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rold\Desktop\"/>
    </mc:Choice>
  </mc:AlternateContent>
  <bookViews>
    <workbookView xWindow="-15" yWindow="6525" windowWidth="25230" windowHeight="6450"/>
  </bookViews>
  <sheets>
    <sheet name="Q" sheetId="1" r:id="rId1"/>
    <sheet name="DB" sheetId="2" r:id="rId2"/>
  </sheets>
  <calcPr calcId="152511"/>
</workbook>
</file>

<file path=xl/calcChain.xml><?xml version="1.0" encoding="utf-8"?>
<calcChain xmlns="http://schemas.openxmlformats.org/spreadsheetml/2006/main">
  <c r="J9" i="1" l="1" a="1"/>
  <c r="J9" i="1" s="1"/>
  <c r="J10" i="1" a="1"/>
  <c r="J10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C1" i="1"/>
  <c r="C2" i="1"/>
  <c r="C3" i="1"/>
  <c r="C4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8" i="1"/>
  <c r="I9" i="1"/>
  <c r="I10" i="1"/>
  <c r="I11" i="1"/>
  <c r="L1" i="1"/>
  <c r="L8" i="1"/>
  <c r="L9" i="1"/>
  <c r="L12" i="1" l="1"/>
  <c r="L20" i="1"/>
  <c r="L28" i="1"/>
  <c r="L36" i="1"/>
  <c r="L44" i="1"/>
  <c r="L52" i="1"/>
  <c r="L60" i="1"/>
  <c r="L68" i="1"/>
  <c r="L76" i="1"/>
  <c r="L84" i="1"/>
  <c r="L92" i="1"/>
  <c r="L100" i="1"/>
  <c r="L108" i="1"/>
  <c r="L116" i="1"/>
  <c r="L124" i="1"/>
  <c r="L132" i="1"/>
  <c r="L140" i="1"/>
  <c r="L148" i="1"/>
  <c r="L156" i="1"/>
  <c r="L164" i="1"/>
  <c r="L172" i="1"/>
  <c r="L180" i="1"/>
  <c r="L188" i="1"/>
  <c r="L196" i="1"/>
  <c r="L204" i="1"/>
  <c r="L212" i="1"/>
  <c r="L220" i="1"/>
  <c r="L228" i="1"/>
  <c r="L236" i="1"/>
  <c r="L244" i="1"/>
  <c r="L252" i="1"/>
  <c r="L260" i="1"/>
  <c r="L268" i="1"/>
  <c r="L276" i="1"/>
  <c r="L284" i="1"/>
  <c r="L292" i="1"/>
  <c r="L300" i="1"/>
  <c r="L242" i="1"/>
  <c r="L290" i="1"/>
  <c r="L59" i="1"/>
  <c r="L99" i="1"/>
  <c r="L139" i="1"/>
  <c r="L179" i="1"/>
  <c r="L227" i="1"/>
  <c r="L275" i="1"/>
  <c r="L13" i="1"/>
  <c r="L21" i="1"/>
  <c r="L29" i="1"/>
  <c r="L37" i="1"/>
  <c r="L45" i="1"/>
  <c r="L53" i="1"/>
  <c r="L61" i="1"/>
  <c r="L69" i="1"/>
  <c r="L77" i="1"/>
  <c r="L85" i="1"/>
  <c r="L93" i="1"/>
  <c r="L101" i="1"/>
  <c r="L109" i="1"/>
  <c r="L117" i="1"/>
  <c r="L125" i="1"/>
  <c r="L133" i="1"/>
  <c r="L141" i="1"/>
  <c r="L149" i="1"/>
  <c r="L157" i="1"/>
  <c r="L165" i="1"/>
  <c r="L173" i="1"/>
  <c r="L181" i="1"/>
  <c r="L189" i="1"/>
  <c r="L197" i="1"/>
  <c r="L205" i="1"/>
  <c r="L213" i="1"/>
  <c r="L221" i="1"/>
  <c r="L229" i="1"/>
  <c r="L237" i="1"/>
  <c r="L245" i="1"/>
  <c r="L253" i="1"/>
  <c r="L261" i="1"/>
  <c r="L269" i="1"/>
  <c r="L277" i="1"/>
  <c r="L285" i="1"/>
  <c r="L293" i="1"/>
  <c r="L301" i="1"/>
  <c r="L278" i="1"/>
  <c r="L294" i="1"/>
  <c r="L210" i="1"/>
  <c r="L266" i="1"/>
  <c r="L43" i="1"/>
  <c r="L131" i="1"/>
  <c r="L195" i="1"/>
  <c r="L243" i="1"/>
  <c r="L291" i="1"/>
  <c r="L22" i="1"/>
  <c r="L30" i="1"/>
  <c r="L38" i="1"/>
  <c r="L46" i="1"/>
  <c r="L54" i="1"/>
  <c r="L62" i="1"/>
  <c r="L70" i="1"/>
  <c r="L78" i="1"/>
  <c r="L86" i="1"/>
  <c r="L94" i="1"/>
  <c r="L102" i="1"/>
  <c r="L110" i="1"/>
  <c r="L118" i="1"/>
  <c r="L126" i="1"/>
  <c r="L134" i="1"/>
  <c r="L142" i="1"/>
  <c r="L150" i="1"/>
  <c r="L158" i="1"/>
  <c r="L166" i="1"/>
  <c r="L174" i="1"/>
  <c r="L182" i="1"/>
  <c r="L190" i="1"/>
  <c r="L198" i="1"/>
  <c r="L206" i="1"/>
  <c r="L214" i="1"/>
  <c r="L222" i="1"/>
  <c r="L230" i="1"/>
  <c r="L238" i="1"/>
  <c r="L246" i="1"/>
  <c r="L254" i="1"/>
  <c r="L262" i="1"/>
  <c r="L270" i="1"/>
  <c r="L286" i="1"/>
  <c r="L302" i="1"/>
  <c r="L218" i="1"/>
  <c r="L282" i="1"/>
  <c r="L35" i="1"/>
  <c r="L75" i="1"/>
  <c r="L115" i="1"/>
  <c r="L163" i="1"/>
  <c r="L211" i="1"/>
  <c r="L259" i="1"/>
  <c r="L299" i="1"/>
  <c r="L15" i="1"/>
  <c r="L23" i="1"/>
  <c r="L31" i="1"/>
  <c r="L39" i="1"/>
  <c r="L47" i="1"/>
  <c r="L55" i="1"/>
  <c r="L63" i="1"/>
  <c r="L71" i="1"/>
  <c r="L79" i="1"/>
  <c r="L87" i="1"/>
  <c r="L95" i="1"/>
  <c r="L103" i="1"/>
  <c r="L111" i="1"/>
  <c r="L119" i="1"/>
  <c r="L127" i="1"/>
  <c r="L135" i="1"/>
  <c r="L143" i="1"/>
  <c r="L151" i="1"/>
  <c r="L159" i="1"/>
  <c r="L167" i="1"/>
  <c r="L175" i="1"/>
  <c r="L183" i="1"/>
  <c r="L191" i="1"/>
  <c r="L199" i="1"/>
  <c r="L207" i="1"/>
  <c r="L215" i="1"/>
  <c r="L223" i="1"/>
  <c r="L231" i="1"/>
  <c r="L239" i="1"/>
  <c r="L247" i="1"/>
  <c r="L255" i="1"/>
  <c r="L263" i="1"/>
  <c r="L271" i="1"/>
  <c r="L279" i="1"/>
  <c r="L287" i="1"/>
  <c r="L295" i="1"/>
  <c r="L303" i="1"/>
  <c r="L146" i="1"/>
  <c r="L202" i="1"/>
  <c r="L250" i="1"/>
  <c r="L298" i="1"/>
  <c r="L51" i="1"/>
  <c r="L91" i="1"/>
  <c r="L155" i="1"/>
  <c r="L203" i="1"/>
  <c r="L251" i="1"/>
  <c r="L16" i="1"/>
  <c r="L24" i="1"/>
  <c r="L32" i="1"/>
  <c r="L40" i="1"/>
  <c r="L48" i="1"/>
  <c r="L56" i="1"/>
  <c r="L64" i="1"/>
  <c r="L72" i="1"/>
  <c r="L80" i="1"/>
  <c r="L88" i="1"/>
  <c r="L96" i="1"/>
  <c r="L104" i="1"/>
  <c r="L112" i="1"/>
  <c r="L120" i="1"/>
  <c r="L128" i="1"/>
  <c r="L136" i="1"/>
  <c r="L144" i="1"/>
  <c r="L152" i="1"/>
  <c r="L160" i="1"/>
  <c r="L168" i="1"/>
  <c r="L176" i="1"/>
  <c r="L184" i="1"/>
  <c r="L192" i="1"/>
  <c r="L200" i="1"/>
  <c r="L208" i="1"/>
  <c r="L216" i="1"/>
  <c r="L224" i="1"/>
  <c r="L232" i="1"/>
  <c r="L240" i="1"/>
  <c r="L248" i="1"/>
  <c r="L256" i="1"/>
  <c r="L264" i="1"/>
  <c r="L272" i="1"/>
  <c r="L280" i="1"/>
  <c r="L288" i="1"/>
  <c r="L296" i="1"/>
  <c r="L10" i="1"/>
  <c r="L18" i="1"/>
  <c r="L34" i="1"/>
  <c r="L50" i="1"/>
  <c r="L66" i="1"/>
  <c r="L90" i="1"/>
  <c r="L106" i="1"/>
  <c r="L122" i="1"/>
  <c r="L138" i="1"/>
  <c r="L162" i="1"/>
  <c r="L178" i="1"/>
  <c r="L194" i="1"/>
  <c r="L234" i="1"/>
  <c r="L274" i="1"/>
  <c r="L27" i="1"/>
  <c r="L67" i="1"/>
  <c r="L107" i="1"/>
  <c r="L147" i="1"/>
  <c r="L187" i="1"/>
  <c r="L235" i="1"/>
  <c r="L283" i="1"/>
  <c r="L17" i="1"/>
  <c r="L25" i="1"/>
  <c r="L33" i="1"/>
  <c r="L41" i="1"/>
  <c r="L49" i="1"/>
  <c r="L57" i="1"/>
  <c r="L65" i="1"/>
  <c r="L73" i="1"/>
  <c r="L81" i="1"/>
  <c r="L89" i="1"/>
  <c r="L97" i="1"/>
  <c r="L105" i="1"/>
  <c r="L113" i="1"/>
  <c r="L121" i="1"/>
  <c r="L129" i="1"/>
  <c r="L137" i="1"/>
  <c r="L145" i="1"/>
  <c r="L153" i="1"/>
  <c r="L161" i="1"/>
  <c r="L169" i="1"/>
  <c r="L177" i="1"/>
  <c r="L185" i="1"/>
  <c r="L193" i="1"/>
  <c r="L201" i="1"/>
  <c r="L209" i="1"/>
  <c r="L217" i="1"/>
  <c r="L225" i="1"/>
  <c r="L233" i="1"/>
  <c r="L241" i="1"/>
  <c r="L249" i="1"/>
  <c r="L257" i="1"/>
  <c r="L265" i="1"/>
  <c r="L273" i="1"/>
  <c r="L281" i="1"/>
  <c r="L289" i="1"/>
  <c r="L297" i="1"/>
  <c r="L26" i="1"/>
  <c r="L42" i="1"/>
  <c r="L58" i="1"/>
  <c r="L74" i="1"/>
  <c r="L82" i="1"/>
  <c r="L98" i="1"/>
  <c r="L114" i="1"/>
  <c r="L130" i="1"/>
  <c r="L154" i="1"/>
  <c r="L170" i="1"/>
  <c r="L186" i="1"/>
  <c r="L226" i="1"/>
  <c r="L258" i="1"/>
  <c r="L19" i="1"/>
  <c r="L83" i="1"/>
  <c r="L123" i="1"/>
  <c r="L171" i="1"/>
  <c r="L219" i="1"/>
  <c r="L267" i="1"/>
  <c r="H1" i="1"/>
  <c r="L11" i="1"/>
  <c r="J11" i="1" s="1"/>
  <c r="J8" i="1" l="1" a="1"/>
  <c r="J8" i="1" s="1"/>
  <c r="J17" i="1" l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55" i="1" a="1"/>
  <c r="J55" i="1" s="1"/>
  <c r="J56" i="1" a="1"/>
  <c r="J56" i="1" s="1"/>
  <c r="J57" i="1" a="1"/>
  <c r="J57" i="1" s="1"/>
  <c r="J58" i="1" a="1"/>
  <c r="J58" i="1" s="1"/>
  <c r="J59" i="1" a="1"/>
  <c r="J59" i="1" s="1"/>
  <c r="J60" i="1" a="1"/>
  <c r="J60" i="1" s="1"/>
  <c r="J61" i="1" a="1"/>
  <c r="J61" i="1" s="1"/>
  <c r="J62" i="1" a="1"/>
  <c r="J62" i="1" s="1"/>
  <c r="J63" i="1" a="1"/>
  <c r="J63" i="1" s="1"/>
  <c r="J64" i="1" a="1"/>
  <c r="J64" i="1" s="1"/>
  <c r="J65" i="1" a="1"/>
  <c r="J65" i="1" s="1"/>
  <c r="J66" i="1" a="1"/>
  <c r="J66" i="1" s="1"/>
  <c r="J67" i="1" a="1"/>
  <c r="J67" i="1" s="1"/>
  <c r="J68" i="1" a="1"/>
  <c r="J68" i="1" s="1"/>
  <c r="J69" i="1" a="1"/>
  <c r="J69" i="1" s="1"/>
  <c r="J70" i="1" a="1"/>
  <c r="J70" i="1" s="1"/>
  <c r="J71" i="1" a="1"/>
  <c r="J71" i="1" s="1"/>
  <c r="J72" i="1" a="1"/>
  <c r="J72" i="1" s="1"/>
  <c r="J73" i="1" a="1"/>
  <c r="J73" i="1" s="1"/>
  <c r="J74" i="1" a="1"/>
  <c r="J74" i="1" s="1"/>
  <c r="J75" i="1" a="1"/>
  <c r="J75" i="1" s="1"/>
  <c r="J76" i="1" a="1"/>
  <c r="J76" i="1" s="1"/>
  <c r="J77" i="1" a="1"/>
  <c r="J77" i="1" s="1"/>
  <c r="J78" i="1" a="1"/>
  <c r="J78" i="1" s="1"/>
  <c r="J79" i="1" a="1"/>
  <c r="J79" i="1" s="1"/>
  <c r="J80" i="1" a="1"/>
  <c r="J80" i="1" s="1"/>
  <c r="J81" i="1" a="1"/>
  <c r="J81" i="1" s="1"/>
  <c r="J82" i="1" a="1"/>
  <c r="J82" i="1" s="1"/>
  <c r="J83" i="1" a="1"/>
  <c r="J83" i="1" s="1"/>
  <c r="J84" i="1" a="1"/>
  <c r="J84" i="1" s="1"/>
  <c r="J85" i="1" a="1"/>
  <c r="J85" i="1" s="1"/>
  <c r="J86" i="1" a="1"/>
  <c r="J86" i="1" s="1"/>
  <c r="J87" i="1" a="1"/>
  <c r="J87" i="1" s="1"/>
  <c r="J88" i="1" a="1"/>
  <c r="J88" i="1" s="1"/>
  <c r="J89" i="1" a="1"/>
  <c r="J89" i="1" s="1"/>
  <c r="J90" i="1" a="1"/>
  <c r="J90" i="1" s="1"/>
  <c r="J91" i="1" a="1"/>
  <c r="J91" i="1" s="1"/>
  <c r="J92" i="1" a="1"/>
  <c r="J92" i="1" s="1"/>
  <c r="J93" i="1" a="1"/>
  <c r="J93" i="1" s="1"/>
  <c r="J94" i="1" a="1"/>
  <c r="J94" i="1" s="1"/>
  <c r="J95" i="1" a="1"/>
  <c r="J95" i="1" s="1"/>
  <c r="J96" i="1" a="1"/>
  <c r="J96" i="1" s="1"/>
  <c r="J97" i="1" a="1"/>
  <c r="J97" i="1" s="1"/>
  <c r="J98" i="1" a="1"/>
  <c r="J98" i="1" s="1"/>
  <c r="J99" i="1" a="1"/>
  <c r="J99" i="1" s="1"/>
  <c r="J100" i="1" a="1"/>
  <c r="J100" i="1" s="1"/>
  <c r="J101" i="1" a="1"/>
  <c r="J101" i="1" s="1"/>
  <c r="J102" i="1" a="1"/>
  <c r="J102" i="1" s="1"/>
  <c r="J103" i="1" a="1"/>
  <c r="J103" i="1" s="1"/>
  <c r="J104" i="1" a="1"/>
  <c r="J104" i="1" s="1"/>
  <c r="J105" i="1" a="1"/>
  <c r="J105" i="1" s="1"/>
  <c r="J106" i="1" a="1"/>
  <c r="J106" i="1" s="1"/>
  <c r="J107" i="1" a="1"/>
  <c r="J107" i="1" s="1"/>
  <c r="J108" i="1" a="1"/>
  <c r="J108" i="1" s="1"/>
  <c r="J109" i="1" a="1"/>
  <c r="J109" i="1" s="1"/>
  <c r="J110" i="1" a="1"/>
  <c r="J110" i="1" s="1"/>
  <c r="J111" i="1" a="1"/>
  <c r="J111" i="1" s="1"/>
  <c r="J112" i="1" a="1"/>
  <c r="J112" i="1" s="1"/>
  <c r="J113" i="1" a="1"/>
  <c r="J113" i="1" s="1"/>
  <c r="J114" i="1" a="1"/>
  <c r="J114" i="1" s="1"/>
  <c r="J115" i="1" a="1"/>
  <c r="J115" i="1" s="1"/>
  <c r="J116" i="1" a="1"/>
  <c r="J116" i="1" s="1"/>
  <c r="J117" i="1" a="1"/>
  <c r="J117" i="1" s="1"/>
  <c r="J118" i="1" a="1"/>
  <c r="J118" i="1" s="1"/>
  <c r="J119" i="1" a="1"/>
  <c r="J119" i="1" s="1"/>
  <c r="J120" i="1" a="1"/>
  <c r="J120" i="1" s="1"/>
  <c r="J121" i="1" a="1"/>
  <c r="J121" i="1" s="1"/>
  <c r="J122" i="1" a="1"/>
  <c r="J122" i="1" s="1"/>
  <c r="J123" i="1" a="1"/>
  <c r="J123" i="1" s="1"/>
  <c r="J124" i="1" a="1"/>
  <c r="J124" i="1" s="1"/>
  <c r="J125" i="1" a="1"/>
  <c r="J125" i="1" s="1"/>
  <c r="J126" i="1" a="1"/>
  <c r="J126" i="1" s="1"/>
  <c r="J127" i="1" a="1"/>
  <c r="J127" i="1" s="1"/>
  <c r="J128" i="1" a="1"/>
  <c r="J128" i="1" s="1"/>
  <c r="J129" i="1" a="1"/>
  <c r="J129" i="1" s="1"/>
  <c r="J130" i="1" a="1"/>
  <c r="J130" i="1" s="1"/>
  <c r="J131" i="1" a="1"/>
  <c r="J131" i="1" s="1"/>
  <c r="J132" i="1" a="1"/>
  <c r="J132" i="1" s="1"/>
  <c r="J133" i="1" a="1"/>
  <c r="J133" i="1" s="1"/>
  <c r="J134" i="1" a="1"/>
  <c r="J134" i="1" s="1"/>
  <c r="J135" i="1" a="1"/>
  <c r="J135" i="1" s="1"/>
  <c r="J136" i="1" a="1"/>
  <c r="J136" i="1" s="1"/>
  <c r="J137" i="1" a="1"/>
  <c r="J137" i="1" s="1"/>
  <c r="J138" i="1" a="1"/>
  <c r="J138" i="1" s="1"/>
  <c r="J139" i="1" a="1"/>
  <c r="J139" i="1" s="1"/>
  <c r="J140" i="1" a="1"/>
  <c r="J140" i="1" s="1"/>
  <c r="J141" i="1" a="1"/>
  <c r="J141" i="1" s="1"/>
  <c r="J142" i="1" a="1"/>
  <c r="J142" i="1" s="1"/>
  <c r="J143" i="1" a="1"/>
  <c r="J143" i="1" s="1"/>
  <c r="J144" i="1" a="1"/>
  <c r="J144" i="1" s="1"/>
  <c r="J145" i="1" a="1"/>
  <c r="J145" i="1" s="1"/>
  <c r="J146" i="1" a="1"/>
  <c r="J146" i="1" s="1"/>
  <c r="J147" i="1" a="1"/>
  <c r="J147" i="1" s="1"/>
  <c r="J148" i="1" a="1"/>
  <c r="J148" i="1" s="1"/>
  <c r="J149" i="1" a="1"/>
  <c r="J149" i="1" s="1"/>
  <c r="J150" i="1" a="1"/>
  <c r="J150" i="1" s="1"/>
  <c r="J151" i="1" a="1"/>
  <c r="J151" i="1" s="1"/>
  <c r="J152" i="1" a="1"/>
  <c r="J152" i="1" s="1"/>
  <c r="J153" i="1" a="1"/>
  <c r="J153" i="1" s="1"/>
  <c r="J154" i="1" a="1"/>
  <c r="J154" i="1" s="1"/>
  <c r="J155" i="1" a="1"/>
  <c r="J155" i="1" s="1"/>
  <c r="J156" i="1" a="1"/>
  <c r="J156" i="1" s="1"/>
  <c r="J157" i="1" a="1"/>
  <c r="J157" i="1" s="1"/>
  <c r="J158" i="1" a="1"/>
  <c r="J158" i="1" s="1"/>
  <c r="J159" i="1" a="1"/>
  <c r="J159" i="1" s="1"/>
  <c r="J160" i="1" a="1"/>
  <c r="J160" i="1" s="1"/>
  <c r="J161" i="1" a="1"/>
  <c r="J161" i="1" s="1"/>
  <c r="J162" i="1" a="1"/>
  <c r="J162" i="1" s="1"/>
  <c r="J163" i="1" a="1"/>
  <c r="J163" i="1" s="1"/>
  <c r="J164" i="1" a="1"/>
  <c r="J164" i="1" s="1"/>
  <c r="J165" i="1" a="1"/>
  <c r="J165" i="1" s="1"/>
  <c r="J166" i="1" a="1"/>
  <c r="J166" i="1" s="1"/>
  <c r="J167" i="1" a="1"/>
  <c r="J167" i="1" s="1"/>
  <c r="J168" i="1" a="1"/>
  <c r="J168" i="1" s="1"/>
  <c r="J169" i="1" a="1"/>
  <c r="J169" i="1" s="1"/>
  <c r="J170" i="1" a="1"/>
  <c r="J170" i="1" s="1"/>
  <c r="J171" i="1" a="1"/>
  <c r="J171" i="1" s="1"/>
  <c r="J172" i="1" a="1"/>
  <c r="J172" i="1" s="1"/>
  <c r="J173" i="1" a="1"/>
  <c r="J173" i="1" s="1"/>
  <c r="J174" i="1" a="1"/>
  <c r="J174" i="1" s="1"/>
  <c r="J175" i="1" a="1"/>
  <c r="J175" i="1" s="1"/>
  <c r="J176" i="1" a="1"/>
  <c r="J176" i="1" s="1"/>
  <c r="J177" i="1" a="1"/>
  <c r="J177" i="1" s="1"/>
  <c r="J178" i="1" a="1"/>
  <c r="J178" i="1" s="1"/>
  <c r="J179" i="1" a="1"/>
  <c r="J179" i="1" s="1"/>
  <c r="J180" i="1" a="1"/>
  <c r="J180" i="1" s="1"/>
  <c r="J181" i="1" a="1"/>
  <c r="J181" i="1" s="1"/>
  <c r="J182" i="1" a="1"/>
  <c r="J182" i="1" s="1"/>
  <c r="J183" i="1" a="1"/>
  <c r="J183" i="1" s="1"/>
  <c r="J184" i="1" a="1"/>
  <c r="J184" i="1" s="1"/>
  <c r="J185" i="1" a="1"/>
  <c r="J185" i="1" s="1"/>
  <c r="J186" i="1" a="1"/>
  <c r="J186" i="1" s="1"/>
  <c r="J187" i="1" a="1"/>
  <c r="J187" i="1" s="1"/>
  <c r="J188" i="1" a="1"/>
  <c r="J188" i="1" s="1"/>
  <c r="J189" i="1" a="1"/>
  <c r="J189" i="1" s="1"/>
  <c r="J190" i="1" a="1"/>
  <c r="J190" i="1" s="1"/>
  <c r="J191" i="1" a="1"/>
  <c r="J191" i="1" s="1"/>
  <c r="J192" i="1" a="1"/>
  <c r="J192" i="1" s="1"/>
  <c r="J193" i="1" a="1"/>
  <c r="J193" i="1" s="1"/>
  <c r="J194" i="1" a="1"/>
  <c r="J194" i="1" s="1"/>
  <c r="J195" i="1" a="1"/>
  <c r="J195" i="1" s="1"/>
  <c r="J196" i="1" a="1"/>
  <c r="J196" i="1" s="1"/>
  <c r="J197" i="1" a="1"/>
  <c r="J197" i="1" s="1"/>
  <c r="J198" i="1" a="1"/>
  <c r="J198" i="1" s="1"/>
  <c r="J199" i="1" a="1"/>
  <c r="J199" i="1" s="1"/>
  <c r="J200" i="1" a="1"/>
  <c r="J200" i="1" s="1"/>
  <c r="J201" i="1" a="1"/>
  <c r="J201" i="1" s="1"/>
  <c r="J202" i="1" a="1"/>
  <c r="J202" i="1" s="1"/>
  <c r="J203" i="1" a="1"/>
  <c r="J203" i="1" s="1"/>
  <c r="J204" i="1" a="1"/>
  <c r="J204" i="1" s="1"/>
  <c r="J205" i="1" a="1"/>
  <c r="J205" i="1" s="1"/>
  <c r="J206" i="1" a="1"/>
  <c r="J206" i="1" s="1"/>
  <c r="J207" i="1" a="1"/>
  <c r="J207" i="1" s="1"/>
  <c r="J208" i="1" a="1"/>
  <c r="J208" i="1" s="1"/>
  <c r="J209" i="1" a="1"/>
  <c r="J209" i="1" s="1"/>
  <c r="J210" i="1" a="1"/>
  <c r="J210" i="1" s="1"/>
  <c r="J211" i="1" a="1"/>
  <c r="J211" i="1" s="1"/>
  <c r="J212" i="1" a="1"/>
  <c r="J212" i="1" s="1"/>
  <c r="J213" i="1" a="1"/>
  <c r="J213" i="1" s="1"/>
  <c r="J214" i="1" a="1"/>
  <c r="J214" i="1" s="1"/>
  <c r="J215" i="1" a="1"/>
  <c r="J215" i="1" s="1"/>
  <c r="J216" i="1" a="1"/>
  <c r="J216" i="1" s="1"/>
  <c r="J217" i="1" a="1"/>
  <c r="J217" i="1" s="1"/>
  <c r="J218" i="1" a="1"/>
  <c r="J218" i="1" s="1"/>
  <c r="J219" i="1" a="1"/>
  <c r="J219" i="1" s="1"/>
  <c r="J220" i="1" a="1"/>
  <c r="J220" i="1" s="1"/>
  <c r="J221" i="1" a="1"/>
  <c r="J221" i="1" s="1"/>
  <c r="J222" i="1" a="1"/>
  <c r="J222" i="1" s="1"/>
  <c r="J223" i="1" a="1"/>
  <c r="J223" i="1" s="1"/>
  <c r="J224" i="1" a="1"/>
  <c r="J224" i="1" s="1"/>
  <c r="J225" i="1" a="1"/>
  <c r="J225" i="1" s="1"/>
  <c r="J226" i="1" a="1"/>
  <c r="J226" i="1" s="1"/>
  <c r="J227" i="1" a="1"/>
  <c r="J227" i="1" s="1"/>
  <c r="J228" i="1" a="1"/>
  <c r="J228" i="1" s="1"/>
  <c r="J229" i="1" a="1"/>
  <c r="J229" i="1" s="1"/>
  <c r="J230" i="1" a="1"/>
  <c r="J230" i="1" s="1"/>
  <c r="J231" i="1" a="1"/>
  <c r="J231" i="1" s="1"/>
  <c r="J232" i="1" a="1"/>
  <c r="J232" i="1" s="1"/>
  <c r="J233" i="1" a="1"/>
  <c r="J233" i="1" s="1"/>
  <c r="J234" i="1" a="1"/>
  <c r="J234" i="1" s="1"/>
  <c r="J235" i="1" a="1"/>
  <c r="J235" i="1" s="1"/>
  <c r="J236" i="1" a="1"/>
  <c r="J236" i="1" s="1"/>
  <c r="J237" i="1" a="1"/>
  <c r="J237" i="1" s="1"/>
  <c r="J238" i="1" a="1"/>
  <c r="J238" i="1" s="1"/>
  <c r="J239" i="1" a="1"/>
  <c r="J239" i="1" s="1"/>
  <c r="J240" i="1" a="1"/>
  <c r="J240" i="1" s="1"/>
  <c r="J241" i="1" a="1"/>
  <c r="J241" i="1" s="1"/>
  <c r="J242" i="1" a="1"/>
  <c r="J242" i="1" s="1"/>
  <c r="J243" i="1" a="1"/>
  <c r="J243" i="1" s="1"/>
  <c r="J244" i="1" a="1"/>
  <c r="J244" i="1" s="1"/>
  <c r="J245" i="1" a="1"/>
  <c r="J245" i="1" s="1"/>
  <c r="J246" i="1" a="1"/>
  <c r="J246" i="1" s="1"/>
  <c r="J247" i="1" a="1"/>
  <c r="J247" i="1" s="1"/>
  <c r="J248" i="1" a="1"/>
  <c r="J248" i="1" s="1"/>
  <c r="J249" i="1" a="1"/>
  <c r="J249" i="1" s="1"/>
  <c r="J250" i="1" a="1"/>
  <c r="J250" i="1" s="1"/>
  <c r="J251" i="1" a="1"/>
  <c r="J251" i="1" s="1"/>
  <c r="J252" i="1" a="1"/>
  <c r="J252" i="1" s="1"/>
  <c r="J253" i="1" a="1"/>
  <c r="J253" i="1" s="1"/>
  <c r="J254" i="1" a="1"/>
  <c r="J254" i="1" s="1"/>
  <c r="J255" i="1" a="1"/>
  <c r="J255" i="1" s="1"/>
  <c r="J256" i="1" a="1"/>
  <c r="J256" i="1" s="1"/>
  <c r="J257" i="1" a="1"/>
  <c r="J257" i="1" s="1"/>
  <c r="J258" i="1" a="1"/>
  <c r="J258" i="1" s="1"/>
  <c r="J259" i="1" a="1"/>
  <c r="J259" i="1" s="1"/>
  <c r="J260" i="1" a="1"/>
  <c r="J260" i="1" s="1"/>
  <c r="J261" i="1" a="1"/>
  <c r="J261" i="1" s="1"/>
  <c r="J262" i="1" a="1"/>
  <c r="J262" i="1" s="1"/>
  <c r="J263" i="1" a="1"/>
  <c r="J263" i="1" s="1"/>
  <c r="J264" i="1" a="1"/>
  <c r="J264" i="1" s="1"/>
  <c r="J265" i="1" a="1"/>
  <c r="J265" i="1" s="1"/>
  <c r="J266" i="1" a="1"/>
  <c r="J266" i="1" s="1"/>
  <c r="J267" i="1" a="1"/>
  <c r="J267" i="1" s="1"/>
  <c r="J268" i="1" a="1"/>
  <c r="J268" i="1" s="1"/>
  <c r="J269" i="1" a="1"/>
  <c r="J269" i="1" s="1"/>
  <c r="J270" i="1" a="1"/>
  <c r="J270" i="1" s="1"/>
  <c r="J271" i="1" a="1"/>
  <c r="J271" i="1" s="1"/>
  <c r="J272" i="1" a="1"/>
  <c r="J272" i="1" s="1"/>
  <c r="J273" i="1" a="1"/>
  <c r="J273" i="1" s="1"/>
  <c r="J274" i="1" a="1"/>
  <c r="J274" i="1" s="1"/>
  <c r="J275" i="1" a="1"/>
  <c r="J275" i="1" s="1"/>
  <c r="J276" i="1" a="1"/>
  <c r="J276" i="1" s="1"/>
  <c r="J277" i="1" a="1"/>
  <c r="J277" i="1" s="1"/>
  <c r="J278" i="1" a="1"/>
  <c r="J278" i="1" s="1"/>
  <c r="J279" i="1" a="1"/>
  <c r="J279" i="1" s="1"/>
  <c r="J280" i="1" a="1"/>
  <c r="J280" i="1" s="1"/>
  <c r="J281" i="1" a="1"/>
  <c r="J281" i="1" s="1"/>
  <c r="J282" i="1" a="1"/>
  <c r="J282" i="1" s="1"/>
  <c r="J283" i="1" a="1"/>
  <c r="J283" i="1" s="1"/>
  <c r="J284" i="1" a="1"/>
  <c r="J284" i="1" s="1"/>
  <c r="J285" i="1" a="1"/>
  <c r="J285" i="1" s="1"/>
  <c r="J286" i="1" a="1"/>
  <c r="J286" i="1" s="1"/>
  <c r="J287" i="1" a="1"/>
  <c r="J287" i="1" s="1"/>
  <c r="J288" i="1" a="1"/>
  <c r="J288" i="1" s="1"/>
  <c r="J289" i="1" a="1"/>
  <c r="J289" i="1" s="1"/>
  <c r="J290" i="1" a="1"/>
  <c r="J290" i="1" s="1"/>
  <c r="J291" i="1" a="1"/>
  <c r="J291" i="1" s="1"/>
  <c r="J292" i="1" a="1"/>
  <c r="J292" i="1" s="1"/>
  <c r="J293" i="1" a="1"/>
  <c r="J293" i="1" s="1"/>
  <c r="J294" i="1" a="1"/>
  <c r="J294" i="1" s="1"/>
  <c r="J295" i="1" a="1"/>
  <c r="J295" i="1" s="1"/>
  <c r="J296" i="1" a="1"/>
  <c r="J296" i="1" s="1"/>
  <c r="J297" i="1" a="1"/>
  <c r="J297" i="1" s="1"/>
  <c r="J298" i="1" a="1"/>
  <c r="J298" i="1" s="1"/>
  <c r="J299" i="1" a="1"/>
  <c r="J299" i="1" s="1"/>
  <c r="J300" i="1" a="1"/>
  <c r="J300" i="1" s="1"/>
  <c r="J301" i="1" a="1"/>
  <c r="J301" i="1" s="1"/>
  <c r="J302" i="1" a="1"/>
  <c r="J302" i="1" s="1"/>
  <c r="J303" i="1" a="1"/>
  <c r="J303" i="1" s="1"/>
  <c r="H9" i="1"/>
  <c r="H8" i="1"/>
  <c r="H11" i="1" l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6" i="2"/>
  <c r="M5" i="2"/>
  <c r="M7" i="2" l="1"/>
  <c r="L300" i="2"/>
  <c r="L26" i="2" l="1"/>
  <c r="L27" i="2"/>
  <c r="L5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9" i="2" l="1"/>
  <c r="L28" i="2"/>
  <c r="L30" i="2" l="1"/>
  <c r="L31" i="2"/>
  <c r="L32" i="2" l="1"/>
  <c r="L33" i="2"/>
  <c r="L34" i="2" l="1"/>
  <c r="L35" i="2"/>
  <c r="L36" i="2" l="1"/>
  <c r="L37" i="2"/>
  <c r="L38" i="2" l="1"/>
  <c r="L39" i="2"/>
  <c r="L40" i="2" l="1"/>
  <c r="L41" i="2"/>
  <c r="L43" i="2" l="1"/>
  <c r="L42" i="2"/>
  <c r="L44" i="2" l="1"/>
  <c r="L45" i="2"/>
  <c r="L46" i="2" l="1"/>
  <c r="L47" i="2"/>
  <c r="L49" i="2" l="1"/>
  <c r="L48" i="2"/>
  <c r="L50" i="2" l="1"/>
  <c r="L51" i="2"/>
  <c r="L53" i="2" l="1"/>
  <c r="L52" i="2"/>
  <c r="L54" i="2" l="1"/>
  <c r="L55" i="2"/>
  <c r="L57" i="2" l="1"/>
  <c r="L56" i="2"/>
  <c r="L58" i="2" l="1"/>
  <c r="L59" i="2"/>
  <c r="L61" i="2" l="1"/>
  <c r="L60" i="2"/>
  <c r="L63" i="2" l="1"/>
  <c r="L62" i="2"/>
  <c r="L64" i="2" l="1"/>
  <c r="L65" i="2"/>
  <c r="L67" i="2" l="1"/>
  <c r="L66" i="2"/>
  <c r="L68" i="2" l="1"/>
  <c r="L69" i="2"/>
  <c r="L70" i="2" l="1"/>
  <c r="L71" i="2"/>
  <c r="L73" i="2" l="1"/>
  <c r="L72" i="2"/>
  <c r="L74" i="2" l="1"/>
  <c r="L75" i="2"/>
  <c r="L77" i="2" l="1"/>
  <c r="L76" i="2"/>
  <c r="L79" i="2" l="1"/>
  <c r="L78" i="2"/>
  <c r="L80" i="2" l="1"/>
  <c r="L81" i="2"/>
  <c r="L83" i="2" l="1"/>
  <c r="L82" i="2"/>
  <c r="L84" i="2" l="1"/>
  <c r="L85" i="2"/>
  <c r="L87" i="2" l="1"/>
  <c r="L86" i="2"/>
  <c r="L88" i="2" l="1"/>
  <c r="L89" i="2"/>
  <c r="L91" i="2" l="1"/>
  <c r="L90" i="2"/>
  <c r="L92" i="2" l="1"/>
  <c r="L93" i="2"/>
  <c r="L94" i="2" l="1"/>
  <c r="L95" i="2"/>
  <c r="L97" i="2" l="1"/>
  <c r="L96" i="2"/>
  <c r="L98" i="2" l="1"/>
  <c r="L99" i="2"/>
  <c r="L101" i="2" l="1"/>
  <c r="L100" i="2"/>
  <c r="L102" i="2" l="1"/>
  <c r="L103" i="2"/>
  <c r="L105" i="2" l="1"/>
  <c r="L104" i="2"/>
  <c r="L106" i="2" l="1"/>
  <c r="L107" i="2"/>
  <c r="L108" i="2" l="1"/>
  <c r="L109" i="2"/>
  <c r="L111" i="2" l="1"/>
  <c r="L110" i="2"/>
  <c r="L112" i="2" l="1"/>
  <c r="L113" i="2"/>
  <c r="L115" i="2" l="1"/>
  <c r="L114" i="2"/>
  <c r="L116" i="2" l="1"/>
  <c r="L117" i="2"/>
  <c r="L119" i="2" l="1"/>
  <c r="L118" i="2"/>
  <c r="L120" i="2" l="1"/>
  <c r="L121" i="2"/>
  <c r="L123" i="2" l="1"/>
  <c r="L122" i="2"/>
  <c r="L125" i="2" l="1"/>
  <c r="L124" i="2"/>
  <c r="L126" i="2" l="1"/>
  <c r="L127" i="2"/>
  <c r="L129" i="2" l="1"/>
  <c r="L128" i="2"/>
  <c r="L130" i="2" l="1"/>
  <c r="L131" i="2"/>
  <c r="L133" i="2" l="1"/>
  <c r="L132" i="2"/>
  <c r="L134" i="2" l="1"/>
  <c r="L135" i="2"/>
  <c r="L137" i="2" l="1"/>
  <c r="L136" i="2"/>
  <c r="L138" i="2" l="1"/>
  <c r="L139" i="2"/>
  <c r="L141" i="2" l="1"/>
  <c r="L140" i="2"/>
  <c r="L142" i="2" l="1"/>
  <c r="L143" i="2"/>
  <c r="L145" i="2" l="1"/>
  <c r="L144" i="2"/>
  <c r="L146" i="2" l="1"/>
  <c r="L147" i="2"/>
  <c r="L149" i="2" l="1"/>
  <c r="L148" i="2"/>
  <c r="L151" i="2" l="1"/>
  <c r="L150" i="2"/>
  <c r="L152" i="2" l="1"/>
  <c r="L153" i="2"/>
  <c r="L155" i="2" l="1"/>
  <c r="L154" i="2"/>
  <c r="L156" i="2" l="1"/>
  <c r="L157" i="2"/>
  <c r="L158" i="2" l="1"/>
  <c r="L159" i="2"/>
  <c r="L161" i="2" l="1"/>
  <c r="L160" i="2"/>
  <c r="L162" i="2" l="1"/>
  <c r="L163" i="2"/>
  <c r="L165" i="2" l="1"/>
  <c r="L164" i="2"/>
  <c r="L166" i="2" l="1"/>
  <c r="L167" i="2"/>
  <c r="L169" i="2" l="1"/>
  <c r="L168" i="2"/>
  <c r="L171" i="2" l="1"/>
  <c r="L170" i="2"/>
  <c r="L173" i="2" l="1"/>
  <c r="L172" i="2"/>
  <c r="L175" i="2" l="1"/>
  <c r="L174" i="2"/>
  <c r="L177" i="2" l="1"/>
  <c r="L176" i="2"/>
  <c r="L179" i="2" l="1"/>
  <c r="L178" i="2"/>
  <c r="L181" i="2" l="1"/>
  <c r="L180" i="2"/>
  <c r="L183" i="2" l="1"/>
  <c r="L182" i="2"/>
  <c r="L185" i="2" l="1"/>
  <c r="L184" i="2"/>
  <c r="L187" i="2" l="1"/>
  <c r="L186" i="2"/>
  <c r="L188" i="2" l="1"/>
  <c r="L189" i="2"/>
  <c r="L190" i="2" l="1"/>
  <c r="L191" i="2"/>
  <c r="L192" i="2" l="1"/>
  <c r="L193" i="2"/>
  <c r="L195" i="2" l="1"/>
  <c r="L194" i="2"/>
  <c r="L197" i="2" l="1"/>
  <c r="L196" i="2"/>
  <c r="L198" i="2" l="1"/>
  <c r="L199" i="2"/>
  <c r="L200" i="2" l="1"/>
  <c r="L201" i="2"/>
  <c r="L202" i="2" l="1"/>
  <c r="L203" i="2"/>
  <c r="L204" i="2" l="1"/>
  <c r="L205" i="2"/>
  <c r="L206" i="2" l="1"/>
  <c r="L207" i="2"/>
  <c r="L208" i="2" l="1"/>
  <c r="L209" i="2"/>
  <c r="L210" i="2" l="1"/>
  <c r="L211" i="2"/>
  <c r="L212" i="2" l="1"/>
  <c r="L213" i="2"/>
  <c r="L214" i="2" l="1"/>
  <c r="L215" i="2"/>
  <c r="L216" i="2" l="1"/>
  <c r="L217" i="2"/>
  <c r="L218" i="2" l="1"/>
  <c r="L219" i="2"/>
  <c r="L220" i="2" l="1"/>
  <c r="L221" i="2"/>
  <c r="L222" i="2" l="1"/>
  <c r="L223" i="2"/>
  <c r="L224" i="2" l="1"/>
  <c r="L225" i="2"/>
  <c r="L227" i="2" l="1"/>
  <c r="L226" i="2"/>
  <c r="L229" i="2" l="1"/>
  <c r="L228" i="2"/>
  <c r="L230" i="2" l="1"/>
  <c r="L231" i="2"/>
  <c r="L233" i="2" l="1"/>
  <c r="L232" i="2"/>
  <c r="L234" i="2" l="1"/>
  <c r="L235" i="2"/>
  <c r="L237" i="2" l="1"/>
  <c r="L236" i="2"/>
  <c r="L239" i="2" l="1"/>
  <c r="L238" i="2"/>
  <c r="L241" i="2" l="1"/>
  <c r="L240" i="2"/>
  <c r="L242" i="2" l="1"/>
  <c r="L243" i="2"/>
  <c r="L245" i="2" l="1"/>
  <c r="L244" i="2"/>
  <c r="L246" i="2" l="1"/>
  <c r="L247" i="2"/>
  <c r="L249" i="2" l="1"/>
  <c r="L248" i="2"/>
  <c r="L251" i="2" l="1"/>
  <c r="L250" i="2"/>
  <c r="L253" i="2" l="1"/>
  <c r="L252" i="2"/>
  <c r="L255" i="2" l="1"/>
  <c r="L254" i="2"/>
  <c r="L256" i="2" l="1"/>
  <c r="L257" i="2"/>
  <c r="L259" i="2" l="1"/>
  <c r="L258" i="2"/>
  <c r="L260" i="2" l="1"/>
  <c r="L261" i="2"/>
  <c r="L263" i="2" l="1"/>
  <c r="L262" i="2"/>
  <c r="L264" i="2" l="1"/>
  <c r="L265" i="2"/>
  <c r="L267" i="2" l="1"/>
  <c r="L266" i="2"/>
  <c r="L268" i="2" l="1"/>
  <c r="L269" i="2"/>
  <c r="L271" i="2" l="1"/>
  <c r="L270" i="2"/>
  <c r="L272" i="2" l="1"/>
  <c r="L273" i="2"/>
  <c r="L275" i="2" l="1"/>
  <c r="L274" i="2"/>
  <c r="L276" i="2" l="1"/>
  <c r="L277" i="2"/>
  <c r="L279" i="2" l="1"/>
  <c r="L278" i="2"/>
  <c r="L280" i="2" l="1"/>
  <c r="L281" i="2"/>
  <c r="L282" i="2" l="1"/>
  <c r="L283" i="2"/>
  <c r="L284" i="2" l="1"/>
  <c r="L285" i="2"/>
  <c r="L286" i="2" l="1"/>
  <c r="L287" i="2"/>
  <c r="L289" i="2" l="1"/>
  <c r="L288" i="2"/>
  <c r="L290" i="2" l="1"/>
  <c r="L291" i="2"/>
  <c r="L292" i="2" l="1"/>
  <c r="L293" i="2"/>
  <c r="L294" i="2" l="1"/>
  <c r="L295" i="2"/>
  <c r="L297" i="2" l="1"/>
  <c r="L296" i="2"/>
  <c r="L298" i="2" l="1"/>
  <c r="L299" i="2"/>
  <c r="M4" i="2" l="1"/>
  <c r="H2" i="1" s="1"/>
  <c r="L4" i="2"/>
  <c r="L6" i="2" l="1"/>
</calcChain>
</file>

<file path=xl/sharedStrings.xml><?xml version="1.0" encoding="utf-8"?>
<sst xmlns="http://schemas.openxmlformats.org/spreadsheetml/2006/main" count="63" uniqueCount="45">
  <si>
    <t>USD</t>
  </si>
  <si>
    <t>Item</t>
  </si>
  <si>
    <t>Qty per Station</t>
  </si>
  <si>
    <t>Unit</t>
  </si>
  <si>
    <t>Description</t>
  </si>
  <si>
    <t>Unit Cost</t>
  </si>
  <si>
    <t>CAD</t>
  </si>
  <si>
    <t>GBP</t>
  </si>
  <si>
    <t>Curr.</t>
  </si>
  <si>
    <t>MXN</t>
  </si>
  <si>
    <t>Est.</t>
  </si>
  <si>
    <t>Currency</t>
  </si>
  <si>
    <t>Symbol</t>
  </si>
  <si>
    <t>CNY</t>
  </si>
  <si>
    <t>EUR</t>
  </si>
  <si>
    <t>JPY</t>
  </si>
  <si>
    <t>Canada</t>
  </si>
  <si>
    <t>$</t>
  </si>
  <si>
    <t>China</t>
  </si>
  <si>
    <t>¥</t>
  </si>
  <si>
    <t>Europe</t>
  </si>
  <si>
    <t>€</t>
  </si>
  <si>
    <t>Japan</t>
  </si>
  <si>
    <t>Mexico</t>
  </si>
  <si>
    <t>U.K.</t>
  </si>
  <si>
    <t>£</t>
  </si>
  <si>
    <t>U.S.</t>
  </si>
  <si>
    <t>CONVERSION LIST</t>
  </si>
  <si>
    <t>Ext. Cost Conversion</t>
  </si>
  <si>
    <t>Unit Cost Conversion</t>
  </si>
  <si>
    <t>TOTAL</t>
  </si>
  <si>
    <t>BREAKDOWN</t>
  </si>
  <si>
    <t>COSTS</t>
  </si>
  <si>
    <t>Unit cost</t>
  </si>
  <si>
    <t>Cont. Cost</t>
  </si>
  <si>
    <t>PROJECT COSTS</t>
  </si>
  <si>
    <t>Sous-total</t>
  </si>
  <si>
    <t>Total / station</t>
  </si>
  <si>
    <t>GPIB card</t>
  </si>
  <si>
    <t>DIO card</t>
  </si>
  <si>
    <t>ea</t>
  </si>
  <si>
    <t>Ext. Cost per station</t>
  </si>
  <si>
    <t>NRE</t>
  </si>
  <si>
    <t>Nombre de stations</t>
  </si>
  <si>
    <t>Ext. Cont. Cost per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</si>
</sst>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 * #,##0.00_)\ &quot;$&quot;_ ;_ * \(#,##0.00\)\ &quot;$&quot;_ ;_ * &quot;-&quot;??_)\ &quot;$&quot;_ ;_ @_ "/>
    <numFmt numFmtId="164" formatCode="0.0000"/>
    <numFmt numFmtId="165" formatCode="[$-1009]d\-mmm\-yy;@"/>
    <numFmt numFmtId="166" formatCode="&quot;$&quot;#,##0.00"/>
    <numFmt numFmtId="167" formatCode="0.00000"/>
    <numFmt numFmtId="168" formatCode="#,##0.00\ &quot;$&quot;"/>
    <numFmt numFmtId="169" formatCode="#,##0.00\ \€"/>
    <numFmt numFmtId="170" formatCode="#,##0.00\ \¥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1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20"/>
      <color theme="1"/>
      <name val="Arial"/>
      <family val="2"/>
    </font>
    <font>
      <sz val="10"/>
      <color theme="0"/>
      <name val="Arial"/>
      <family val="2"/>
    </font>
    <font>
      <b/>
      <sz val="10"/>
      <color rgb="FF37424A"/>
      <name val="Arial"/>
      <family val="2"/>
    </font>
    <font>
      <b/>
      <sz val="10"/>
      <color theme="0"/>
      <name val="Arial"/>
      <family val="2"/>
    </font>
    <font>
      <b/>
      <sz val="14"/>
      <color rgb="FFA7AE25"/>
      <name val="Arial"/>
      <family val="2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3CB2B"/>
        <bgColor indexed="64"/>
      </patternFill>
    </fill>
    <fill>
      <patternFill patternType="solid">
        <fgColor rgb="FFA7AE25"/>
        <bgColor indexed="64"/>
      </patternFill>
    </fill>
    <fill>
      <patternFill patternType="solid">
        <fgColor rgb="FFCDD0D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9BA1A5"/>
        <bgColor indexed="64"/>
      </patternFill>
    </fill>
    <fill>
      <patternFill patternType="solid">
        <fgColor rgb="FF37424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7DD5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BEEB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A7AE25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rgb="FF9BA1A5"/>
      </bottom>
      <diagonal/>
    </border>
    <border>
      <left/>
      <right style="thin">
        <color rgb="FF37424A"/>
      </right>
      <top/>
      <bottom/>
      <diagonal/>
    </border>
    <border>
      <left style="thin">
        <color rgb="FF37424A"/>
      </left>
      <right/>
      <top style="thin">
        <color rgb="FFA7AE25"/>
      </top>
      <bottom style="thin">
        <color rgb="FF9BA1A5"/>
      </bottom>
      <diagonal/>
    </border>
    <border>
      <left/>
      <right/>
      <top/>
      <bottom style="thin">
        <color rgb="FFC3CB2B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7424A"/>
      </left>
      <right style="thin">
        <color indexed="64"/>
      </right>
      <top style="thin">
        <color rgb="FFA7AE25"/>
      </top>
      <bottom style="medium">
        <color indexed="64"/>
      </bottom>
      <diagonal/>
    </border>
    <border>
      <left style="dotted">
        <color indexed="64"/>
      </left>
      <right/>
      <top/>
      <bottom style="thin">
        <color rgb="FF9BA1A5"/>
      </bottom>
      <diagonal/>
    </border>
    <border>
      <left/>
      <right style="dotted">
        <color indexed="64"/>
      </right>
      <top/>
      <bottom style="thin">
        <color rgb="FF9BA1A5"/>
      </bottom>
      <diagonal/>
    </border>
    <border>
      <left/>
      <right/>
      <top/>
      <bottom style="thin">
        <color rgb="FF9BA1A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7424A"/>
      </left>
      <right style="thin">
        <color rgb="FF37424A"/>
      </right>
      <top/>
      <bottom style="thin">
        <color rgb="FF37424A"/>
      </bottom>
      <diagonal/>
    </border>
    <border>
      <left style="thin">
        <color rgb="FF37424A"/>
      </left>
      <right/>
      <top style="thin">
        <color rgb="FF37424A"/>
      </top>
      <bottom/>
      <diagonal/>
    </border>
    <border>
      <left style="thin">
        <color rgb="FF37424A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3CB2B"/>
      </top>
      <bottom style="thin">
        <color rgb="FFC3CB2B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9BA1A5"/>
      </top>
      <bottom/>
      <diagonal/>
    </border>
    <border>
      <left/>
      <right style="thin">
        <color rgb="FF37424A"/>
      </right>
      <top/>
      <bottom style="thin">
        <color rgb="FFC3CB2B"/>
      </bottom>
      <diagonal/>
    </border>
    <border>
      <left/>
      <right/>
      <top/>
      <bottom style="thick">
        <color rgb="FF37424A"/>
      </bottom>
      <diagonal/>
    </border>
    <border>
      <left/>
      <right style="thin">
        <color indexed="64"/>
      </right>
      <top/>
      <bottom style="thick">
        <color rgb="FF37424A"/>
      </bottom>
      <diagonal/>
    </border>
    <border>
      <left style="thin">
        <color indexed="64"/>
      </left>
      <right style="thin">
        <color rgb="FF37424A"/>
      </right>
      <top style="thin">
        <color rgb="FFC3CB2B"/>
      </top>
      <bottom style="thick">
        <color rgb="FF37424A"/>
      </bottom>
      <diagonal/>
    </border>
    <border>
      <left style="thin">
        <color indexed="64"/>
      </left>
      <right style="thin">
        <color indexed="64"/>
      </right>
      <top style="thin">
        <color rgb="FFC3CB2B"/>
      </top>
      <bottom style="thick">
        <color rgb="FF37424A"/>
      </bottom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 style="thin">
        <color rgb="FFC3CB2B"/>
      </top>
      <bottom style="thin">
        <color rgb="FFC3CB2B"/>
      </bottom>
      <diagonal/>
    </border>
    <border>
      <left/>
      <right style="thin">
        <color theme="0" tint="-0.14999847407452621"/>
      </right>
      <top/>
      <bottom style="thin">
        <color rgb="FFC3CB2B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2" fillId="0" borderId="0"/>
    <xf numFmtId="0" fontId="13" fillId="0" borderId="0"/>
  </cellStyleXfs>
  <cellXfs count="137">
    <xf numFmtId="0" fontId="0" fillId="0" borderId="0" xfId="0"/>
    <xf numFmtId="0" fontId="3" fillId="0" borderId="0" xfId="0" applyFont="1"/>
    <xf numFmtId="0" fontId="3" fillId="0" borderId="6" xfId="0" applyFont="1" applyBorder="1"/>
    <xf numFmtId="0" fontId="0" fillId="0" borderId="0" xfId="0" applyFill="1" applyBorder="1" applyAlignment="1" applyProtection="1">
      <protection locked="0"/>
    </xf>
    <xf numFmtId="0" fontId="0" fillId="0" borderId="0" xfId="0" applyProtection="1">
      <protection locked="0"/>
    </xf>
    <xf numFmtId="1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 applyProtection="1">
      <protection locked="0"/>
    </xf>
    <xf numFmtId="166" fontId="14" fillId="0" borderId="0" xfId="0" applyNumberFormat="1" applyFont="1" applyFill="1" applyBorder="1" applyAlignment="1" applyProtection="1">
      <protection locked="0"/>
    </xf>
    <xf numFmtId="0" fontId="14" fillId="0" borderId="0" xfId="0" applyFont="1" applyProtection="1">
      <protection locked="0"/>
    </xf>
    <xf numFmtId="166" fontId="14" fillId="0" borderId="0" xfId="0" applyNumberFormat="1" applyFont="1" applyProtection="1">
      <protection locked="0"/>
    </xf>
    <xf numFmtId="10" fontId="13" fillId="9" borderId="0" xfId="0" applyNumberFormat="1" applyFont="1" applyFill="1" applyBorder="1" applyAlignment="1" applyProtection="1">
      <alignment horizontal="center" vertical="center" wrapText="1"/>
      <protection locked="0"/>
    </xf>
    <xf numFmtId="10" fontId="14" fillId="0" borderId="0" xfId="0" applyNumberFormat="1" applyFont="1" applyFill="1" applyBorder="1" applyAlignment="1" applyProtection="1">
      <protection locked="0"/>
    </xf>
    <xf numFmtId="10" fontId="14" fillId="0" borderId="0" xfId="0" applyNumberFormat="1" applyFont="1" applyProtection="1">
      <protection locked="0"/>
    </xf>
    <xf numFmtId="0" fontId="4" fillId="5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Fill="1" applyBorder="1" applyAlignment="1" applyProtection="1">
      <alignment horizontal="center"/>
    </xf>
    <xf numFmtId="164" fontId="0" fillId="0" borderId="10" xfId="0" applyNumberFormat="1" applyFill="1" applyBorder="1" applyAlignment="1" applyProtection="1">
      <alignment horizontal="center"/>
    </xf>
    <xf numFmtId="164" fontId="0" fillId="0" borderId="10" xfId="0" applyNumberForma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164" fontId="15" fillId="10" borderId="11" xfId="0" applyNumberFormat="1" applyFont="1" applyFill="1" applyBorder="1" applyAlignment="1" applyProtection="1">
      <alignment horizontal="center"/>
      <protection locked="0"/>
    </xf>
    <xf numFmtId="164" fontId="15" fillId="10" borderId="9" xfId="0" applyNumberFormat="1" applyFont="1" applyFill="1" applyBorder="1" applyAlignment="1" applyProtection="1">
      <alignment horizontal="center"/>
      <protection locked="0"/>
    </xf>
    <xf numFmtId="167" fontId="15" fillId="10" borderId="9" xfId="0" applyNumberFormat="1" applyFont="1" applyFill="1" applyBorder="1" applyAlignment="1" applyProtection="1">
      <alignment horizontal="center"/>
      <protection locked="0"/>
    </xf>
    <xf numFmtId="164" fontId="0" fillId="6" borderId="12" xfId="0" applyNumberFormat="1" applyFill="1" applyBorder="1" applyAlignment="1" applyProtection="1">
      <alignment horizontal="center"/>
    </xf>
    <xf numFmtId="164" fontId="0" fillId="6" borderId="9" xfId="0" applyNumberFormat="1" applyFill="1" applyBorder="1" applyAlignment="1">
      <alignment horizontal="center"/>
    </xf>
    <xf numFmtId="164" fontId="0" fillId="6" borderId="9" xfId="0" applyNumberFormat="1" applyFill="1" applyBorder="1" applyAlignment="1" applyProtection="1">
      <alignment horizontal="center"/>
    </xf>
    <xf numFmtId="164" fontId="0" fillId="6" borderId="7" xfId="0" applyNumberFormat="1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/>
    </xf>
    <xf numFmtId="2" fontId="0" fillId="0" borderId="9" xfId="0" applyNumberFormat="1" applyFill="1" applyBorder="1" applyAlignment="1" applyProtection="1">
      <alignment horizontal="center"/>
    </xf>
    <xf numFmtId="1" fontId="8" fillId="6" borderId="3" xfId="0" applyNumberFormat="1" applyFont="1" applyFill="1" applyBorder="1" applyAlignment="1" applyProtection="1">
      <alignment horizontal="center" vertical="center"/>
      <protection locked="0"/>
    </xf>
    <xf numFmtId="0" fontId="8" fillId="6" borderId="14" xfId="0" applyNumberFormat="1" applyFont="1" applyFill="1" applyBorder="1" applyAlignment="1" applyProtection="1">
      <alignment horizontal="center" vertical="center"/>
      <protection locked="0"/>
    </xf>
    <xf numFmtId="1" fontId="8" fillId="6" borderId="14" xfId="0" applyNumberFormat="1" applyFont="1" applyFill="1" applyBorder="1" applyAlignment="1" applyProtection="1">
      <alignment horizontal="center" vertical="center"/>
      <protection locked="0"/>
    </xf>
    <xf numFmtId="168" fontId="8" fillId="0" borderId="0" xfId="0" applyNumberFormat="1" applyFont="1" applyFill="1" applyBorder="1" applyAlignment="1" applyProtection="1">
      <alignment horizontal="center" vertical="center"/>
      <protection locked="0"/>
    </xf>
    <xf numFmtId="168" fontId="8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Protection="1">
      <protection locked="0"/>
    </xf>
    <xf numFmtId="2" fontId="12" fillId="0" borderId="0" xfId="3" applyNumberFormat="1" applyFont="1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2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5" xfId="0" applyFont="1" applyFill="1" applyBorder="1" applyAlignment="1" applyProtection="1">
      <alignment horizontal="center" vertical="center"/>
      <protection locked="0"/>
    </xf>
    <xf numFmtId="0" fontId="10" fillId="4" borderId="23" xfId="2" applyFont="1" applyFill="1" applyBorder="1" applyAlignment="1" applyProtection="1">
      <alignment horizontal="center" wrapText="1"/>
      <protection locked="0"/>
    </xf>
    <xf numFmtId="0" fontId="11" fillId="5" borderId="22" xfId="0" applyFont="1" applyFill="1" applyBorder="1" applyAlignment="1" applyProtection="1">
      <alignment vertical="center"/>
      <protection locked="0"/>
    </xf>
    <xf numFmtId="169" fontId="8" fillId="0" borderId="0" xfId="0" applyNumberFormat="1" applyFont="1" applyFill="1" applyBorder="1" applyAlignment="1" applyProtection="1">
      <alignment horizontal="center" vertical="center"/>
      <protection locked="0"/>
    </xf>
    <xf numFmtId="164" fontId="17" fillId="0" borderId="0" xfId="0" applyNumberFormat="1" applyFont="1" applyBorder="1" applyProtection="1"/>
    <xf numFmtId="166" fontId="8" fillId="0" borderId="26" xfId="0" applyNumberFormat="1" applyFont="1" applyFill="1" applyBorder="1" applyAlignment="1" applyProtection="1">
      <alignment horizontal="center" vertical="center"/>
    </xf>
    <xf numFmtId="0" fontId="8" fillId="0" borderId="26" xfId="0" applyFont="1" applyBorder="1" applyProtection="1">
      <protection locked="0"/>
    </xf>
    <xf numFmtId="0" fontId="9" fillId="5" borderId="21" xfId="2" applyFont="1" applyFill="1" applyBorder="1" applyAlignment="1" applyProtection="1">
      <alignment horizontal="center" vertical="center" wrapText="1"/>
      <protection locked="0"/>
    </xf>
    <xf numFmtId="164" fontId="6" fillId="11" borderId="0" xfId="0" applyNumberFormat="1" applyFont="1" applyFill="1" applyBorder="1" applyAlignment="1" applyProtection="1">
      <alignment horizontal="right" vertical="center" wrapText="1"/>
    </xf>
    <xf numFmtId="164" fontId="6" fillId="12" borderId="0" xfId="0" applyNumberFormat="1" applyFont="1" applyFill="1" applyBorder="1" applyAlignment="1" applyProtection="1">
      <alignment horizontal="right" vertical="center" wrapText="1"/>
    </xf>
    <xf numFmtId="164" fontId="6" fillId="13" borderId="0" xfId="0" applyNumberFormat="1" applyFont="1" applyFill="1" applyBorder="1" applyAlignment="1" applyProtection="1">
      <alignment horizontal="right" vertical="center" wrapText="1"/>
    </xf>
    <xf numFmtId="164" fontId="6" fillId="15" borderId="0" xfId="0" applyNumberFormat="1" applyFont="1" applyFill="1" applyBorder="1" applyAlignment="1" applyProtection="1">
      <alignment horizontal="right" vertical="center" wrapText="1"/>
    </xf>
    <xf numFmtId="164" fontId="6" fillId="10" borderId="22" xfId="0" applyNumberFormat="1" applyFont="1" applyFill="1" applyBorder="1" applyAlignment="1" applyProtection="1">
      <alignment horizontal="right" vertical="center"/>
      <protection locked="0"/>
    </xf>
    <xf numFmtId="10" fontId="19" fillId="7" borderId="27" xfId="0" applyNumberFormat="1" applyFont="1" applyFill="1" applyBorder="1" applyAlignment="1" applyProtection="1">
      <alignment horizontal="center"/>
      <protection locked="0"/>
    </xf>
    <xf numFmtId="0" fontId="5" fillId="14" borderId="30" xfId="0" applyFont="1" applyFill="1" applyBorder="1" applyAlignment="1" applyProtection="1">
      <alignment horizontal="right" vertical="center" wrapText="1"/>
      <protection locked="0"/>
    </xf>
    <xf numFmtId="0" fontId="5" fillId="3" borderId="30" xfId="0" applyFont="1" applyFill="1" applyBorder="1" applyAlignment="1" applyProtection="1">
      <alignment horizontal="right" vertical="center" wrapText="1"/>
      <protection locked="0"/>
    </xf>
    <xf numFmtId="0" fontId="5" fillId="10" borderId="30" xfId="0" applyFont="1" applyFill="1" applyBorder="1" applyAlignment="1" applyProtection="1">
      <alignment horizontal="right" vertical="center" wrapText="1"/>
      <protection locked="0"/>
    </xf>
    <xf numFmtId="0" fontId="5" fillId="4" borderId="30" xfId="0" applyFont="1" applyFill="1" applyBorder="1" applyAlignment="1" applyProtection="1">
      <alignment horizontal="right" vertical="center" wrapText="1"/>
      <protection locked="0"/>
    </xf>
    <xf numFmtId="0" fontId="5" fillId="10" borderId="31" xfId="0" applyFont="1" applyFill="1" applyBorder="1" applyAlignment="1" applyProtection="1">
      <alignment horizontal="right" vertical="center" wrapText="1"/>
      <protection locked="0"/>
    </xf>
    <xf numFmtId="0" fontId="20" fillId="9" borderId="22" xfId="0" applyFont="1" applyFill="1" applyBorder="1" applyAlignment="1" applyProtection="1">
      <alignment horizontal="right" vertical="top" wrapText="1"/>
      <protection locked="0"/>
    </xf>
    <xf numFmtId="170" fontId="12" fillId="0" borderId="0" xfId="3" applyNumberFormat="1" applyFont="1" applyFill="1" applyBorder="1" applyAlignment="1">
      <alignment horizontal="center" vertical="center" wrapText="1"/>
    </xf>
    <xf numFmtId="170" fontId="8" fillId="6" borderId="0" xfId="0" applyNumberFormat="1" applyFont="1" applyFill="1" applyBorder="1" applyAlignment="1" applyProtection="1">
      <alignment horizontal="center" vertical="center"/>
    </xf>
    <xf numFmtId="170" fontId="8" fillId="0" borderId="0" xfId="0" applyNumberFormat="1" applyFont="1" applyFill="1" applyBorder="1" applyAlignment="1" applyProtection="1">
      <alignment horizontal="center" vertical="center"/>
      <protection locked="0"/>
    </xf>
    <xf numFmtId="49" fontId="17" fillId="0" borderId="0" xfId="0" applyNumberFormat="1" applyFont="1" applyProtection="1"/>
    <xf numFmtId="4" fontId="14" fillId="0" borderId="0" xfId="0" applyNumberFormat="1" applyFont="1" applyProtection="1">
      <protection locked="0"/>
    </xf>
    <xf numFmtId="4" fontId="21" fillId="8" borderId="0" xfId="0" applyNumberFormat="1" applyFont="1" applyFill="1" applyBorder="1" applyAlignment="1" applyProtection="1">
      <alignment horizontal="center" vertical="center"/>
    </xf>
    <xf numFmtId="4" fontId="13" fillId="10" borderId="0" xfId="0" applyNumberFormat="1" applyFont="1" applyFill="1" applyBorder="1" applyAlignment="1" applyProtection="1">
      <alignment horizontal="center" vertical="center"/>
    </xf>
    <xf numFmtId="4" fontId="18" fillId="9" borderId="0" xfId="0" applyNumberFormat="1" applyFont="1" applyFill="1" applyBorder="1" applyAlignment="1" applyProtection="1">
      <alignment horizontal="center" vertical="center"/>
    </xf>
    <xf numFmtId="4" fontId="14" fillId="0" borderId="0" xfId="0" applyNumberFormat="1" applyFont="1" applyBorder="1" applyAlignment="1" applyProtection="1">
      <alignment horizontal="center"/>
      <protection locked="0"/>
    </xf>
    <xf numFmtId="4" fontId="12" fillId="3" borderId="0" xfId="3" applyNumberFormat="1" applyFont="1" applyFill="1" applyBorder="1" applyAlignment="1">
      <alignment horizontal="center" vertical="center" wrapText="1"/>
    </xf>
    <xf numFmtId="4" fontId="8" fillId="11" borderId="0" xfId="0" applyNumberFormat="1" applyFont="1" applyFill="1" applyBorder="1" applyAlignment="1" applyProtection="1">
      <alignment horizontal="right" vertical="center"/>
    </xf>
    <xf numFmtId="4" fontId="18" fillId="9" borderId="0" xfId="0" applyNumberFormat="1" applyFont="1" applyFill="1" applyBorder="1" applyAlignment="1" applyProtection="1">
      <alignment horizontal="left" vertical="center"/>
    </xf>
    <xf numFmtId="4" fontId="14" fillId="0" borderId="0" xfId="0" applyNumberFormat="1" applyFont="1" applyBorder="1" applyProtection="1">
      <protection locked="0"/>
    </xf>
    <xf numFmtId="4" fontId="8" fillId="4" borderId="0" xfId="0" applyNumberFormat="1" applyFont="1" applyFill="1" applyBorder="1" applyAlignment="1" applyProtection="1">
      <alignment horizontal="center" vertical="center"/>
    </xf>
    <xf numFmtId="4" fontId="8" fillId="6" borderId="0" xfId="0" applyNumberFormat="1" applyFont="1" applyFill="1" applyBorder="1" applyAlignment="1" applyProtection="1">
      <alignment horizontal="center" vertical="center"/>
    </xf>
    <xf numFmtId="4" fontId="8" fillId="0" borderId="26" xfId="0" applyNumberFormat="1" applyFont="1" applyFill="1" applyBorder="1" applyAlignment="1" applyProtection="1">
      <alignment horizontal="center" vertical="center"/>
    </xf>
    <xf numFmtId="4" fontId="9" fillId="5" borderId="17" xfId="0" applyNumberFormat="1" applyFont="1" applyFill="1" applyBorder="1" applyAlignment="1" applyProtection="1">
      <alignment horizontal="center" vertical="center" wrapText="1"/>
    </xf>
    <xf numFmtId="4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5" borderId="0" xfId="0" applyNumberFormat="1" applyFont="1" applyFill="1" applyBorder="1" applyAlignment="1" applyProtection="1">
      <alignment horizontal="center" vertical="center" wrapText="1"/>
      <protection locked="0"/>
    </xf>
    <xf numFmtId="4" fontId="12" fillId="0" borderId="0" xfId="3" applyNumberFormat="1" applyFont="1" applyFill="1" applyBorder="1" applyAlignment="1">
      <alignment horizontal="center" vertical="center" wrapText="1"/>
    </xf>
    <xf numFmtId="4" fontId="8" fillId="6" borderId="2" xfId="0" applyNumberFormat="1" applyFont="1" applyFill="1" applyBorder="1" applyAlignment="1" applyProtection="1">
      <alignment horizontal="center" vertical="center" wrapText="1"/>
    </xf>
    <xf numFmtId="4" fontId="8" fillId="6" borderId="0" xfId="0" applyNumberFormat="1" applyFont="1" applyFill="1" applyBorder="1" applyAlignment="1" applyProtection="1">
      <alignment horizontal="center" vertical="center" wrapText="1"/>
    </xf>
    <xf numFmtId="4" fontId="13" fillId="9" borderId="0" xfId="0" applyNumberFormat="1" applyFont="1" applyFill="1" applyBorder="1" applyAlignment="1" applyProtection="1">
      <alignment horizontal="center" vertical="center" wrapText="1"/>
      <protection locked="0"/>
    </xf>
    <xf numFmtId="4" fontId="14" fillId="0" borderId="0" xfId="0" applyNumberFormat="1" applyFont="1" applyFill="1" applyBorder="1" applyAlignment="1" applyProtection="1"/>
    <xf numFmtId="4" fontId="14" fillId="0" borderId="0" xfId="0" applyNumberFormat="1" applyFont="1" applyFill="1" applyBorder="1" applyAlignment="1" applyProtection="1">
      <protection locked="0"/>
    </xf>
    <xf numFmtId="4" fontId="14" fillId="0" borderId="0" xfId="0" applyNumberFormat="1" applyFont="1" applyProtection="1"/>
    <xf numFmtId="4" fontId="8" fillId="0" borderId="0" xfId="0" applyNumberFormat="1" applyFont="1" applyProtection="1">
      <protection locked="0"/>
    </xf>
    <xf numFmtId="4" fontId="8" fillId="0" borderId="0" xfId="0" applyNumberFormat="1" applyFont="1" applyBorder="1" applyProtection="1">
      <protection locked="0"/>
    </xf>
    <xf numFmtId="4" fontId="8" fillId="0" borderId="4" xfId="0" applyNumberFormat="1" applyFont="1" applyBorder="1" applyProtection="1">
      <protection locked="0"/>
    </xf>
    <xf numFmtId="4" fontId="8" fillId="0" borderId="6" xfId="0" applyNumberFormat="1" applyFont="1" applyBorder="1" applyProtection="1">
      <protection locked="0"/>
    </xf>
    <xf numFmtId="4" fontId="8" fillId="0" borderId="25" xfId="0" applyNumberFormat="1" applyFont="1" applyBorder="1" applyProtection="1">
      <protection locked="0"/>
    </xf>
    <xf numFmtId="4" fontId="19" fillId="7" borderId="29" xfId="0" applyNumberFormat="1" applyFont="1" applyFill="1" applyBorder="1" applyAlignment="1" applyProtection="1">
      <alignment horizontal="center"/>
      <protection locked="0"/>
    </xf>
    <xf numFmtId="4" fontId="19" fillId="7" borderId="28" xfId="0" applyNumberFormat="1" applyFont="1" applyFill="1" applyBorder="1" applyAlignment="1" applyProtection="1">
      <alignment horizontal="center"/>
      <protection locked="0"/>
    </xf>
    <xf numFmtId="4" fontId="8" fillId="6" borderId="3" xfId="0" applyNumberFormat="1" applyFont="1" applyFill="1" applyBorder="1" applyAlignment="1" applyProtection="1">
      <alignment horizontal="center" vertical="center"/>
      <protection locked="0"/>
    </xf>
    <xf numFmtId="4" fontId="8" fillId="0" borderId="0" xfId="0" applyNumberFormat="1" applyFont="1" applyFill="1" applyBorder="1" applyAlignment="1" applyProtection="1">
      <alignment horizontal="center" vertical="center"/>
      <protection locked="0"/>
    </xf>
    <xf numFmtId="4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170" fontId="8" fillId="6" borderId="15" xfId="0" applyNumberFormat="1" applyFont="1" applyFill="1" applyBorder="1" applyAlignment="1" applyProtection="1">
      <alignment horizontal="center" vertical="center"/>
    </xf>
    <xf numFmtId="170" fontId="8" fillId="6" borderId="16" xfId="0" applyNumberFormat="1" applyFont="1" applyFill="1" applyBorder="1" applyAlignment="1" applyProtection="1">
      <alignment horizontal="center" vertical="center"/>
    </xf>
    <xf numFmtId="170" fontId="8" fillId="0" borderId="3" xfId="0" applyNumberFormat="1" applyFont="1" applyFill="1" applyBorder="1" applyAlignment="1" applyProtection="1">
      <alignment horizontal="center" vertical="center"/>
    </xf>
    <xf numFmtId="170" fontId="8" fillId="6" borderId="3" xfId="0" applyNumberFormat="1" applyFont="1" applyFill="1" applyBorder="1" applyAlignment="1" applyProtection="1">
      <alignment horizontal="center" vertical="center"/>
    </xf>
    <xf numFmtId="170" fontId="8" fillId="6" borderId="3" xfId="0" applyNumberFormat="1" applyFont="1" applyFill="1" applyBorder="1" applyAlignment="1" applyProtection="1">
      <alignment horizontal="center" vertical="center"/>
      <protection locked="0"/>
    </xf>
    <xf numFmtId="169" fontId="12" fillId="0" borderId="0" xfId="3" applyNumberFormat="1" applyFont="1" applyFill="1" applyBorder="1" applyAlignment="1">
      <alignment horizontal="center" vertical="center" wrapText="1"/>
    </xf>
    <xf numFmtId="169" fontId="8" fillId="6" borderId="0" xfId="0" applyNumberFormat="1" applyFont="1" applyFill="1" applyBorder="1" applyAlignment="1" applyProtection="1">
      <alignment horizontal="center" vertical="center"/>
    </xf>
    <xf numFmtId="4" fontId="6" fillId="11" borderId="0" xfId="0" applyNumberFormat="1" applyFont="1" applyFill="1" applyBorder="1" applyAlignment="1" applyProtection="1">
      <alignment vertical="center" wrapText="1"/>
    </xf>
    <xf numFmtId="4" fontId="6" fillId="12" borderId="0" xfId="0" applyNumberFormat="1" applyFont="1" applyFill="1" applyBorder="1" applyAlignment="1" applyProtection="1">
      <alignment vertical="center" wrapText="1"/>
    </xf>
    <xf numFmtId="4" fontId="6" fillId="13" borderId="0" xfId="0" applyNumberFormat="1" applyFont="1" applyFill="1" applyBorder="1" applyAlignment="1" applyProtection="1">
      <alignment vertical="center" wrapText="1"/>
    </xf>
    <xf numFmtId="4" fontId="6" fillId="15" borderId="0" xfId="0" applyNumberFormat="1" applyFont="1" applyFill="1" applyBorder="1" applyAlignment="1" applyProtection="1">
      <alignment vertical="center" wrapText="1"/>
    </xf>
    <xf numFmtId="4" fontId="8" fillId="0" borderId="26" xfId="0" applyNumberFormat="1" applyFont="1" applyBorder="1" applyProtection="1">
      <protection locked="0"/>
    </xf>
    <xf numFmtId="4" fontId="9" fillId="5" borderId="21" xfId="2" applyNumberFormat="1" applyFont="1" applyFill="1" applyBorder="1" applyAlignment="1" applyProtection="1">
      <alignment horizontal="center" vertical="center" wrapText="1"/>
      <protection locked="0"/>
    </xf>
    <xf numFmtId="4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0" xfId="0" applyFont="1" applyFill="1"/>
    <xf numFmtId="0" fontId="3" fillId="6" borderId="1" xfId="0" applyFont="1" applyFill="1" applyBorder="1"/>
    <xf numFmtId="4" fontId="9" fillId="16" borderId="17" xfId="0" applyNumberFormat="1" applyFont="1" applyFill="1" applyBorder="1" applyAlignment="1" applyProtection="1">
      <alignment horizontal="center" vertical="center" wrapText="1"/>
    </xf>
    <xf numFmtId="4" fontId="9" fillId="16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11" borderId="6" xfId="0" applyFont="1" applyFill="1" applyBorder="1" applyAlignment="1" applyProtection="1">
      <alignment horizontal="center" vertical="center" wrapText="1"/>
      <protection locked="0"/>
    </xf>
    <xf numFmtId="0" fontId="5" fillId="11" borderId="32" xfId="0" applyFont="1" applyFill="1" applyBorder="1" applyAlignment="1" applyProtection="1">
      <alignment horizontal="center" vertical="center" wrapText="1"/>
      <protection locked="0"/>
    </xf>
    <xf numFmtId="169" fontId="7" fillId="8" borderId="19" xfId="0" applyNumberFormat="1" applyFont="1" applyFill="1" applyBorder="1" applyAlignment="1" applyProtection="1">
      <alignment horizontal="center" vertical="center" textRotation="90"/>
      <protection locked="0"/>
    </xf>
    <xf numFmtId="169" fontId="7" fillId="8" borderId="20" xfId="0" applyNumberFormat="1" applyFont="1" applyFill="1" applyBorder="1" applyAlignment="1" applyProtection="1">
      <alignment horizontal="center" vertical="center" textRotation="90"/>
      <protection locked="0"/>
    </xf>
    <xf numFmtId="168" fontId="7" fillId="8" borderId="20" xfId="0" applyNumberFormat="1" applyFont="1" applyFill="1" applyBorder="1" applyAlignment="1" applyProtection="1">
      <alignment horizontal="center" vertical="center" textRotation="90"/>
      <protection locked="0"/>
    </xf>
    <xf numFmtId="10" fontId="7" fillId="8" borderId="20" xfId="0" applyNumberFormat="1" applyFont="1" applyFill="1" applyBorder="1" applyAlignment="1" applyProtection="1">
      <alignment horizontal="center" vertical="center" textRotation="90"/>
      <protection locked="0"/>
    </xf>
    <xf numFmtId="10" fontId="7" fillId="8" borderId="18" xfId="0" applyNumberFormat="1" applyFont="1" applyFill="1" applyBorder="1" applyAlignment="1" applyProtection="1">
      <alignment horizontal="center" vertical="center" textRotation="90"/>
      <protection locked="0"/>
    </xf>
    <xf numFmtId="10" fontId="7" fillId="8" borderId="0" xfId="0" applyNumberFormat="1" applyFont="1" applyFill="1" applyAlignment="1" applyProtection="1">
      <alignment horizontal="center" vertical="center" textRotation="90"/>
      <protection locked="0"/>
    </xf>
    <xf numFmtId="169" fontId="7" fillId="8" borderId="0" xfId="0" applyNumberFormat="1" applyFont="1" applyFill="1" applyAlignment="1" applyProtection="1">
      <alignment horizontal="center" vertical="center" textRotation="90"/>
      <protection locked="0"/>
    </xf>
    <xf numFmtId="168" fontId="7" fillId="8" borderId="0" xfId="0" applyNumberFormat="1" applyFont="1" applyFill="1" applyAlignment="1" applyProtection="1">
      <alignment horizontal="center" vertical="center" textRotation="90"/>
      <protection locked="0"/>
    </xf>
    <xf numFmtId="4" fontId="9" fillId="5" borderId="23" xfId="0" applyNumberFormat="1" applyFont="1" applyFill="1" applyBorder="1" applyAlignment="1" applyProtection="1">
      <alignment horizontal="center" vertical="center" wrapText="1"/>
      <protection locked="0"/>
    </xf>
    <xf numFmtId="4" fontId="9" fillId="5" borderId="0" xfId="0" applyNumberFormat="1" applyFont="1" applyFill="1" applyBorder="1" applyAlignment="1" applyProtection="1">
      <alignment horizontal="center" vertical="center" wrapText="1"/>
      <protection locked="0"/>
    </xf>
    <xf numFmtId="4" fontId="21" fillId="8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3" borderId="0" xfId="2" applyFont="1" applyFill="1" applyBorder="1" applyAlignment="1" applyProtection="1">
      <alignment horizontal="center"/>
      <protection locked="0"/>
    </xf>
    <xf numFmtId="0" fontId="8" fillId="6" borderId="14" xfId="0" applyFont="1" applyFill="1" applyBorder="1" applyAlignment="1" applyProtection="1">
      <alignment horizontal="center" vertical="center"/>
      <protection locked="0"/>
    </xf>
    <xf numFmtId="0" fontId="8" fillId="6" borderId="15" xfId="0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Alignment="1">
      <alignment horizontal="center"/>
    </xf>
  </cellXfs>
  <cellStyles count="5">
    <cellStyle name="Currency" xfId="1" builtinId="4"/>
    <cellStyle name="Good" xfId="2" builtinId="26"/>
    <cellStyle name="Normal" xfId="0" builtinId="0"/>
    <cellStyle name="Normal 2 2" xfId="3"/>
    <cellStyle name="Normal 3" xfId="4"/>
  </cellStyles>
  <dxfs count="43">
    <dxf>
      <font>
        <b val="0"/>
        <i/>
      </font>
    </dxf>
    <dxf>
      <fill>
        <patternFill>
          <bgColor theme="0"/>
        </patternFill>
      </fill>
      <border>
        <bottom style="thin">
          <color rgb="FF9BA1A5"/>
        </bottom>
      </border>
    </dxf>
    <dxf>
      <font>
        <color rgb="FFF0F0F0"/>
      </font>
      <border>
        <left/>
        <right/>
        <top/>
        <bottom/>
      </border>
    </dxf>
    <dxf>
      <fill>
        <patternFill>
          <bgColor theme="0"/>
        </patternFill>
      </fill>
      <border>
        <bottom style="thin">
          <color rgb="FF9BA1A5"/>
        </bottom>
      </border>
    </dxf>
    <dxf>
      <font>
        <color rgb="FFF0F0F0"/>
      </font>
      <border>
        <left/>
        <right/>
        <top/>
        <bottom/>
      </border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37424A"/>
        </patternFill>
      </fill>
    </dxf>
    <dxf>
      <fill>
        <patternFill>
          <bgColor theme="0"/>
        </patternFill>
      </fill>
      <border>
        <bottom style="thin">
          <color rgb="FF9BA1A5"/>
        </bottom>
      </border>
    </dxf>
    <dxf>
      <font>
        <color theme="0"/>
      </font>
      <fill>
        <patternFill>
          <bgColor rgb="FF37424A"/>
        </patternFill>
      </fill>
    </dxf>
    <dxf>
      <fill>
        <patternFill>
          <bgColor theme="0"/>
        </patternFill>
      </fill>
      <border>
        <bottom style="thin">
          <color rgb="FF9BA1A5"/>
        </bottom>
      </border>
    </dxf>
    <dxf>
      <font>
        <color rgb="FFF0F0F0"/>
      </font>
      <border>
        <left/>
        <right/>
        <top/>
        <bottom/>
      </border>
    </dxf>
    <dxf>
      <fill>
        <patternFill>
          <bgColor theme="0" tint="-4.9989318521683403E-2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37424A"/>
        </patternFill>
      </fill>
    </dxf>
    <dxf>
      <fill>
        <patternFill>
          <bgColor theme="0"/>
        </patternFill>
      </fill>
      <border>
        <bottom style="thin">
          <color rgb="FF9BA1A5"/>
        </bottom>
      </border>
    </dxf>
    <dxf>
      <font>
        <color rgb="FFF0F0F0"/>
      </font>
      <border>
        <left/>
        <right/>
        <top/>
        <bottom/>
      </border>
    </dxf>
    <dxf>
      <fill>
        <patternFill>
          <bgColor theme="0"/>
        </patternFill>
      </fill>
      <border>
        <bottom style="thin">
          <color rgb="FF9BA1A5"/>
        </bottom>
      </border>
    </dxf>
    <dxf>
      <font>
        <color theme="0"/>
      </font>
      <fill>
        <patternFill>
          <bgColor rgb="FF37424A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37424A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border>
        <bottom style="thin">
          <color rgb="FF9BA1A5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rgb="FFA7AE25"/>
      </font>
      <fill>
        <patternFill patternType="none">
          <bgColor auto="1"/>
        </patternFill>
      </fill>
    </dxf>
    <dxf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</dxfs>
  <tableStyles count="0" defaultTableStyle="TableStyleMedium2" defaultPivotStyle="PivotStyleLight16"/>
  <colors>
    <mruColors>
      <color rgb="FFDCE6F2"/>
      <color rgb="FFF0F0F0"/>
      <color rgb="FFC3CB2B"/>
      <color rgb="FF37424A"/>
      <color rgb="FFA7AE25"/>
      <color rgb="FFD7DD5D"/>
      <color rgb="FFEBEEB0"/>
      <color rgb="FF9BA1A5"/>
      <color rgb="FFCDD0D2"/>
      <color rgb="FFEC29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629478</xdr:colOff>
      <xdr:row>1</xdr:row>
      <xdr:rowOff>140805</xdr:rowOff>
    </xdr:from>
    <xdr:to>
      <xdr:col>7</xdr:col>
      <xdr:colOff>720587</xdr:colOff>
      <xdr:row>7</xdr:row>
      <xdr:rowOff>49695</xdr:rowOff>
    </xdr:to>
    <xdr:cxnSp macro="">
      <xdr:nvCxnSpPr>
        <xdr:cNvPr id="3" name="Straight Arrow Connector 2"/>
        <xdr:cNvCxnSpPr/>
      </xdr:nvCxnSpPr>
      <xdr:spPr>
        <a:xfrm flipV="1">
          <a:off x="6170543" y="339588"/>
          <a:ext cx="91109" cy="173106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720587</xdr:colOff>
      <xdr:row>3</xdr:row>
      <xdr:rowOff>49695</xdr:rowOff>
    </xdr:from>
    <xdr:to>
      <xdr:col>8</xdr:col>
      <xdr:colOff>621196</xdr:colOff>
      <xdr:row>4</xdr:row>
      <xdr:rowOff>157370</xdr:rowOff>
    </xdr:to>
    <xdr:sp macro="" textlink="">
      <xdr:nvSpPr>
        <xdr:cNvPr id="5" name="Right Arrow 4"/>
        <xdr:cNvSpPr/>
      </xdr:nvSpPr>
      <xdr:spPr>
        <a:xfrm>
          <a:off x="6261652" y="646043"/>
          <a:ext cx="679174" cy="3064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8</xdr:col>
      <xdr:colOff>629479</xdr:colOff>
      <xdr:row>2</xdr:row>
      <xdr:rowOff>0</xdr:rowOff>
    </xdr:from>
    <xdr:to>
      <xdr:col>11</xdr:col>
      <xdr:colOff>629479</xdr:colOff>
      <xdr:row>6</xdr:row>
      <xdr:rowOff>8282</xdr:rowOff>
    </xdr:to>
    <xdr:sp macro="" textlink="">
      <xdr:nvSpPr>
        <xdr:cNvPr id="7" name="TextBox 6"/>
        <xdr:cNvSpPr txBox="1"/>
      </xdr:nvSpPr>
      <xdr:spPr>
        <a:xfrm>
          <a:off x="6949109" y="397565"/>
          <a:ext cx="2327413" cy="844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</a:t>
          </a:r>
          <a:r>
            <a:rPr lang="fr-CA" sz="1100" baseline="0"/>
            <a:t> que le signe de la monaie soit aussi appliqué au cellule du haut mais selon la cellule en B6 (voir code VBA)</a:t>
          </a:r>
          <a:endParaRPr lang="fr-CA" sz="1100"/>
        </a:p>
      </xdr:txBody>
    </xdr:sp>
    <xdr:clientData/>
  </xdr:twoCellAnchor>
  <xdr:twoCellAnchor>
    <xdr:from>
      <xdr:col>8</xdr:col>
      <xdr:colOff>0</xdr:colOff>
      <xdr:row>0</xdr:row>
      <xdr:rowOff>190500</xdr:rowOff>
    </xdr:from>
    <xdr:to>
      <xdr:col>9</xdr:col>
      <xdr:colOff>16565</xdr:colOff>
      <xdr:row>2</xdr:row>
      <xdr:rowOff>8283</xdr:rowOff>
    </xdr:to>
    <xdr:sp macro="" textlink="">
      <xdr:nvSpPr>
        <xdr:cNvPr id="8" name="Rectangle 7"/>
        <xdr:cNvSpPr/>
      </xdr:nvSpPr>
      <xdr:spPr>
        <a:xfrm>
          <a:off x="6319630" y="190500"/>
          <a:ext cx="795131" cy="215348"/>
        </a:xfrm>
        <a:prstGeom prst="rect">
          <a:avLst/>
        </a:prstGeom>
        <a:noFill/>
        <a:ln w="127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10</xdr:col>
      <xdr:colOff>778565</xdr:colOff>
      <xdr:row>0</xdr:row>
      <xdr:rowOff>182217</xdr:rowOff>
    </xdr:from>
    <xdr:to>
      <xdr:col>12</xdr:col>
      <xdr:colOff>16565</xdr:colOff>
      <xdr:row>2</xdr:row>
      <xdr:rowOff>0</xdr:rowOff>
    </xdr:to>
    <xdr:sp macro="" textlink="">
      <xdr:nvSpPr>
        <xdr:cNvPr id="10" name="Rectangle 9"/>
        <xdr:cNvSpPr/>
      </xdr:nvSpPr>
      <xdr:spPr>
        <a:xfrm>
          <a:off x="8647043" y="182217"/>
          <a:ext cx="795131" cy="215348"/>
        </a:xfrm>
        <a:prstGeom prst="rect">
          <a:avLst/>
        </a:prstGeom>
        <a:noFill/>
        <a:ln w="127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11</xdr:col>
      <xdr:colOff>8283</xdr:colOff>
      <xdr:row>9</xdr:row>
      <xdr:rowOff>173934</xdr:rowOff>
    </xdr:from>
    <xdr:to>
      <xdr:col>12</xdr:col>
      <xdr:colOff>24848</xdr:colOff>
      <xdr:row>11</xdr:row>
      <xdr:rowOff>0</xdr:rowOff>
    </xdr:to>
    <xdr:sp macro="" textlink="">
      <xdr:nvSpPr>
        <xdr:cNvPr id="11" name="Rectangle 10"/>
        <xdr:cNvSpPr/>
      </xdr:nvSpPr>
      <xdr:spPr>
        <a:xfrm>
          <a:off x="8655326" y="2575891"/>
          <a:ext cx="795131" cy="215348"/>
        </a:xfrm>
        <a:prstGeom prst="rect">
          <a:avLst/>
        </a:prstGeom>
        <a:noFill/>
        <a:ln w="127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8</xdr:col>
      <xdr:colOff>0</xdr:colOff>
      <xdr:row>10</xdr:row>
      <xdr:rowOff>8282</xdr:rowOff>
    </xdr:from>
    <xdr:to>
      <xdr:col>9</xdr:col>
      <xdr:colOff>16565</xdr:colOff>
      <xdr:row>11</xdr:row>
      <xdr:rowOff>24848</xdr:rowOff>
    </xdr:to>
    <xdr:sp macro="" textlink="">
      <xdr:nvSpPr>
        <xdr:cNvPr id="12" name="Rectangle 11"/>
        <xdr:cNvSpPr/>
      </xdr:nvSpPr>
      <xdr:spPr>
        <a:xfrm>
          <a:off x="6319630" y="2600739"/>
          <a:ext cx="795131" cy="215348"/>
        </a:xfrm>
        <a:prstGeom prst="rect">
          <a:avLst/>
        </a:prstGeom>
        <a:noFill/>
        <a:ln w="127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0</xdr:colOff>
      <xdr:row>9</xdr:row>
      <xdr:rowOff>182216</xdr:rowOff>
    </xdr:from>
    <xdr:to>
      <xdr:col>20</xdr:col>
      <xdr:colOff>33130</xdr:colOff>
      <xdr:row>11</xdr:row>
      <xdr:rowOff>8282</xdr:rowOff>
    </xdr:to>
    <xdr:sp macro="" textlink="">
      <xdr:nvSpPr>
        <xdr:cNvPr id="13" name="Rectangle 12"/>
        <xdr:cNvSpPr/>
      </xdr:nvSpPr>
      <xdr:spPr>
        <a:xfrm>
          <a:off x="9715500" y="2584173"/>
          <a:ext cx="4994413" cy="21534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8</xdr:col>
      <xdr:colOff>646044</xdr:colOff>
      <xdr:row>1</xdr:row>
      <xdr:rowOff>140807</xdr:rowOff>
    </xdr:from>
    <xdr:to>
      <xdr:col>11</xdr:col>
      <xdr:colOff>646047</xdr:colOff>
      <xdr:row>2</xdr:row>
      <xdr:rowOff>149087</xdr:rowOff>
    </xdr:to>
    <xdr:sp macro="" textlink="">
      <xdr:nvSpPr>
        <xdr:cNvPr id="9" name="Left Brace 8"/>
        <xdr:cNvSpPr/>
      </xdr:nvSpPr>
      <xdr:spPr>
        <a:xfrm rot="16200000" flipH="1">
          <a:off x="8025851" y="-720587"/>
          <a:ext cx="207062" cy="2327416"/>
        </a:xfrm>
        <a:prstGeom prst="leftBrace">
          <a:avLst>
            <a:gd name="adj1" fmla="val 8333"/>
            <a:gd name="adj2" fmla="val 100000"/>
          </a:avLst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11</xdr:col>
      <xdr:colOff>646047</xdr:colOff>
      <xdr:row>2</xdr:row>
      <xdr:rowOff>149087</xdr:rowOff>
    </xdr:from>
    <xdr:to>
      <xdr:col>14</xdr:col>
      <xdr:colOff>356152</xdr:colOff>
      <xdr:row>2</xdr:row>
      <xdr:rowOff>149087</xdr:rowOff>
    </xdr:to>
    <xdr:cxnSp macro="">
      <xdr:nvCxnSpPr>
        <xdr:cNvPr id="15" name="Straight Connector 14"/>
        <xdr:cNvCxnSpPr>
          <a:stCxn id="9" idx="2"/>
        </xdr:cNvCxnSpPr>
      </xdr:nvCxnSpPr>
      <xdr:spPr>
        <a:xfrm>
          <a:off x="9293090" y="546652"/>
          <a:ext cx="1557127" cy="0"/>
        </a:xfrm>
        <a:prstGeom prst="line">
          <a:avLst/>
        </a:prstGeom>
        <a:ln w="1905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347870</xdr:colOff>
      <xdr:row>0</xdr:row>
      <xdr:rowOff>173935</xdr:rowOff>
    </xdr:from>
    <xdr:to>
      <xdr:col>18</xdr:col>
      <xdr:colOff>99391</xdr:colOff>
      <xdr:row>4</xdr:row>
      <xdr:rowOff>99392</xdr:rowOff>
    </xdr:to>
    <xdr:sp macro="" textlink="">
      <xdr:nvSpPr>
        <xdr:cNvPr id="17" name="TextBox 16"/>
        <xdr:cNvSpPr txBox="1"/>
      </xdr:nvSpPr>
      <xdr:spPr>
        <a:xfrm>
          <a:off x="10841935" y="173935"/>
          <a:ext cx="2865782" cy="7205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 que les cellules I2 et L2 affichent seulement la somme des cellules qui ont pour cellules voisinnes NOPQRS vides.</a:t>
          </a:r>
        </a:p>
      </xdr:txBody>
    </xdr:sp>
    <xdr:clientData/>
  </xdr:twoCellAnchor>
  <xdr:twoCellAnchor>
    <xdr:from>
      <xdr:col>13</xdr:col>
      <xdr:colOff>3313</xdr:colOff>
      <xdr:row>13</xdr:row>
      <xdr:rowOff>19878</xdr:rowOff>
    </xdr:from>
    <xdr:to>
      <xdr:col>20</xdr:col>
      <xdr:colOff>36443</xdr:colOff>
      <xdr:row>14</xdr:row>
      <xdr:rowOff>44726</xdr:rowOff>
    </xdr:to>
    <xdr:sp macro="" textlink="">
      <xdr:nvSpPr>
        <xdr:cNvPr id="24" name="Rectangle 23"/>
        <xdr:cNvSpPr/>
      </xdr:nvSpPr>
      <xdr:spPr>
        <a:xfrm>
          <a:off x="9718813" y="3192117"/>
          <a:ext cx="4994413" cy="21534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563218</xdr:colOff>
      <xdr:row>7</xdr:row>
      <xdr:rowOff>16565</xdr:rowOff>
    </xdr:from>
    <xdr:to>
      <xdr:col>7</xdr:col>
      <xdr:colOff>762000</xdr:colOff>
      <xdr:row>11</xdr:row>
      <xdr:rowOff>0</xdr:rowOff>
    </xdr:to>
    <xdr:sp macro="" textlink="">
      <xdr:nvSpPr>
        <xdr:cNvPr id="25" name="Rectangle 24"/>
        <xdr:cNvSpPr/>
      </xdr:nvSpPr>
      <xdr:spPr>
        <a:xfrm>
          <a:off x="6104283" y="2037522"/>
          <a:ext cx="198782" cy="753717"/>
        </a:xfrm>
        <a:prstGeom prst="rect">
          <a:avLst/>
        </a:prstGeom>
        <a:solidFill>
          <a:srgbClr val="DCE6F2">
            <a:alpha val="20000"/>
          </a:srgb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10</xdr:col>
      <xdr:colOff>778565</xdr:colOff>
      <xdr:row>12</xdr:row>
      <xdr:rowOff>165652</xdr:rowOff>
    </xdr:from>
    <xdr:to>
      <xdr:col>12</xdr:col>
      <xdr:colOff>16565</xdr:colOff>
      <xdr:row>14</xdr:row>
      <xdr:rowOff>0</xdr:rowOff>
    </xdr:to>
    <xdr:sp macro="" textlink="">
      <xdr:nvSpPr>
        <xdr:cNvPr id="26" name="Rectangle 25"/>
        <xdr:cNvSpPr/>
      </xdr:nvSpPr>
      <xdr:spPr>
        <a:xfrm>
          <a:off x="8647043" y="3147391"/>
          <a:ext cx="795131" cy="215348"/>
        </a:xfrm>
        <a:prstGeom prst="rect">
          <a:avLst/>
        </a:prstGeom>
        <a:noFill/>
        <a:ln w="1270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A7AE25"/>
  </sheetPr>
  <dimension ref="A1:AZ940"/>
  <sheetViews>
    <sheetView showGridLines="0" tabSelected="1" zoomScale="115" zoomScaleNormal="115" workbookViewId="0">
      <pane xSplit="3" ySplit="7" topLeftCell="D8" activePane="bottomRight" state="frozen"/>
      <selection pane="topRight" activeCell="D1" sqref="D1"/>
      <selection pane="bottomLeft" activeCell="A5" sqref="A5"/>
      <selection pane="bottomRight" activeCell="L16" sqref="L16"/>
    </sheetView>
  </sheetViews>
  <sheetFormatPr defaultRowHeight="15" outlineLevelCol="1" x14ac:dyDescent="0.25"/>
  <cols>
    <col min="1" max="1" width="17.140625" style="4" bestFit="1" customWidth="1"/>
    <col min="2" max="2" width="20" style="4" bestFit="1" customWidth="1"/>
    <col min="3" max="3" width="6.28515625" style="4" bestFit="1" customWidth="1"/>
    <col min="4" max="4" width="11.7109375" style="68" customWidth="1" outlineLevel="1"/>
    <col min="5" max="5" width="11.7109375" style="10" customWidth="1" outlineLevel="1"/>
    <col min="6" max="6" width="4.42578125" style="10" customWidth="1"/>
    <col min="7" max="7" width="11.85546875" style="10" customWidth="1" outlineLevel="1"/>
    <col min="8" max="9" width="11.7109375" style="89" customWidth="1" outlineLevel="1"/>
    <col min="10" max="10" width="11.5703125" style="68" customWidth="1" outlineLevel="1"/>
    <col min="11" max="12" width="11.7109375" style="68" customWidth="1" outlineLevel="1"/>
    <col min="13" max="13" width="4.28515625" style="14" customWidth="1"/>
    <col min="14" max="19" width="11.7109375" style="68" customWidth="1" outlineLevel="1"/>
    <col min="20" max="20" width="4.28515625" style="11" customWidth="1"/>
    <col min="21" max="16384" width="9.140625" style="4"/>
  </cols>
  <sheetData>
    <row r="1" spans="1:52" ht="15.75" x14ac:dyDescent="0.25">
      <c r="A1" s="58" t="s">
        <v>42</v>
      </c>
      <c r="B1" s="107"/>
      <c r="C1" s="52" t="str">
        <f>B6</f>
        <v>CAD</v>
      </c>
      <c r="H1" s="130" t="str">
        <f>B6</f>
        <v>CAD</v>
      </c>
      <c r="I1" s="130"/>
      <c r="L1" s="69" t="str">
        <f>B6</f>
        <v>CAD</v>
      </c>
    </row>
    <row r="2" spans="1:52" ht="15.75" customHeight="1" x14ac:dyDescent="0.25">
      <c r="A2" s="60" t="s">
        <v>30</v>
      </c>
      <c r="B2" s="108"/>
      <c r="C2" s="53" t="str">
        <f>B6</f>
        <v>CAD</v>
      </c>
      <c r="D2" s="90"/>
      <c r="E2" s="40"/>
      <c r="F2" s="125" t="s">
        <v>32</v>
      </c>
      <c r="G2" s="67"/>
      <c r="H2" s="70">
        <f ca="1">SUMIF(DB!M4:M300,"&lt;&gt;#N/A",DB!M4:M300)</f>
        <v>70152.899999999994</v>
      </c>
      <c r="I2" s="70">
        <v>140</v>
      </c>
      <c r="J2" s="71"/>
      <c r="K2" s="72"/>
      <c r="L2" s="70">
        <v>150</v>
      </c>
      <c r="M2" s="126" t="s">
        <v>31</v>
      </c>
      <c r="N2" s="90"/>
      <c r="O2" s="90"/>
      <c r="P2" s="90"/>
      <c r="Q2" s="90"/>
      <c r="R2" s="90"/>
      <c r="S2" s="90"/>
      <c r="T2" s="120" t="s">
        <v>35</v>
      </c>
    </row>
    <row r="3" spans="1:52" ht="15.75" x14ac:dyDescent="0.25">
      <c r="A3" s="59" t="s">
        <v>36</v>
      </c>
      <c r="B3" s="109"/>
      <c r="C3" s="54" t="str">
        <f>B6</f>
        <v>CAD</v>
      </c>
      <c r="D3" s="90"/>
      <c r="E3" s="40"/>
      <c r="F3" s="125"/>
      <c r="G3" s="67"/>
      <c r="H3" s="73"/>
      <c r="I3" s="74"/>
      <c r="J3" s="75"/>
      <c r="K3" s="76"/>
      <c r="L3" s="74"/>
      <c r="M3" s="126"/>
      <c r="N3" s="90"/>
      <c r="O3" s="90"/>
      <c r="P3" s="90"/>
      <c r="Q3" s="90"/>
      <c r="R3" s="90"/>
      <c r="S3" s="90"/>
      <c r="T3" s="121"/>
    </row>
    <row r="4" spans="1:52" ht="15.75" x14ac:dyDescent="0.25">
      <c r="A4" s="61" t="s">
        <v>37</v>
      </c>
      <c r="B4" s="110"/>
      <c r="C4" s="55" t="str">
        <f>B6</f>
        <v>CAD</v>
      </c>
      <c r="D4" s="90"/>
      <c r="E4" s="40"/>
      <c r="F4" s="125"/>
      <c r="G4" s="67"/>
      <c r="H4" s="77"/>
      <c r="I4" s="74"/>
      <c r="J4" s="75"/>
      <c r="K4" s="76"/>
      <c r="L4" s="74"/>
      <c r="M4" s="127"/>
      <c r="N4" s="91"/>
      <c r="O4" s="91"/>
      <c r="P4" s="91"/>
      <c r="Q4" s="91"/>
      <c r="R4" s="91"/>
      <c r="S4" s="92"/>
      <c r="T4" s="122"/>
    </row>
    <row r="5" spans="1:52" ht="18" x14ac:dyDescent="0.25">
      <c r="A5" s="118" t="s">
        <v>43</v>
      </c>
      <c r="B5" s="119"/>
      <c r="C5" s="63">
        <v>11</v>
      </c>
      <c r="D5" s="90"/>
      <c r="E5" s="40"/>
      <c r="F5" s="125"/>
      <c r="G5" s="48"/>
      <c r="H5" s="78"/>
      <c r="I5" s="74"/>
      <c r="J5" s="75"/>
      <c r="K5" s="76"/>
      <c r="L5" s="74"/>
      <c r="M5" s="126"/>
      <c r="N5" s="93"/>
      <c r="O5" s="93"/>
      <c r="P5" s="93"/>
      <c r="Q5" s="93"/>
      <c r="R5" s="93"/>
      <c r="S5" s="94"/>
      <c r="T5" s="121"/>
    </row>
    <row r="6" spans="1:52" ht="16.5" customHeight="1" thickBot="1" x14ac:dyDescent="0.3">
      <c r="A6" s="62" t="s">
        <v>11</v>
      </c>
      <c r="B6" s="56" t="s">
        <v>6</v>
      </c>
      <c r="C6" s="46"/>
      <c r="D6" s="111"/>
      <c r="E6" s="50"/>
      <c r="F6" s="125"/>
      <c r="G6" s="49"/>
      <c r="H6" s="78"/>
      <c r="I6" s="78"/>
      <c r="J6" s="79"/>
      <c r="K6" s="79"/>
      <c r="L6" s="57">
        <v>0.05</v>
      </c>
      <c r="M6" s="125"/>
      <c r="N6" s="95">
        <v>1</v>
      </c>
      <c r="O6" s="95">
        <v>2</v>
      </c>
      <c r="P6" s="95">
        <v>10</v>
      </c>
      <c r="Q6" s="95">
        <v>20</v>
      </c>
      <c r="R6" s="95">
        <v>50</v>
      </c>
      <c r="S6" s="96">
        <v>1000</v>
      </c>
      <c r="T6" s="123"/>
    </row>
    <row r="7" spans="1:52" ht="62.25" customHeight="1" thickTop="1" x14ac:dyDescent="0.25">
      <c r="A7" s="45" t="s">
        <v>1</v>
      </c>
      <c r="B7" s="132" t="s">
        <v>4</v>
      </c>
      <c r="C7" s="132"/>
      <c r="D7" s="112" t="s">
        <v>2</v>
      </c>
      <c r="E7" s="51" t="s">
        <v>3</v>
      </c>
      <c r="F7" s="125"/>
      <c r="G7" s="43" t="s">
        <v>8</v>
      </c>
      <c r="H7" s="80" t="s">
        <v>41</v>
      </c>
      <c r="I7" s="116" t="s">
        <v>44</v>
      </c>
      <c r="J7" s="81" t="s">
        <v>5</v>
      </c>
      <c r="K7" s="82" t="s">
        <v>10</v>
      </c>
      <c r="L7" s="117" t="s">
        <v>34</v>
      </c>
      <c r="M7" s="125"/>
      <c r="N7" s="128" t="s">
        <v>33</v>
      </c>
      <c r="O7" s="129"/>
      <c r="P7" s="129"/>
      <c r="Q7" s="129"/>
      <c r="R7" s="129"/>
      <c r="S7" s="129"/>
      <c r="T7" s="124"/>
    </row>
    <row r="8" spans="1:52" ht="15" customHeight="1" x14ac:dyDescent="0.25">
      <c r="A8" s="44">
        <v>1</v>
      </c>
      <c r="B8" s="133" t="s">
        <v>38</v>
      </c>
      <c r="C8" s="134"/>
      <c r="D8" s="97">
        <v>1</v>
      </c>
      <c r="E8" s="35" t="s">
        <v>40</v>
      </c>
      <c r="F8" s="37"/>
      <c r="G8" s="36" t="s">
        <v>13</v>
      </c>
      <c r="H8" s="100">
        <f ca="1">J8*D8</f>
        <v>465</v>
      </c>
      <c r="I8" s="65">
        <f t="shared" ref="I8:I71" si="0">K8*$L$6*D8</f>
        <v>5</v>
      </c>
      <c r="J8" s="101">
        <f t="array" aca="1" ref="J8" ca="1">IFERROR(IF(AND(N8="",O8="",P8="",Q8="",R8="",S8=""),K8+L8,OFFSET($J8,,MATCH($C$5*D8,IF(($K$6:$S$6)*(K8:S8&lt;&gt;""),$K$6:$S$6),1))),0)</f>
        <v>465</v>
      </c>
      <c r="K8" s="102">
        <v>100</v>
      </c>
      <c r="L8" s="101">
        <f t="shared" ref="L8:L10" si="1">K8*$L$6</f>
        <v>5</v>
      </c>
      <c r="M8" s="103"/>
      <c r="N8" s="104">
        <v>480</v>
      </c>
      <c r="O8" s="104"/>
      <c r="P8" s="104">
        <v>465</v>
      </c>
      <c r="Q8" s="104">
        <v>450</v>
      </c>
      <c r="R8" s="104"/>
      <c r="S8" s="104"/>
      <c r="T8" s="104"/>
    </row>
    <row r="9" spans="1:52" ht="15" customHeight="1" x14ac:dyDescent="0.25">
      <c r="A9" s="5">
        <v>2</v>
      </c>
      <c r="B9" s="135" t="s">
        <v>39</v>
      </c>
      <c r="C9" s="135"/>
      <c r="D9" s="83">
        <v>50</v>
      </c>
      <c r="E9" s="41" t="s">
        <v>40</v>
      </c>
      <c r="F9" s="41"/>
      <c r="G9" s="41" t="s">
        <v>7</v>
      </c>
      <c r="H9" s="105">
        <f t="shared" ref="H9:H11" ca="1" si="2">J9*D9</f>
        <v>38000</v>
      </c>
      <c r="I9" s="106">
        <f t="shared" si="0"/>
        <v>500</v>
      </c>
      <c r="J9" s="101">
        <f t="array" aca="1" ref="J9" ca="1">IFERROR(IF(AND(N9="",O9="",P9="",Q9="",R9="",S9=""),K9+L9,OFFSET($J9,,MATCH($C$5*D9,IF(($K$6:$S$6)*(K9:S9&lt;&gt;""),$K$6:$S$6),1))),0)</f>
        <v>760</v>
      </c>
      <c r="K9" s="106">
        <v>200</v>
      </c>
      <c r="L9" s="106">
        <f t="shared" si="1"/>
        <v>10</v>
      </c>
      <c r="M9" s="47"/>
      <c r="N9" s="47">
        <v>800</v>
      </c>
      <c r="O9" s="47"/>
      <c r="P9" s="47">
        <v>760</v>
      </c>
      <c r="Q9" s="47"/>
      <c r="R9" s="47"/>
      <c r="S9" s="47"/>
      <c r="T9" s="47"/>
    </row>
    <row r="10" spans="1:52" ht="15" customHeight="1" x14ac:dyDescent="0.25">
      <c r="A10" s="5">
        <v>3</v>
      </c>
      <c r="B10" s="131"/>
      <c r="C10" s="131"/>
      <c r="D10" s="83"/>
      <c r="E10" s="41"/>
      <c r="F10" s="41"/>
      <c r="G10" s="41"/>
      <c r="H10" s="83"/>
      <c r="I10" s="78">
        <f t="shared" si="0"/>
        <v>0</v>
      </c>
      <c r="J10" s="106">
        <f t="array" aca="1" ref="J10" ca="1">IFERROR(IF(AND(N10="",O10="",P10="",Q10="",R10="",S10=""),K10*(1+L10),OFFSET($J10,,MATCH($C$5*D10,IF(($K$6:$S$6)*(K10:S10&lt;&gt;""),$K$6:$S$6),1))),0)</f>
        <v>0</v>
      </c>
      <c r="K10" s="78"/>
      <c r="L10" s="78">
        <f t="shared" si="1"/>
        <v>0</v>
      </c>
      <c r="M10" s="38"/>
      <c r="N10" s="98">
        <v>1</v>
      </c>
      <c r="O10" s="98"/>
      <c r="P10" s="98"/>
      <c r="Q10" s="98"/>
      <c r="R10" s="98"/>
      <c r="S10" s="98"/>
      <c r="T10" s="38"/>
    </row>
    <row r="11" spans="1:52" ht="15.75" customHeight="1" x14ac:dyDescent="0.25">
      <c r="A11" s="5">
        <v>4</v>
      </c>
      <c r="B11" s="131"/>
      <c r="C11" s="131"/>
      <c r="D11" s="83">
        <v>2</v>
      </c>
      <c r="E11" s="41" t="s">
        <v>40</v>
      </c>
      <c r="F11" s="41"/>
      <c r="G11" s="41" t="s">
        <v>13</v>
      </c>
      <c r="H11" s="64">
        <f t="shared" ca="1" si="2"/>
        <v>2940</v>
      </c>
      <c r="I11" s="65">
        <f>K11*$L$6*D11</f>
        <v>140</v>
      </c>
      <c r="J11" s="65">
        <f ca="1">IFERROR(IF(AND(N11="",O11="",P11="",Q11="",R11="",S11=""),(K11+L11),OFFSET($J11,,MATCH($C$5*D11,IF(($K$6:$S$6)*(K11:S11&lt;&gt;""),$K$6:$S$6),1))),0)</f>
        <v>1470</v>
      </c>
      <c r="K11" s="65">
        <v>1400</v>
      </c>
      <c r="L11" s="65">
        <f>K11*$L$6</f>
        <v>70</v>
      </c>
      <c r="M11" s="66"/>
      <c r="N11" s="66"/>
      <c r="O11" s="66"/>
      <c r="P11" s="66"/>
      <c r="Q11" s="66"/>
      <c r="R11" s="66"/>
      <c r="S11" s="66"/>
      <c r="T11" s="66"/>
    </row>
    <row r="12" spans="1:52" ht="15" customHeight="1" x14ac:dyDescent="0.25">
      <c r="A12" s="5">
        <v>5</v>
      </c>
      <c r="B12" s="131"/>
      <c r="C12" s="131"/>
      <c r="D12" s="83"/>
      <c r="E12" s="41"/>
      <c r="F12" s="41"/>
      <c r="G12" s="41"/>
      <c r="H12" s="83"/>
      <c r="I12" s="78">
        <f t="shared" si="0"/>
        <v>0</v>
      </c>
      <c r="J12" s="78">
        <f t="array" aca="1" ref="J12" ca="1">IFERROR(IF(AND(N12="",O12="",P12="",Q12="",R12="",S12=""),K12*(1+L12),OFFSET($J12,,MATCH($C$5*D12,IF(($K$6:$S$6)*(K12:S12&lt;&gt;""),$K$6:$S$6),1))),0)</f>
        <v>0</v>
      </c>
      <c r="K12" s="78"/>
      <c r="L12" s="78">
        <f t="shared" ref="L12:L75" si="3">K12*$L$6</f>
        <v>0</v>
      </c>
      <c r="M12" s="38"/>
      <c r="N12" s="98"/>
      <c r="O12" s="98"/>
      <c r="P12" s="98"/>
      <c r="Q12" s="98"/>
      <c r="R12" s="98"/>
      <c r="S12" s="98"/>
      <c r="T12" s="38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1:52" ht="15" customHeight="1" x14ac:dyDescent="0.25">
      <c r="A13" s="5">
        <v>6</v>
      </c>
      <c r="B13" s="131"/>
      <c r="C13" s="131"/>
      <c r="D13" s="83"/>
      <c r="E13" s="41"/>
      <c r="F13" s="41"/>
      <c r="G13" s="41"/>
      <c r="H13" s="83"/>
      <c r="I13" s="78">
        <f t="shared" si="0"/>
        <v>0</v>
      </c>
      <c r="J13" s="78">
        <f t="array" aca="1" ref="J13" ca="1">IFERROR(IF(AND(N13="",O13="",P13="",Q13="",R13="",S13=""),K13*(1+L13),OFFSET($J13,,MATCH($C$5*D13,IF(($K$6:$S$6)*(K13:S13&lt;&gt;""),$K$6:$S$6),1))),0)</f>
        <v>0</v>
      </c>
      <c r="K13" s="78"/>
      <c r="L13" s="78">
        <f t="shared" si="3"/>
        <v>0</v>
      </c>
      <c r="M13" s="38"/>
      <c r="N13" s="98">
        <v>10</v>
      </c>
      <c r="O13" s="98">
        <v>20</v>
      </c>
      <c r="P13" s="98">
        <v>30</v>
      </c>
      <c r="Q13" s="98"/>
      <c r="R13" s="98"/>
      <c r="S13" s="98"/>
      <c r="T13" s="38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1:52" ht="15" customHeight="1" x14ac:dyDescent="0.25">
      <c r="A14" s="5">
        <v>7</v>
      </c>
      <c r="B14" s="131"/>
      <c r="C14" s="131"/>
      <c r="D14" s="83"/>
      <c r="E14" s="41"/>
      <c r="F14" s="41"/>
      <c r="G14" s="41"/>
      <c r="H14" s="83"/>
      <c r="I14" s="78">
        <f t="shared" si="0"/>
        <v>0</v>
      </c>
      <c r="J14" s="78">
        <f t="array" aca="1" ref="J14" ca="1">IFERROR(IF(AND(N14="",O14="",P14="",Q14="",R14="",S14=""),K14*(1+L14),OFFSET($J14,,MATCH($C$5*D14,IF(($K$6:$S$6)*(K14:S14&lt;&gt;""),$K$6:$S$6),1))),0)</f>
        <v>0</v>
      </c>
      <c r="K14" s="78"/>
      <c r="L14" s="78">
        <v>80</v>
      </c>
      <c r="M14" s="38"/>
      <c r="N14" s="98"/>
      <c r="O14" s="98"/>
      <c r="P14" s="98"/>
      <c r="Q14" s="98"/>
      <c r="R14" s="98"/>
      <c r="S14" s="98"/>
      <c r="T14" s="38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1:52" ht="15" customHeight="1" x14ac:dyDescent="0.25">
      <c r="A15" s="5"/>
      <c r="B15" s="131"/>
      <c r="C15" s="131"/>
      <c r="D15" s="83"/>
      <c r="E15" s="41"/>
      <c r="F15" s="41"/>
      <c r="G15" s="41"/>
      <c r="H15" s="83"/>
      <c r="I15" s="78">
        <f t="shared" si="0"/>
        <v>0</v>
      </c>
      <c r="J15" s="78">
        <f t="array" aca="1" ref="J15" ca="1">IFERROR(IF(AND(N15="",O15="",P15="",Q15="",R15="",S15=""),K15*(1+L15),OFFSET($J15,,MATCH($C$5*D15,IF(($K$6:$S$6)*(K15:S15&lt;&gt;""),$K$6:$S$6),1))),0)</f>
        <v>0</v>
      </c>
      <c r="K15" s="78"/>
      <c r="L15" s="78">
        <f t="shared" si="3"/>
        <v>0</v>
      </c>
      <c r="M15" s="38"/>
      <c r="N15" s="98"/>
      <c r="O15" s="98"/>
      <c r="P15" s="98"/>
      <c r="Q15" s="98"/>
      <c r="R15" s="98"/>
      <c r="S15" s="98"/>
      <c r="T15" s="38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1:52" ht="15" customHeight="1" x14ac:dyDescent="0.25">
      <c r="A16" s="5"/>
      <c r="B16" s="131"/>
      <c r="C16" s="131"/>
      <c r="D16" s="83"/>
      <c r="E16" s="41"/>
      <c r="F16" s="41"/>
      <c r="G16" s="41"/>
      <c r="H16" s="83"/>
      <c r="I16" s="78">
        <f t="shared" si="0"/>
        <v>0</v>
      </c>
      <c r="J16" s="78">
        <f t="array" aca="1" ref="J16" ca="1">IFERROR(IF(AND(N16="",O16="",P16="",Q16="",R16="",S16=""),K16*(1+L16),OFFSET($J16,,MATCH($C$5*D16,IF(($K$6:$S$6)*(K16:S16&lt;&gt;""),$K$6:$S$6),1))),0)</f>
        <v>0</v>
      </c>
      <c r="K16" s="78"/>
      <c r="L16" s="78">
        <f t="shared" si="3"/>
        <v>0</v>
      </c>
      <c r="M16" s="38"/>
      <c r="N16" s="98"/>
      <c r="O16" s="98"/>
      <c r="P16" s="98"/>
      <c r="Q16" s="98"/>
      <c r="R16" s="98"/>
      <c r="S16" s="98"/>
      <c r="T16" s="38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1:52" ht="15" customHeight="1" x14ac:dyDescent="0.25">
      <c r="A17" s="5"/>
      <c r="B17" s="131"/>
      <c r="C17" s="131"/>
      <c r="D17" s="83"/>
      <c r="E17" s="41"/>
      <c r="F17" s="41"/>
      <c r="G17" s="41"/>
      <c r="H17" s="83"/>
      <c r="I17" s="78">
        <f t="shared" si="0"/>
        <v>0</v>
      </c>
      <c r="J17" s="78">
        <f t="array" aca="1" ref="J17" ca="1">IFERROR(IF(AND(N17="",O17="",P17="",Q17="",R17="",S17=""),K17*(1+L17),OFFSET($J17,,MATCH($C$5*D17,IF(($K$6:$S$6)*(K17:S17&lt;&gt;""),$K$6:$S$6),1))),0)</f>
        <v>0</v>
      </c>
      <c r="K17" s="78"/>
      <c r="L17" s="78">
        <f t="shared" si="3"/>
        <v>0</v>
      </c>
      <c r="M17" s="38"/>
      <c r="N17" s="98"/>
      <c r="O17" s="98"/>
      <c r="P17" s="98"/>
      <c r="Q17" s="98"/>
      <c r="R17" s="98"/>
      <c r="S17" s="98"/>
      <c r="T17" s="38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1:52" ht="15" customHeight="1" x14ac:dyDescent="0.25">
      <c r="A18" s="5"/>
      <c r="B18" s="131"/>
      <c r="C18" s="131"/>
      <c r="D18" s="83"/>
      <c r="E18" s="41"/>
      <c r="F18" s="41"/>
      <c r="G18" s="41"/>
      <c r="H18" s="83"/>
      <c r="I18" s="78">
        <f t="shared" si="0"/>
        <v>0</v>
      </c>
      <c r="J18" s="78">
        <f t="array" aca="1" ref="J18" ca="1">IFERROR(IF(AND(N18="",O18="",P18="",Q18="",R18="",S18=""),K18*(1+L18),OFFSET($J18,,MATCH($C$5*D18,IF(($K$6:$S$6)*(K18:S18&lt;&gt;""),$K$6:$S$6),1))),0)</f>
        <v>0</v>
      </c>
      <c r="K18" s="78"/>
      <c r="L18" s="78">
        <f t="shared" si="3"/>
        <v>0</v>
      </c>
      <c r="M18" s="38"/>
      <c r="N18" s="98"/>
      <c r="O18" s="98"/>
      <c r="P18" s="98"/>
      <c r="Q18" s="98"/>
      <c r="R18" s="98"/>
      <c r="S18" s="98"/>
      <c r="T18" s="38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1:52" ht="15" customHeight="1" x14ac:dyDescent="0.25">
      <c r="A19" s="5"/>
      <c r="B19" s="131"/>
      <c r="C19" s="131"/>
      <c r="D19" s="83"/>
      <c r="E19" s="41"/>
      <c r="F19" s="41"/>
      <c r="G19" s="41"/>
      <c r="H19" s="83"/>
      <c r="I19" s="78">
        <f t="shared" si="0"/>
        <v>0</v>
      </c>
      <c r="J19" s="78">
        <f t="array" aca="1" ref="J19" ca="1">IFERROR(IF(AND(N19="",O19="",P19="",Q19="",R19="",S19=""),K19*(1+L19),OFFSET($J19,,MATCH($C$5*D19,IF(($K$6:$S$6)*(K19:S19&lt;&gt;""),$K$6:$S$6),1))),0)</f>
        <v>0</v>
      </c>
      <c r="K19" s="78"/>
      <c r="L19" s="78">
        <f t="shared" si="3"/>
        <v>0</v>
      </c>
      <c r="M19" s="38"/>
      <c r="N19" s="98"/>
      <c r="O19" s="98"/>
      <c r="P19" s="98"/>
      <c r="Q19" s="98"/>
      <c r="R19" s="98"/>
      <c r="S19" s="98"/>
      <c r="T19" s="38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</row>
    <row r="20" spans="1:52" ht="15.75" customHeight="1" x14ac:dyDescent="0.25">
      <c r="A20" s="5"/>
      <c r="B20" s="131"/>
      <c r="C20" s="131"/>
      <c r="D20" s="83"/>
      <c r="E20" s="41"/>
      <c r="F20" s="41"/>
      <c r="G20" s="41"/>
      <c r="H20" s="83"/>
      <c r="I20" s="78">
        <f t="shared" si="0"/>
        <v>0</v>
      </c>
      <c r="J20" s="78">
        <f t="array" aca="1" ref="J20" ca="1">IFERROR(IF(AND(N20="",O20="",P20="",Q20="",R20="",S20=""),K20*(1+L20),OFFSET($J20,,MATCH($C$5*D20,IF(($K$6:$S$6)*(K20:S20&lt;&gt;""),$K$6:$S$6),1))),0)</f>
        <v>0</v>
      </c>
      <c r="K20" s="78"/>
      <c r="L20" s="78">
        <f t="shared" si="3"/>
        <v>0</v>
      </c>
      <c r="M20" s="38"/>
      <c r="N20" s="98"/>
      <c r="O20" s="98"/>
      <c r="P20" s="98"/>
      <c r="Q20" s="98"/>
      <c r="R20" s="98"/>
      <c r="S20" s="98"/>
      <c r="T20" s="38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</row>
    <row r="21" spans="1:52" ht="15" customHeight="1" x14ac:dyDescent="0.25">
      <c r="A21" s="5"/>
      <c r="B21" s="131"/>
      <c r="C21" s="131"/>
      <c r="D21" s="83"/>
      <c r="E21" s="41"/>
      <c r="F21" s="41"/>
      <c r="G21" s="41"/>
      <c r="H21" s="83"/>
      <c r="I21" s="78">
        <f t="shared" si="0"/>
        <v>0</v>
      </c>
      <c r="J21" s="78">
        <f t="array" aca="1" ref="J21" ca="1">IFERROR(IF(AND(N21="",O21="",P21="",Q21="",R21="",S21=""),K21*(1+L21),OFFSET($J21,,MATCH($C$5*D21,IF(($K$6:$S$6)*(K21:S21&lt;&gt;""),$K$6:$S$6),1))),0)</f>
        <v>0</v>
      </c>
      <c r="K21" s="78"/>
      <c r="L21" s="78">
        <f t="shared" si="3"/>
        <v>0</v>
      </c>
      <c r="M21" s="38"/>
      <c r="N21" s="98"/>
      <c r="O21" s="98"/>
      <c r="P21" s="98"/>
      <c r="Q21" s="98"/>
      <c r="R21" s="98"/>
      <c r="S21" s="98"/>
      <c r="T21" s="38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</row>
    <row r="22" spans="1:52" ht="16.5" customHeight="1" x14ac:dyDescent="0.25">
      <c r="A22" s="5"/>
      <c r="B22" s="131"/>
      <c r="C22" s="131"/>
      <c r="D22" s="83"/>
      <c r="E22" s="41"/>
      <c r="F22" s="41"/>
      <c r="G22" s="41"/>
      <c r="H22" s="83"/>
      <c r="I22" s="78">
        <f t="shared" si="0"/>
        <v>0</v>
      </c>
      <c r="J22" s="78">
        <f t="array" aca="1" ref="J22" ca="1">IFERROR(IF(AND(N22="",O22="",P22="",Q22="",R22="",S22=""),K22*(1+L22),OFFSET($J22,,MATCH($C$5*D22,IF(($K$6:$S$6)*(K22:S22&lt;&gt;""),$K$6:$S$6),1))),0)</f>
        <v>0</v>
      </c>
      <c r="K22" s="78"/>
      <c r="L22" s="78">
        <f t="shared" si="3"/>
        <v>0</v>
      </c>
      <c r="M22" s="38"/>
      <c r="N22" s="98"/>
      <c r="O22" s="98"/>
      <c r="P22" s="98"/>
      <c r="Q22" s="98"/>
      <c r="R22" s="98"/>
      <c r="S22" s="98"/>
      <c r="T22" s="38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</row>
    <row r="23" spans="1:52" ht="16.5" customHeight="1" x14ac:dyDescent="0.25">
      <c r="A23" s="5"/>
      <c r="B23" s="131"/>
      <c r="C23" s="131"/>
      <c r="D23" s="83"/>
      <c r="E23" s="41"/>
      <c r="F23" s="41"/>
      <c r="G23" s="41"/>
      <c r="H23" s="83"/>
      <c r="I23" s="78">
        <f t="shared" si="0"/>
        <v>0</v>
      </c>
      <c r="J23" s="78">
        <f t="array" aca="1" ref="J23" ca="1">IFERROR(IF(AND(N23="",O23="",P23="",Q23="",R23="",S23=""),K23*(1+L23),OFFSET($J23,,MATCH($C$5*D23,IF(($K$6:$S$6)*(K23:S23&lt;&gt;""),$K$6:$S$6),1))),0)</f>
        <v>0</v>
      </c>
      <c r="K23" s="78"/>
      <c r="L23" s="78">
        <f t="shared" si="3"/>
        <v>0</v>
      </c>
      <c r="M23" s="38"/>
      <c r="N23" s="98"/>
      <c r="O23" s="98"/>
      <c r="P23" s="98"/>
      <c r="Q23" s="98"/>
      <c r="R23" s="98"/>
      <c r="S23" s="98"/>
      <c r="T23" s="38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</row>
    <row r="24" spans="1:52" ht="15" customHeight="1" x14ac:dyDescent="0.25">
      <c r="A24" s="5"/>
      <c r="B24" s="131"/>
      <c r="C24" s="131"/>
      <c r="D24" s="83"/>
      <c r="E24" s="41"/>
      <c r="F24" s="41"/>
      <c r="G24" s="41"/>
      <c r="H24" s="83"/>
      <c r="I24" s="78">
        <f t="shared" si="0"/>
        <v>0</v>
      </c>
      <c r="J24" s="78">
        <f t="array" aca="1" ref="J24" ca="1">IFERROR(IF(AND(N24="",O24="",P24="",Q24="",R24="",S24=""),K24*(1+L24),OFFSET($J24,,MATCH($C$5*D24,IF(($K$6:$S$6)*(K24:S24&lt;&gt;""),$K$6:$S$6),1))),0)</f>
        <v>0</v>
      </c>
      <c r="K24" s="78"/>
      <c r="L24" s="78">
        <f t="shared" si="3"/>
        <v>0</v>
      </c>
      <c r="M24" s="38"/>
      <c r="N24" s="98"/>
      <c r="O24" s="98"/>
      <c r="P24" s="98"/>
      <c r="Q24" s="98"/>
      <c r="R24" s="98"/>
      <c r="S24" s="98"/>
      <c r="T24" s="38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</row>
    <row r="25" spans="1:52" ht="15" customHeight="1" x14ac:dyDescent="0.25">
      <c r="A25" s="5"/>
      <c r="B25" s="131"/>
      <c r="C25" s="131"/>
      <c r="D25" s="83"/>
      <c r="E25" s="41"/>
      <c r="F25" s="41"/>
      <c r="G25" s="41"/>
      <c r="H25" s="83"/>
      <c r="I25" s="78">
        <f t="shared" si="0"/>
        <v>0</v>
      </c>
      <c r="J25" s="78">
        <f t="array" aca="1" ref="J25" ca="1">IFERROR(IF(AND(N25="",O25="",P25="",Q25="",R25="",S25=""),K25*(1+L25),OFFSET($J25,,MATCH($C$5*D25,IF(($K$6:$S$6)*(K25:S25&lt;&gt;""),$K$6:$S$6),1))),0)</f>
        <v>0</v>
      </c>
      <c r="K25" s="78"/>
      <c r="L25" s="78">
        <f t="shared" si="3"/>
        <v>0</v>
      </c>
      <c r="M25" s="38"/>
      <c r="N25" s="98"/>
      <c r="O25" s="98"/>
      <c r="P25" s="98"/>
      <c r="Q25" s="98"/>
      <c r="R25" s="98"/>
      <c r="S25" s="98"/>
      <c r="T25" s="38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</row>
    <row r="26" spans="1:52" ht="15" customHeight="1" x14ac:dyDescent="0.25">
      <c r="A26" s="5"/>
      <c r="B26" s="131"/>
      <c r="C26" s="131"/>
      <c r="D26" s="83"/>
      <c r="E26" s="41"/>
      <c r="F26" s="41"/>
      <c r="G26" s="41"/>
      <c r="H26" s="83"/>
      <c r="I26" s="78">
        <f t="shared" si="0"/>
        <v>0</v>
      </c>
      <c r="J26" s="78">
        <f t="array" aca="1" ref="J26" ca="1">IFERROR(IF(AND(N26="",O26="",P26="",Q26="",R26="",S26=""),K26*(1+L26),OFFSET($J26,,MATCH($C$5*D26,IF(($K$6:$S$6)*(K26:S26&lt;&gt;""),$K$6:$S$6),1))),0)</f>
        <v>0</v>
      </c>
      <c r="K26" s="78"/>
      <c r="L26" s="78">
        <f t="shared" si="3"/>
        <v>0</v>
      </c>
      <c r="M26" s="38"/>
      <c r="N26" s="98"/>
      <c r="O26" s="98"/>
      <c r="P26" s="98"/>
      <c r="Q26" s="98"/>
      <c r="R26" s="98"/>
      <c r="S26" s="98"/>
      <c r="T26" s="38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</row>
    <row r="27" spans="1:52" ht="15" customHeight="1" x14ac:dyDescent="0.25">
      <c r="A27" s="5"/>
      <c r="B27" s="131"/>
      <c r="C27" s="131"/>
      <c r="D27" s="83"/>
      <c r="E27" s="41"/>
      <c r="F27" s="41"/>
      <c r="G27" s="41"/>
      <c r="H27" s="83"/>
      <c r="I27" s="78">
        <f t="shared" si="0"/>
        <v>0</v>
      </c>
      <c r="J27" s="78">
        <f t="array" aca="1" ref="J27" ca="1">IFERROR(IF(AND(N27="",O27="",P27="",Q27="",R27="",S27=""),K27*(1+L27),OFFSET($J27,,MATCH($C$5*D27,IF(($K$6:$S$6)*(K27:S27&lt;&gt;""),$K$6:$S$6),1))),0)</f>
        <v>0</v>
      </c>
      <c r="K27" s="78"/>
      <c r="L27" s="78">
        <f t="shared" si="3"/>
        <v>0</v>
      </c>
      <c r="M27" s="38"/>
      <c r="N27" s="98"/>
      <c r="O27" s="98"/>
      <c r="P27" s="98"/>
      <c r="Q27" s="98"/>
      <c r="R27" s="98"/>
      <c r="S27" s="98"/>
      <c r="T27" s="38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</row>
    <row r="28" spans="1:52" ht="15" customHeight="1" x14ac:dyDescent="0.25">
      <c r="A28" s="5"/>
      <c r="B28" s="131"/>
      <c r="C28" s="131"/>
      <c r="D28" s="83"/>
      <c r="E28" s="41"/>
      <c r="F28" s="41"/>
      <c r="G28" s="41"/>
      <c r="H28" s="83"/>
      <c r="I28" s="78">
        <f t="shared" si="0"/>
        <v>0</v>
      </c>
      <c r="J28" s="78">
        <f t="array" aca="1" ref="J28" ca="1">IFERROR(IF(AND(N28="",O28="",P28="",Q28="",R28="",S28=""),K28*(1+L28),OFFSET($J28,,MATCH($C$5*D28,IF(($K$6:$S$6)*(K28:S28&lt;&gt;""),$K$6:$S$6),1))),0)</f>
        <v>0</v>
      </c>
      <c r="K28" s="78"/>
      <c r="L28" s="78">
        <f t="shared" si="3"/>
        <v>0</v>
      </c>
      <c r="M28" s="38"/>
      <c r="N28" s="98"/>
      <c r="O28" s="98"/>
      <c r="P28" s="98"/>
      <c r="Q28" s="98"/>
      <c r="R28" s="98"/>
      <c r="S28" s="98"/>
      <c r="T28" s="38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</row>
    <row r="29" spans="1:52" ht="15" customHeight="1" x14ac:dyDescent="0.25">
      <c r="A29" s="5"/>
      <c r="B29" s="131"/>
      <c r="C29" s="131"/>
      <c r="D29" s="83"/>
      <c r="E29" s="41"/>
      <c r="F29" s="41"/>
      <c r="G29" s="41"/>
      <c r="H29" s="83"/>
      <c r="I29" s="78">
        <f t="shared" si="0"/>
        <v>0</v>
      </c>
      <c r="J29" s="78">
        <f t="array" aca="1" ref="J29" ca="1">IFERROR(IF(AND(N29="",O29="",P29="",Q29="",R29="",S29=""),K29*(1+L29),OFFSET($J29,,MATCH($C$5*D29,IF(($K$6:$S$6)*(K29:S29&lt;&gt;""),$K$6:$S$6),1))),0)</f>
        <v>0</v>
      </c>
      <c r="K29" s="78"/>
      <c r="L29" s="78">
        <f t="shared" si="3"/>
        <v>0</v>
      </c>
      <c r="M29" s="38"/>
      <c r="N29" s="98"/>
      <c r="O29" s="98"/>
      <c r="P29" s="98"/>
      <c r="Q29" s="98"/>
      <c r="R29" s="98"/>
      <c r="S29" s="98"/>
      <c r="T29" s="38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</row>
    <row r="30" spans="1:52" ht="15" customHeight="1" x14ac:dyDescent="0.25">
      <c r="A30" s="5"/>
      <c r="B30" s="131"/>
      <c r="C30" s="131"/>
      <c r="D30" s="83"/>
      <c r="E30" s="41"/>
      <c r="F30" s="41"/>
      <c r="G30" s="41"/>
      <c r="H30" s="83"/>
      <c r="I30" s="78">
        <f t="shared" si="0"/>
        <v>0</v>
      </c>
      <c r="J30" s="78">
        <f t="array" aca="1" ref="J30" ca="1">IFERROR(IF(AND(N30="",O30="",P30="",Q30="",R30="",S30=""),K30*(1+L30),OFFSET($J30,,MATCH($C$5*D30,IF(($K$6:$S$6)*(K30:S30&lt;&gt;""),$K$6:$S$6),1))),0)</f>
        <v>0</v>
      </c>
      <c r="K30" s="78"/>
      <c r="L30" s="78">
        <f t="shared" si="3"/>
        <v>0</v>
      </c>
      <c r="M30" s="38"/>
      <c r="N30" s="98"/>
      <c r="O30" s="98"/>
      <c r="P30" s="98"/>
      <c r="Q30" s="98"/>
      <c r="R30" s="98"/>
      <c r="S30" s="98"/>
      <c r="T30" s="38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</row>
    <row r="31" spans="1:52" ht="15" customHeight="1" x14ac:dyDescent="0.25">
      <c r="A31" s="5"/>
      <c r="B31" s="131"/>
      <c r="C31" s="131"/>
      <c r="D31" s="83"/>
      <c r="E31" s="41"/>
      <c r="F31" s="41"/>
      <c r="G31" s="41"/>
      <c r="H31" s="83"/>
      <c r="I31" s="78">
        <f t="shared" si="0"/>
        <v>0</v>
      </c>
      <c r="J31" s="78">
        <f t="array" aca="1" ref="J31" ca="1">IFERROR(IF(AND(N31="",O31="",P31="",Q31="",R31="",S31=""),K31*(1+L31),OFFSET($J31,,MATCH($C$5*D31,IF(($K$6:$S$6)*(K31:S31&lt;&gt;""),$K$6:$S$6),1))),0)</f>
        <v>0</v>
      </c>
      <c r="K31" s="78"/>
      <c r="L31" s="78">
        <f t="shared" si="3"/>
        <v>0</v>
      </c>
      <c r="M31" s="38"/>
      <c r="N31" s="98"/>
      <c r="O31" s="98"/>
      <c r="P31" s="98"/>
      <c r="Q31" s="98"/>
      <c r="R31" s="98"/>
      <c r="S31" s="98"/>
      <c r="T31" s="38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</row>
    <row r="32" spans="1:52" ht="15" customHeight="1" x14ac:dyDescent="0.25">
      <c r="A32" s="5"/>
      <c r="B32" s="131"/>
      <c r="C32" s="131"/>
      <c r="D32" s="83"/>
      <c r="E32" s="41"/>
      <c r="F32" s="41"/>
      <c r="G32" s="41"/>
      <c r="H32" s="83"/>
      <c r="I32" s="78">
        <f t="shared" si="0"/>
        <v>0</v>
      </c>
      <c r="J32" s="78">
        <f t="array" aca="1" ref="J32" ca="1">IFERROR(IF(AND(N32="",O32="",P32="",Q32="",R32="",S32=""),K32*(1+L32),OFFSET($J32,,MATCH($C$5*D32,IF(($K$6:$S$6)*(K32:S32&lt;&gt;""),$K$6:$S$6),1))),0)</f>
        <v>0</v>
      </c>
      <c r="K32" s="78"/>
      <c r="L32" s="78">
        <f t="shared" si="3"/>
        <v>0</v>
      </c>
      <c r="M32" s="38"/>
      <c r="N32" s="98"/>
      <c r="O32" s="98"/>
      <c r="P32" s="98"/>
      <c r="Q32" s="98"/>
      <c r="R32" s="98"/>
      <c r="S32" s="98"/>
      <c r="T32" s="38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</row>
    <row r="33" spans="1:52" ht="15.75" customHeight="1" x14ac:dyDescent="0.25">
      <c r="A33" s="5"/>
      <c r="B33" s="131"/>
      <c r="C33" s="131"/>
      <c r="D33" s="83"/>
      <c r="E33" s="41"/>
      <c r="F33" s="41"/>
      <c r="G33" s="41"/>
      <c r="H33" s="83"/>
      <c r="I33" s="78">
        <f t="shared" si="0"/>
        <v>0</v>
      </c>
      <c r="J33" s="78">
        <f t="array" aca="1" ref="J33" ca="1">IFERROR(IF(AND(N33="",O33="",P33="",Q33="",R33="",S33=""),K33*(1+L33),OFFSET($J33,,MATCH($C$5*D33,IF(($K$6:$S$6)*(K33:S33&lt;&gt;""),$K$6:$S$6),1))),0)</f>
        <v>0</v>
      </c>
      <c r="K33" s="78"/>
      <c r="L33" s="78">
        <f t="shared" si="3"/>
        <v>0</v>
      </c>
      <c r="M33" s="38"/>
      <c r="N33" s="98"/>
      <c r="O33" s="98"/>
      <c r="P33" s="98"/>
      <c r="Q33" s="98"/>
      <c r="R33" s="98"/>
      <c r="S33" s="98"/>
      <c r="T33" s="38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</row>
    <row r="34" spans="1:52" ht="15" customHeight="1" x14ac:dyDescent="0.25">
      <c r="A34" s="5"/>
      <c r="B34" s="131"/>
      <c r="C34" s="131"/>
      <c r="D34" s="83"/>
      <c r="E34" s="41"/>
      <c r="F34" s="41"/>
      <c r="G34" s="41"/>
      <c r="H34" s="83"/>
      <c r="I34" s="78">
        <f t="shared" si="0"/>
        <v>0</v>
      </c>
      <c r="J34" s="78">
        <f t="array" aca="1" ref="J34" ca="1">IFERROR(IF(AND(N34="",O34="",P34="",Q34="",R34="",S34=""),K34*(1+L34),OFFSET($J34,,MATCH($C$5*D34,IF(($K$6:$S$6)*(K34:S34&lt;&gt;""),$K$6:$S$6),1))),0)</f>
        <v>0</v>
      </c>
      <c r="K34" s="78"/>
      <c r="L34" s="78">
        <f t="shared" si="3"/>
        <v>0</v>
      </c>
      <c r="M34" s="38"/>
      <c r="N34" s="98"/>
      <c r="O34" s="98"/>
      <c r="P34" s="98"/>
      <c r="Q34" s="98"/>
      <c r="R34" s="98"/>
      <c r="S34" s="98"/>
      <c r="T34" s="38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</row>
    <row r="35" spans="1:52" ht="15" customHeight="1" x14ac:dyDescent="0.25">
      <c r="A35" s="5"/>
      <c r="B35" s="131"/>
      <c r="C35" s="131"/>
      <c r="D35" s="83"/>
      <c r="E35" s="41"/>
      <c r="F35" s="41"/>
      <c r="G35" s="41"/>
      <c r="H35" s="83"/>
      <c r="I35" s="78">
        <f t="shared" si="0"/>
        <v>0</v>
      </c>
      <c r="J35" s="78">
        <f t="array" aca="1" ref="J35" ca="1">IFERROR(IF(AND(N35="",O35="",P35="",Q35="",R35="",S35=""),K35*(1+L35),OFFSET($J35,,MATCH($C$5*D35,IF(($K$6:$S$6)*(K35:S35&lt;&gt;""),$K$6:$S$6),1))),0)</f>
        <v>0</v>
      </c>
      <c r="K35" s="78"/>
      <c r="L35" s="78">
        <f t="shared" si="3"/>
        <v>0</v>
      </c>
      <c r="M35" s="38"/>
      <c r="N35" s="98"/>
      <c r="O35" s="98"/>
      <c r="P35" s="98"/>
      <c r="Q35" s="98"/>
      <c r="R35" s="98"/>
      <c r="S35" s="98"/>
      <c r="T35" s="38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</row>
    <row r="36" spans="1:52" ht="15" customHeight="1" x14ac:dyDescent="0.25">
      <c r="A36" s="5"/>
      <c r="B36" s="131"/>
      <c r="C36" s="131"/>
      <c r="D36" s="83"/>
      <c r="E36" s="41"/>
      <c r="F36" s="41"/>
      <c r="G36" s="41"/>
      <c r="H36" s="83"/>
      <c r="I36" s="78">
        <f t="shared" si="0"/>
        <v>0</v>
      </c>
      <c r="J36" s="78">
        <f t="array" aca="1" ref="J36" ca="1">IFERROR(IF(AND(N36="",O36="",P36="",Q36="",R36="",S36=""),K36*(1+L36),OFFSET($J36,,MATCH($C$5*D36,IF(($K$6:$S$6)*(K36:S36&lt;&gt;""),$K$6:$S$6),1))),0)</f>
        <v>0</v>
      </c>
      <c r="K36" s="78"/>
      <c r="L36" s="78">
        <f t="shared" si="3"/>
        <v>0</v>
      </c>
      <c r="M36" s="38"/>
      <c r="N36" s="98"/>
      <c r="O36" s="98"/>
      <c r="P36" s="98"/>
      <c r="Q36" s="98"/>
      <c r="R36" s="98"/>
      <c r="S36" s="98"/>
      <c r="T36" s="38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</row>
    <row r="37" spans="1:52" ht="15" customHeight="1" x14ac:dyDescent="0.25">
      <c r="A37" s="5"/>
      <c r="B37" s="131"/>
      <c r="C37" s="131"/>
      <c r="D37" s="83"/>
      <c r="E37" s="41"/>
      <c r="F37" s="41"/>
      <c r="G37" s="41"/>
      <c r="H37" s="83"/>
      <c r="I37" s="78">
        <f t="shared" si="0"/>
        <v>0</v>
      </c>
      <c r="J37" s="78">
        <f t="array" aca="1" ref="J37" ca="1">IFERROR(IF(AND(N37="",O37="",P37="",Q37="",R37="",S37=""),K37*(1+L37),OFFSET($J37,,MATCH($C$5*D37,IF(($K$6:$S$6)*(K37:S37&lt;&gt;""),$K$6:$S$6),1))),0)</f>
        <v>0</v>
      </c>
      <c r="K37" s="78"/>
      <c r="L37" s="78">
        <f t="shared" si="3"/>
        <v>0</v>
      </c>
      <c r="M37" s="38"/>
      <c r="N37" s="98"/>
      <c r="O37" s="98"/>
      <c r="P37" s="98"/>
      <c r="Q37" s="98"/>
      <c r="R37" s="98"/>
      <c r="S37" s="98"/>
      <c r="T37" s="38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</row>
    <row r="38" spans="1:52" ht="15" customHeight="1" x14ac:dyDescent="0.25">
      <c r="A38" s="5"/>
      <c r="B38" s="131"/>
      <c r="C38" s="131"/>
      <c r="D38" s="83"/>
      <c r="E38" s="41"/>
      <c r="F38" s="41"/>
      <c r="G38" s="41"/>
      <c r="H38" s="83"/>
      <c r="I38" s="78">
        <f t="shared" si="0"/>
        <v>0</v>
      </c>
      <c r="J38" s="78">
        <f t="array" aca="1" ref="J38" ca="1">IFERROR(IF(AND(N38="",O38="",P38="",Q38="",R38="",S38=""),K38*(1+L38),OFFSET($J38,,MATCH($C$5*D38,IF(($K$6:$S$6)*(K38:S38&lt;&gt;""),$K$6:$S$6),1))),0)</f>
        <v>0</v>
      </c>
      <c r="K38" s="78"/>
      <c r="L38" s="78">
        <f t="shared" si="3"/>
        <v>0</v>
      </c>
      <c r="M38" s="38"/>
      <c r="N38" s="98"/>
      <c r="O38" s="98"/>
      <c r="P38" s="98"/>
      <c r="Q38" s="98"/>
      <c r="R38" s="98"/>
      <c r="S38" s="98"/>
      <c r="T38" s="38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</row>
    <row r="39" spans="1:52" ht="15" customHeight="1" x14ac:dyDescent="0.25">
      <c r="A39" s="5"/>
      <c r="B39" s="131"/>
      <c r="C39" s="131"/>
      <c r="D39" s="83"/>
      <c r="E39" s="41"/>
      <c r="F39" s="41"/>
      <c r="G39" s="41"/>
      <c r="H39" s="83"/>
      <c r="I39" s="78">
        <f t="shared" si="0"/>
        <v>0</v>
      </c>
      <c r="J39" s="78">
        <f t="array" aca="1" ref="J39" ca="1">IFERROR(IF(AND(N39="",O39="",P39="",Q39="",R39="",S39=""),K39*(1+L39),OFFSET($J39,,MATCH($C$5*D39,IF(($K$6:$S$6)*(K39:S39&lt;&gt;""),$K$6:$S$6),1))),0)</f>
        <v>0</v>
      </c>
      <c r="K39" s="78"/>
      <c r="L39" s="78">
        <f t="shared" si="3"/>
        <v>0</v>
      </c>
      <c r="M39" s="38"/>
      <c r="N39" s="98"/>
      <c r="O39" s="98"/>
      <c r="P39" s="98"/>
      <c r="Q39" s="98"/>
      <c r="R39" s="98"/>
      <c r="S39" s="98"/>
      <c r="T39" s="38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</row>
    <row r="40" spans="1:52" ht="15" customHeight="1" x14ac:dyDescent="0.25">
      <c r="A40" s="5"/>
      <c r="B40" s="131"/>
      <c r="C40" s="131"/>
      <c r="D40" s="83"/>
      <c r="E40" s="41"/>
      <c r="F40" s="41"/>
      <c r="G40" s="41"/>
      <c r="H40" s="83"/>
      <c r="I40" s="78">
        <f t="shared" si="0"/>
        <v>0</v>
      </c>
      <c r="J40" s="78">
        <f t="array" aca="1" ref="J40" ca="1">IFERROR(IF(AND(N40="",O40="",P40="",Q40="",R40="",S40=""),K40*(1+L40),OFFSET($J40,,MATCH($C$5*D40,IF(($K$6:$S$6)*(K40:S40&lt;&gt;""),$K$6:$S$6),1))),0)</f>
        <v>0</v>
      </c>
      <c r="K40" s="78"/>
      <c r="L40" s="78">
        <f t="shared" si="3"/>
        <v>0</v>
      </c>
      <c r="M40" s="38"/>
      <c r="N40" s="98"/>
      <c r="O40" s="98"/>
      <c r="P40" s="98"/>
      <c r="Q40" s="98"/>
      <c r="R40" s="98"/>
      <c r="S40" s="98"/>
      <c r="T40" s="38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</row>
    <row r="41" spans="1:52" ht="15" customHeight="1" x14ac:dyDescent="0.25">
      <c r="A41" s="5"/>
      <c r="B41" s="131"/>
      <c r="C41" s="131"/>
      <c r="D41" s="83"/>
      <c r="E41" s="41"/>
      <c r="F41" s="41"/>
      <c r="G41" s="41"/>
      <c r="H41" s="83"/>
      <c r="I41" s="78">
        <f t="shared" si="0"/>
        <v>0</v>
      </c>
      <c r="J41" s="78">
        <f t="array" aca="1" ref="J41" ca="1">IFERROR(IF(AND(N41="",O41="",P41="",Q41="",R41="",S41=""),K41*(1+L41),OFFSET($J41,,MATCH($C$5*D41,IF(($K$6:$S$6)*(K41:S41&lt;&gt;""),$K$6:$S$6),1))),0)</f>
        <v>0</v>
      </c>
      <c r="K41" s="78"/>
      <c r="L41" s="78">
        <f t="shared" si="3"/>
        <v>0</v>
      </c>
      <c r="M41" s="38"/>
      <c r="N41" s="98"/>
      <c r="O41" s="98"/>
      <c r="P41" s="98"/>
      <c r="Q41" s="98"/>
      <c r="R41" s="98"/>
      <c r="S41" s="98"/>
      <c r="T41" s="38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</row>
    <row r="42" spans="1:52" ht="15" customHeight="1" x14ac:dyDescent="0.25">
      <c r="A42" s="5"/>
      <c r="B42" s="131"/>
      <c r="C42" s="131"/>
      <c r="D42" s="83"/>
      <c r="E42" s="41"/>
      <c r="F42" s="41"/>
      <c r="G42" s="41"/>
      <c r="H42" s="83"/>
      <c r="I42" s="78">
        <f t="shared" si="0"/>
        <v>0</v>
      </c>
      <c r="J42" s="78">
        <f t="array" aca="1" ref="J42" ca="1">IFERROR(IF(AND(N42="",O42="",P42="",Q42="",R42="",S42=""),K42*(1+L42),OFFSET($J42,,MATCH($C$5*D42,IF(($K$6:$S$6)*(K42:S42&lt;&gt;""),$K$6:$S$6),1))),0)</f>
        <v>0</v>
      </c>
      <c r="K42" s="78"/>
      <c r="L42" s="78">
        <f t="shared" si="3"/>
        <v>0</v>
      </c>
      <c r="M42" s="38"/>
      <c r="N42" s="98"/>
      <c r="O42" s="98"/>
      <c r="P42" s="98"/>
      <c r="Q42" s="98"/>
      <c r="R42" s="98"/>
      <c r="S42" s="98"/>
      <c r="T42" s="38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</row>
    <row r="43" spans="1:52" ht="15" customHeight="1" x14ac:dyDescent="0.25">
      <c r="A43" s="5"/>
      <c r="B43" s="131"/>
      <c r="C43" s="131"/>
      <c r="D43" s="83"/>
      <c r="E43" s="41"/>
      <c r="F43" s="41"/>
      <c r="G43" s="41"/>
      <c r="H43" s="83"/>
      <c r="I43" s="78">
        <f t="shared" si="0"/>
        <v>0</v>
      </c>
      <c r="J43" s="78">
        <f t="array" aca="1" ref="J43" ca="1">IFERROR(IF(AND(N43="",O43="",P43="",Q43="",R43="",S43=""),K43*(1+L43),OFFSET($J43,,MATCH($C$5*D43,IF(($K$6:$S$6)*(K43:S43&lt;&gt;""),$K$6:$S$6),1))),0)</f>
        <v>0</v>
      </c>
      <c r="K43" s="78"/>
      <c r="L43" s="78">
        <f t="shared" si="3"/>
        <v>0</v>
      </c>
      <c r="M43" s="38"/>
      <c r="N43" s="98"/>
      <c r="O43" s="98"/>
      <c r="P43" s="98"/>
      <c r="Q43" s="98"/>
      <c r="R43" s="98"/>
      <c r="S43" s="98"/>
      <c r="T43" s="38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</row>
    <row r="44" spans="1:52" ht="15" customHeight="1" x14ac:dyDescent="0.25">
      <c r="A44" s="5"/>
      <c r="B44" s="131"/>
      <c r="C44" s="131"/>
      <c r="D44" s="83"/>
      <c r="E44" s="41"/>
      <c r="F44" s="41"/>
      <c r="G44" s="41"/>
      <c r="H44" s="83"/>
      <c r="I44" s="78">
        <f t="shared" si="0"/>
        <v>0</v>
      </c>
      <c r="J44" s="78">
        <f t="array" aca="1" ref="J44" ca="1">IFERROR(IF(AND(N44="",O44="",P44="",Q44="",R44="",S44=""),K44*(1+L44),OFFSET($J44,,MATCH($C$5*D44,IF(($K$6:$S$6)*(K44:S44&lt;&gt;""),$K$6:$S$6),1))),0)</f>
        <v>0</v>
      </c>
      <c r="K44" s="78"/>
      <c r="L44" s="78">
        <f t="shared" si="3"/>
        <v>0</v>
      </c>
      <c r="M44" s="38"/>
      <c r="N44" s="98"/>
      <c r="O44" s="98"/>
      <c r="P44" s="98"/>
      <c r="Q44" s="98"/>
      <c r="R44" s="98"/>
      <c r="S44" s="98"/>
      <c r="T44" s="38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</row>
    <row r="45" spans="1:52" ht="15" customHeight="1" x14ac:dyDescent="0.25">
      <c r="A45" s="5"/>
      <c r="B45" s="131"/>
      <c r="C45" s="131"/>
      <c r="D45" s="83"/>
      <c r="E45" s="41"/>
      <c r="F45" s="41"/>
      <c r="G45" s="41"/>
      <c r="H45" s="83"/>
      <c r="I45" s="78">
        <f t="shared" si="0"/>
        <v>0</v>
      </c>
      <c r="J45" s="78">
        <f t="array" aca="1" ref="J45" ca="1">IFERROR(IF(AND(N45="",O45="",P45="",Q45="",R45="",S45=""),K45*(1+L45),OFFSET($J45,,MATCH($C$5*D45,IF(($K$6:$S$6)*(K45:S45&lt;&gt;""),$K$6:$S$6),1))),0)</f>
        <v>0</v>
      </c>
      <c r="K45" s="78"/>
      <c r="L45" s="78">
        <f t="shared" si="3"/>
        <v>0</v>
      </c>
      <c r="M45" s="38"/>
      <c r="N45" s="98"/>
      <c r="O45" s="98"/>
      <c r="P45" s="98"/>
      <c r="Q45" s="98"/>
      <c r="R45" s="98"/>
      <c r="S45" s="98"/>
      <c r="T45" s="38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</row>
    <row r="46" spans="1:52" ht="15" customHeight="1" x14ac:dyDescent="0.25">
      <c r="A46" s="5"/>
      <c r="B46" s="131"/>
      <c r="C46" s="131"/>
      <c r="D46" s="83"/>
      <c r="E46" s="41"/>
      <c r="F46" s="41"/>
      <c r="G46" s="41"/>
      <c r="H46" s="83"/>
      <c r="I46" s="78">
        <f t="shared" si="0"/>
        <v>0</v>
      </c>
      <c r="J46" s="78">
        <f t="array" aca="1" ref="J46" ca="1">IFERROR(IF(AND(N46="",O46="",P46="",Q46="",R46="",S46=""),K46*(1+L46),OFFSET($J46,,MATCH($C$5*D46,IF(($K$6:$S$6)*(K46:S46&lt;&gt;""),$K$6:$S$6),1))),0)</f>
        <v>0</v>
      </c>
      <c r="K46" s="78"/>
      <c r="L46" s="78">
        <f t="shared" si="3"/>
        <v>0</v>
      </c>
      <c r="M46" s="38"/>
      <c r="N46" s="98"/>
      <c r="O46" s="98"/>
      <c r="P46" s="98"/>
      <c r="Q46" s="98"/>
      <c r="R46" s="98"/>
      <c r="S46" s="98"/>
      <c r="T46" s="38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</row>
    <row r="47" spans="1:52" ht="15" customHeight="1" x14ac:dyDescent="0.25">
      <c r="A47" s="5"/>
      <c r="B47" s="131"/>
      <c r="C47" s="131"/>
      <c r="D47" s="83"/>
      <c r="E47" s="41"/>
      <c r="F47" s="41"/>
      <c r="G47" s="41"/>
      <c r="H47" s="83"/>
      <c r="I47" s="78">
        <f t="shared" si="0"/>
        <v>0</v>
      </c>
      <c r="J47" s="78">
        <f t="array" aca="1" ref="J47" ca="1">IFERROR(IF(AND(N47="",O47="",P47="",Q47="",R47="",S47=""),K47*(1+L47),OFFSET($J47,,MATCH($C$5*D47,IF(($K$6:$S$6)*(K47:S47&lt;&gt;""),$K$6:$S$6),1))),0)</f>
        <v>0</v>
      </c>
      <c r="K47" s="78"/>
      <c r="L47" s="78">
        <f t="shared" si="3"/>
        <v>0</v>
      </c>
      <c r="M47" s="38"/>
      <c r="N47" s="98"/>
      <c r="O47" s="98"/>
      <c r="P47" s="98"/>
      <c r="Q47" s="98"/>
      <c r="R47" s="98"/>
      <c r="S47" s="98"/>
      <c r="T47" s="38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</row>
    <row r="48" spans="1:52" ht="15" customHeight="1" x14ac:dyDescent="0.25">
      <c r="A48" s="5"/>
      <c r="B48" s="131"/>
      <c r="C48" s="131"/>
      <c r="D48" s="83"/>
      <c r="E48" s="41"/>
      <c r="F48" s="41"/>
      <c r="G48" s="41"/>
      <c r="H48" s="83"/>
      <c r="I48" s="78">
        <f t="shared" si="0"/>
        <v>0</v>
      </c>
      <c r="J48" s="78">
        <f t="array" aca="1" ref="J48" ca="1">IFERROR(IF(AND(N48="",O48="",P48="",Q48="",R48="",S48=""),K48*(1+L48),OFFSET($J48,,MATCH($C$5*D48,IF(($K$6:$S$6)*(K48:S48&lt;&gt;""),$K$6:$S$6),1))),0)</f>
        <v>0</v>
      </c>
      <c r="K48" s="78"/>
      <c r="L48" s="78">
        <f t="shared" si="3"/>
        <v>0</v>
      </c>
      <c r="M48" s="38"/>
      <c r="N48" s="98"/>
      <c r="O48" s="98"/>
      <c r="P48" s="98"/>
      <c r="Q48" s="98"/>
      <c r="R48" s="98"/>
      <c r="S48" s="98"/>
      <c r="T48" s="38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</row>
    <row r="49" spans="1:52" ht="15" customHeight="1" x14ac:dyDescent="0.25">
      <c r="A49" s="5"/>
      <c r="B49" s="131"/>
      <c r="C49" s="131"/>
      <c r="D49" s="83"/>
      <c r="E49" s="41"/>
      <c r="F49" s="41"/>
      <c r="G49" s="41"/>
      <c r="H49" s="83"/>
      <c r="I49" s="78">
        <f t="shared" si="0"/>
        <v>0</v>
      </c>
      <c r="J49" s="78">
        <f t="array" aca="1" ref="J49" ca="1">IFERROR(IF(AND(N49="",O49="",P49="",Q49="",R49="",S49=""),K49*(1+L49),OFFSET($J49,,MATCH($C$5*D49,IF(($K$6:$S$6)*(K49:S49&lt;&gt;""),$K$6:$S$6),1))),0)</f>
        <v>0</v>
      </c>
      <c r="K49" s="78"/>
      <c r="L49" s="78">
        <f t="shared" si="3"/>
        <v>0</v>
      </c>
      <c r="M49" s="38"/>
      <c r="N49" s="98"/>
      <c r="O49" s="98"/>
      <c r="P49" s="98"/>
      <c r="Q49" s="98"/>
      <c r="R49" s="98"/>
      <c r="S49" s="98"/>
      <c r="T49" s="38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</row>
    <row r="50" spans="1:52" ht="15" customHeight="1" x14ac:dyDescent="0.25">
      <c r="A50" s="5"/>
      <c r="B50" s="131"/>
      <c r="C50" s="131"/>
      <c r="D50" s="83"/>
      <c r="E50" s="41"/>
      <c r="F50" s="41"/>
      <c r="G50" s="41"/>
      <c r="H50" s="83"/>
      <c r="I50" s="78">
        <f t="shared" si="0"/>
        <v>0</v>
      </c>
      <c r="J50" s="78">
        <f t="array" aca="1" ref="J50" ca="1">IFERROR(IF(AND(N50="",O50="",P50="",Q50="",R50="",S50=""),K50*(1+L50),OFFSET($J50,,MATCH($C$5*D50,IF(($K$6:$S$6)*(K50:S50&lt;&gt;""),$K$6:$S$6),1))),0)</f>
        <v>0</v>
      </c>
      <c r="K50" s="78"/>
      <c r="L50" s="78">
        <f t="shared" si="3"/>
        <v>0</v>
      </c>
      <c r="M50" s="38"/>
      <c r="N50" s="98"/>
      <c r="O50" s="98"/>
      <c r="P50" s="98"/>
      <c r="Q50" s="98"/>
      <c r="R50" s="98"/>
      <c r="S50" s="98"/>
      <c r="T50" s="38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</row>
    <row r="51" spans="1:52" ht="15" customHeight="1" x14ac:dyDescent="0.25">
      <c r="A51" s="5"/>
      <c r="B51" s="131"/>
      <c r="C51" s="131"/>
      <c r="D51" s="83"/>
      <c r="E51" s="41"/>
      <c r="F51" s="41"/>
      <c r="G51" s="41"/>
      <c r="H51" s="83"/>
      <c r="I51" s="78">
        <f t="shared" si="0"/>
        <v>0</v>
      </c>
      <c r="J51" s="78">
        <f t="array" aca="1" ref="J51" ca="1">IFERROR(IF(AND(N51="",O51="",P51="",Q51="",R51="",S51=""),K51*(1+L51),OFFSET($J51,,MATCH($C$5*D51,IF(($K$6:$S$6)*(K51:S51&lt;&gt;""),$K$6:$S$6),1))),0)</f>
        <v>0</v>
      </c>
      <c r="K51" s="78"/>
      <c r="L51" s="78">
        <f t="shared" si="3"/>
        <v>0</v>
      </c>
      <c r="M51" s="38"/>
      <c r="N51" s="98"/>
      <c r="O51" s="98"/>
      <c r="P51" s="98"/>
      <c r="Q51" s="98"/>
      <c r="R51" s="98"/>
      <c r="S51" s="98"/>
      <c r="T51" s="38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</row>
    <row r="52" spans="1:52" ht="15" customHeight="1" x14ac:dyDescent="0.25">
      <c r="A52" s="5"/>
      <c r="B52" s="131"/>
      <c r="C52" s="131"/>
      <c r="D52" s="83"/>
      <c r="E52" s="41"/>
      <c r="F52" s="41"/>
      <c r="G52" s="41"/>
      <c r="H52" s="83"/>
      <c r="I52" s="78">
        <f t="shared" si="0"/>
        <v>0</v>
      </c>
      <c r="J52" s="78">
        <f t="array" aca="1" ref="J52" ca="1">IFERROR(IF(AND(N52="",O52="",P52="",Q52="",R52="",S52=""),K52*(1+L52),OFFSET($J52,,MATCH($C$5*D52,IF(($K$6:$S$6)*(K52:S52&lt;&gt;""),$K$6:$S$6),1))),0)</f>
        <v>0</v>
      </c>
      <c r="K52" s="78"/>
      <c r="L52" s="78">
        <f t="shared" si="3"/>
        <v>0</v>
      </c>
      <c r="M52" s="38"/>
      <c r="N52" s="98"/>
      <c r="O52" s="98"/>
      <c r="P52" s="98"/>
      <c r="Q52" s="98"/>
      <c r="R52" s="98"/>
      <c r="S52" s="98"/>
      <c r="T52" s="38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</row>
    <row r="53" spans="1:52" ht="15" customHeight="1" x14ac:dyDescent="0.25">
      <c r="A53" s="5"/>
      <c r="B53" s="131"/>
      <c r="C53" s="131"/>
      <c r="D53" s="83"/>
      <c r="E53" s="41"/>
      <c r="F53" s="41"/>
      <c r="G53" s="41"/>
      <c r="H53" s="83"/>
      <c r="I53" s="78">
        <f t="shared" si="0"/>
        <v>0</v>
      </c>
      <c r="J53" s="78">
        <f t="array" aca="1" ref="J53" ca="1">IFERROR(IF(AND(N53="",O53="",P53="",Q53="",R53="",S53=""),K53*(1+L53),OFFSET($J53,,MATCH($C$5*D53,IF(($K$6:$S$6)*(K53:S53&lt;&gt;""),$K$6:$S$6),1))),0)</f>
        <v>0</v>
      </c>
      <c r="K53" s="78"/>
      <c r="L53" s="78">
        <f t="shared" si="3"/>
        <v>0</v>
      </c>
      <c r="M53" s="38"/>
      <c r="N53" s="98"/>
      <c r="O53" s="98"/>
      <c r="P53" s="98"/>
      <c r="Q53" s="98"/>
      <c r="R53" s="98"/>
      <c r="S53" s="98"/>
      <c r="T53" s="38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</row>
    <row r="54" spans="1:52" ht="15" customHeight="1" x14ac:dyDescent="0.25">
      <c r="A54" s="5"/>
      <c r="B54" s="131"/>
      <c r="C54" s="131"/>
      <c r="D54" s="83"/>
      <c r="E54" s="41"/>
      <c r="F54" s="41"/>
      <c r="G54" s="41"/>
      <c r="H54" s="83"/>
      <c r="I54" s="78">
        <f t="shared" si="0"/>
        <v>0</v>
      </c>
      <c r="J54" s="78">
        <f t="array" aca="1" ref="J54" ca="1">IFERROR(IF(AND(N54="",O54="",P54="",Q54="",R54="",S54=""),K54*(1+L54),OFFSET($J54,,MATCH($C$5*D54,IF(($K$6:$S$6)*(K54:S54&lt;&gt;""),$K$6:$S$6),1))),0)</f>
        <v>0</v>
      </c>
      <c r="K54" s="78"/>
      <c r="L54" s="78">
        <f t="shared" si="3"/>
        <v>0</v>
      </c>
      <c r="M54" s="38"/>
      <c r="N54" s="98"/>
      <c r="O54" s="98"/>
      <c r="P54" s="98"/>
      <c r="Q54" s="98"/>
      <c r="R54" s="98"/>
      <c r="S54" s="98"/>
      <c r="T54" s="38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</row>
    <row r="55" spans="1:52" ht="15" customHeight="1" x14ac:dyDescent="0.25">
      <c r="A55" s="5"/>
      <c r="B55" s="131"/>
      <c r="C55" s="131"/>
      <c r="D55" s="83"/>
      <c r="E55" s="41"/>
      <c r="F55" s="41"/>
      <c r="G55" s="41"/>
      <c r="H55" s="83"/>
      <c r="I55" s="78">
        <f t="shared" si="0"/>
        <v>0</v>
      </c>
      <c r="J55" s="78">
        <f t="array" aca="1" ref="J55" ca="1">IFERROR(IF(AND(N55="",O55="",P55="",Q55="",R55="",S55=""),K55*(1+L55),OFFSET($J55,,MATCH($C$5*D55,IF(($K$6:$S$6)*(K55:S55&lt;&gt;""),$K$6:$S$6),1))),0)</f>
        <v>0</v>
      </c>
      <c r="K55" s="78"/>
      <c r="L55" s="78">
        <f t="shared" si="3"/>
        <v>0</v>
      </c>
      <c r="M55" s="38"/>
      <c r="N55" s="98"/>
      <c r="O55" s="98"/>
      <c r="P55" s="98"/>
      <c r="Q55" s="98"/>
      <c r="R55" s="98"/>
      <c r="S55" s="98"/>
      <c r="T55" s="38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</row>
    <row r="56" spans="1:52" ht="15" customHeight="1" x14ac:dyDescent="0.25">
      <c r="A56" s="5"/>
      <c r="B56" s="131"/>
      <c r="C56" s="131"/>
      <c r="D56" s="83"/>
      <c r="E56" s="41"/>
      <c r="F56" s="41"/>
      <c r="G56" s="41"/>
      <c r="H56" s="83"/>
      <c r="I56" s="78">
        <f t="shared" si="0"/>
        <v>0</v>
      </c>
      <c r="J56" s="78">
        <f t="array" aca="1" ref="J56" ca="1">IFERROR(IF(AND(N56="",O56="",P56="",Q56="",R56="",S56=""),K56*(1+L56),OFFSET($J56,,MATCH($C$5*D56,IF(($K$6:$S$6)*(K56:S56&lt;&gt;""),$K$6:$S$6),1))),0)</f>
        <v>0</v>
      </c>
      <c r="K56" s="78"/>
      <c r="L56" s="78">
        <f t="shared" si="3"/>
        <v>0</v>
      </c>
      <c r="M56" s="38"/>
      <c r="N56" s="98"/>
      <c r="O56" s="98"/>
      <c r="P56" s="98"/>
      <c r="Q56" s="98"/>
      <c r="R56" s="98"/>
      <c r="S56" s="98"/>
      <c r="T56" s="38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</row>
    <row r="57" spans="1:52" ht="15" customHeight="1" x14ac:dyDescent="0.25">
      <c r="A57" s="5"/>
      <c r="B57" s="131"/>
      <c r="C57" s="131"/>
      <c r="D57" s="83"/>
      <c r="E57" s="41"/>
      <c r="F57" s="41"/>
      <c r="G57" s="41"/>
      <c r="H57" s="83"/>
      <c r="I57" s="78">
        <f t="shared" si="0"/>
        <v>0</v>
      </c>
      <c r="J57" s="78">
        <f t="array" aca="1" ref="J57" ca="1">IFERROR(IF(AND(N57="",O57="",P57="",Q57="",R57="",S57=""),K57*(1+L57),OFFSET($J57,,MATCH($C$5*D57,IF(($K$6:$S$6)*(K57:S57&lt;&gt;""),$K$6:$S$6),1))),0)</f>
        <v>0</v>
      </c>
      <c r="K57" s="78"/>
      <c r="L57" s="78">
        <f t="shared" si="3"/>
        <v>0</v>
      </c>
      <c r="M57" s="38"/>
      <c r="N57" s="98"/>
      <c r="O57" s="98"/>
      <c r="P57" s="98"/>
      <c r="Q57" s="98"/>
      <c r="R57" s="98"/>
      <c r="S57" s="98"/>
      <c r="T57" s="38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</row>
    <row r="58" spans="1:52" ht="15" customHeight="1" x14ac:dyDescent="0.25">
      <c r="A58" s="5"/>
      <c r="B58" s="131"/>
      <c r="C58" s="131"/>
      <c r="D58" s="83"/>
      <c r="E58" s="41"/>
      <c r="F58" s="41"/>
      <c r="G58" s="41"/>
      <c r="H58" s="83"/>
      <c r="I58" s="78">
        <f t="shared" si="0"/>
        <v>0</v>
      </c>
      <c r="J58" s="78">
        <f t="array" aca="1" ref="J58" ca="1">IFERROR(IF(AND(N58="",O58="",P58="",Q58="",R58="",S58=""),K58*(1+L58),OFFSET($J58,,MATCH($C$5*D58,IF(($K$6:$S$6)*(K58:S58&lt;&gt;""),$K$6:$S$6),1))),0)</f>
        <v>0</v>
      </c>
      <c r="K58" s="78"/>
      <c r="L58" s="78">
        <f t="shared" si="3"/>
        <v>0</v>
      </c>
      <c r="M58" s="38"/>
      <c r="N58" s="98"/>
      <c r="O58" s="98"/>
      <c r="P58" s="98"/>
      <c r="Q58" s="98"/>
      <c r="R58" s="98"/>
      <c r="S58" s="98"/>
      <c r="T58" s="38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</row>
    <row r="59" spans="1:52" ht="15" customHeight="1" x14ac:dyDescent="0.25">
      <c r="A59" s="5"/>
      <c r="B59" s="131"/>
      <c r="C59" s="131"/>
      <c r="D59" s="83"/>
      <c r="E59" s="41"/>
      <c r="F59" s="41"/>
      <c r="G59" s="41"/>
      <c r="H59" s="83"/>
      <c r="I59" s="78">
        <f t="shared" si="0"/>
        <v>0</v>
      </c>
      <c r="J59" s="78">
        <f t="array" aca="1" ref="J59" ca="1">IFERROR(IF(AND(N59="",O59="",P59="",Q59="",R59="",S59=""),K59*(1+L59),OFFSET($J59,,MATCH($C$5*D59,IF(($K$6:$S$6)*(K59:S59&lt;&gt;""),$K$6:$S$6),1))),0)</f>
        <v>0</v>
      </c>
      <c r="K59" s="78"/>
      <c r="L59" s="78">
        <f t="shared" si="3"/>
        <v>0</v>
      </c>
      <c r="M59" s="38"/>
      <c r="N59" s="98"/>
      <c r="O59" s="98"/>
      <c r="P59" s="98"/>
      <c r="Q59" s="98"/>
      <c r="R59" s="98"/>
      <c r="S59" s="98"/>
      <c r="T59" s="38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</row>
    <row r="60" spans="1:52" ht="15" customHeight="1" x14ac:dyDescent="0.25">
      <c r="A60" s="5"/>
      <c r="B60" s="131"/>
      <c r="C60" s="131"/>
      <c r="D60" s="83"/>
      <c r="E60" s="41"/>
      <c r="F60" s="41"/>
      <c r="G60" s="41"/>
      <c r="H60" s="83"/>
      <c r="I60" s="78">
        <f t="shared" si="0"/>
        <v>0</v>
      </c>
      <c r="J60" s="78">
        <f t="array" aca="1" ref="J60" ca="1">IFERROR(IF(AND(N60="",O60="",P60="",Q60="",R60="",S60=""),K60*(1+L60),OFFSET($J60,,MATCH($C$5*D60,IF(($K$6:$S$6)*(K60:S60&lt;&gt;""),$K$6:$S$6),1))),0)</f>
        <v>0</v>
      </c>
      <c r="K60" s="78"/>
      <c r="L60" s="78">
        <f t="shared" si="3"/>
        <v>0</v>
      </c>
      <c r="M60" s="38"/>
      <c r="N60" s="98"/>
      <c r="O60" s="98"/>
      <c r="P60" s="98"/>
      <c r="Q60" s="98"/>
      <c r="R60" s="98"/>
      <c r="S60" s="98"/>
      <c r="T60" s="38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  <row r="61" spans="1:52" ht="15" customHeight="1" x14ac:dyDescent="0.25">
      <c r="A61" s="5"/>
      <c r="B61" s="131"/>
      <c r="C61" s="131"/>
      <c r="D61" s="83"/>
      <c r="E61" s="41"/>
      <c r="F61" s="41"/>
      <c r="G61" s="41"/>
      <c r="H61" s="83"/>
      <c r="I61" s="78">
        <f t="shared" si="0"/>
        <v>0</v>
      </c>
      <c r="J61" s="78">
        <f t="array" aca="1" ref="J61" ca="1">IFERROR(IF(AND(N61="",O61="",P61="",Q61="",R61="",S61=""),K61*(1+L61),OFFSET($J61,,MATCH($C$5*D61,IF(($K$6:$S$6)*(K61:S61&lt;&gt;""),$K$6:$S$6),1))),0)</f>
        <v>0</v>
      </c>
      <c r="K61" s="78"/>
      <c r="L61" s="78">
        <f t="shared" si="3"/>
        <v>0</v>
      </c>
      <c r="M61" s="38"/>
      <c r="N61" s="98"/>
      <c r="O61" s="98"/>
      <c r="P61" s="98"/>
      <c r="Q61" s="98"/>
      <c r="R61" s="98"/>
      <c r="S61" s="98"/>
      <c r="T61" s="38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</row>
    <row r="62" spans="1:52" ht="15" customHeight="1" x14ac:dyDescent="0.25">
      <c r="A62" s="5"/>
      <c r="B62" s="131"/>
      <c r="C62" s="131"/>
      <c r="D62" s="83"/>
      <c r="E62" s="41"/>
      <c r="F62" s="41"/>
      <c r="G62" s="41"/>
      <c r="H62" s="83"/>
      <c r="I62" s="78">
        <f t="shared" si="0"/>
        <v>0</v>
      </c>
      <c r="J62" s="78">
        <f t="array" aca="1" ref="J62" ca="1">IFERROR(IF(AND(N62="",O62="",P62="",Q62="",R62="",S62=""),K62*(1+L62),OFFSET($J62,,MATCH($C$5*D62,IF(($K$6:$S$6)*(K62:S62&lt;&gt;""),$K$6:$S$6),1))),0)</f>
        <v>0</v>
      </c>
      <c r="K62" s="78"/>
      <c r="L62" s="78">
        <f t="shared" si="3"/>
        <v>0</v>
      </c>
      <c r="M62" s="38"/>
      <c r="N62" s="98"/>
      <c r="O62" s="98"/>
      <c r="P62" s="98"/>
      <c r="Q62" s="98"/>
      <c r="R62" s="98"/>
      <c r="S62" s="98"/>
      <c r="T62" s="38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</row>
    <row r="63" spans="1:52" ht="15" customHeight="1" x14ac:dyDescent="0.25">
      <c r="A63" s="5"/>
      <c r="B63" s="131"/>
      <c r="C63" s="131"/>
      <c r="D63" s="83"/>
      <c r="E63" s="41"/>
      <c r="F63" s="41"/>
      <c r="G63" s="41"/>
      <c r="H63" s="83"/>
      <c r="I63" s="78">
        <f t="shared" si="0"/>
        <v>0</v>
      </c>
      <c r="J63" s="78">
        <f t="array" aca="1" ref="J63" ca="1">IFERROR(IF(AND(N63="",O63="",P63="",Q63="",R63="",S63=""),K63*(1+L63),OFFSET($J63,,MATCH($C$5*D63,IF(($K$6:$S$6)*(K63:S63&lt;&gt;""),$K$6:$S$6),1))),0)</f>
        <v>0</v>
      </c>
      <c r="K63" s="78"/>
      <c r="L63" s="78">
        <f t="shared" si="3"/>
        <v>0</v>
      </c>
      <c r="M63" s="38"/>
      <c r="N63" s="98"/>
      <c r="O63" s="98"/>
      <c r="P63" s="98"/>
      <c r="Q63" s="98"/>
      <c r="R63" s="98"/>
      <c r="S63" s="98"/>
      <c r="T63" s="38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</row>
    <row r="64" spans="1:52" ht="15" customHeight="1" x14ac:dyDescent="0.25">
      <c r="A64" s="5"/>
      <c r="B64" s="131"/>
      <c r="C64" s="131"/>
      <c r="D64" s="83"/>
      <c r="E64" s="41"/>
      <c r="F64" s="41"/>
      <c r="G64" s="41"/>
      <c r="H64" s="83"/>
      <c r="I64" s="78">
        <f t="shared" si="0"/>
        <v>0</v>
      </c>
      <c r="J64" s="78">
        <f t="array" aca="1" ref="J64" ca="1">IFERROR(IF(AND(N64="",O64="",P64="",Q64="",R64="",S64=""),K64*(1+L64),OFFSET($J64,,MATCH($C$5*D64,IF(($K$6:$S$6)*(K64:S64&lt;&gt;""),$K$6:$S$6),1))),0)</f>
        <v>0</v>
      </c>
      <c r="K64" s="78"/>
      <c r="L64" s="78">
        <f t="shared" si="3"/>
        <v>0</v>
      </c>
      <c r="M64" s="38"/>
      <c r="N64" s="98"/>
      <c r="O64" s="98"/>
      <c r="P64" s="98"/>
      <c r="Q64" s="98"/>
      <c r="R64" s="98"/>
      <c r="S64" s="98"/>
      <c r="T64" s="38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</row>
    <row r="65" spans="1:52" ht="15" customHeight="1" x14ac:dyDescent="0.25">
      <c r="A65" s="5"/>
      <c r="B65" s="131"/>
      <c r="C65" s="131"/>
      <c r="D65" s="83"/>
      <c r="E65" s="41"/>
      <c r="F65" s="41"/>
      <c r="G65" s="41"/>
      <c r="H65" s="83"/>
      <c r="I65" s="78">
        <f t="shared" si="0"/>
        <v>0</v>
      </c>
      <c r="J65" s="78">
        <f t="array" aca="1" ref="J65" ca="1">IFERROR(IF(AND(N65="",O65="",P65="",Q65="",R65="",S65=""),K65*(1+L65),OFFSET($J65,,MATCH($C$5*D65,IF(($K$6:$S$6)*(K65:S65&lt;&gt;""),$K$6:$S$6),1))),0)</f>
        <v>0</v>
      </c>
      <c r="K65" s="78"/>
      <c r="L65" s="78">
        <f t="shared" si="3"/>
        <v>0</v>
      </c>
      <c r="M65" s="38"/>
      <c r="N65" s="98"/>
      <c r="O65" s="98"/>
      <c r="P65" s="98"/>
      <c r="Q65" s="98"/>
      <c r="R65" s="98"/>
      <c r="S65" s="98"/>
      <c r="T65" s="38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</row>
    <row r="66" spans="1:52" ht="15" customHeight="1" x14ac:dyDescent="0.25">
      <c r="A66" s="5"/>
      <c r="B66" s="131"/>
      <c r="C66" s="131"/>
      <c r="D66" s="83"/>
      <c r="E66" s="41"/>
      <c r="F66" s="41"/>
      <c r="G66" s="41"/>
      <c r="H66" s="83"/>
      <c r="I66" s="78">
        <f t="shared" si="0"/>
        <v>0</v>
      </c>
      <c r="J66" s="78">
        <f t="array" aca="1" ref="J66" ca="1">IFERROR(IF(AND(N66="",O66="",P66="",Q66="",R66="",S66=""),K66*(1+L66),OFFSET($J66,,MATCH($C$5*D66,IF(($K$6:$S$6)*(K66:S66&lt;&gt;""),$K$6:$S$6),1))),0)</f>
        <v>0</v>
      </c>
      <c r="K66" s="78"/>
      <c r="L66" s="78">
        <f t="shared" si="3"/>
        <v>0</v>
      </c>
      <c r="M66" s="38"/>
      <c r="N66" s="98"/>
      <c r="O66" s="98"/>
      <c r="P66" s="98"/>
      <c r="Q66" s="98"/>
      <c r="R66" s="98"/>
      <c r="S66" s="98"/>
      <c r="T66" s="38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</row>
    <row r="67" spans="1:52" ht="15" customHeight="1" x14ac:dyDescent="0.25">
      <c r="A67" s="5"/>
      <c r="B67" s="131"/>
      <c r="C67" s="131"/>
      <c r="D67" s="83"/>
      <c r="E67" s="41"/>
      <c r="F67" s="41"/>
      <c r="G67" s="41"/>
      <c r="H67" s="83"/>
      <c r="I67" s="78">
        <f t="shared" si="0"/>
        <v>0</v>
      </c>
      <c r="J67" s="78">
        <f t="array" aca="1" ref="J67" ca="1">IFERROR(IF(AND(N67="",O67="",P67="",Q67="",R67="",S67=""),K67*(1+L67),OFFSET($J67,,MATCH($C$5*D67,IF(($K$6:$S$6)*(K67:S67&lt;&gt;""),$K$6:$S$6),1))),0)</f>
        <v>0</v>
      </c>
      <c r="K67" s="78"/>
      <c r="L67" s="78">
        <f t="shared" si="3"/>
        <v>0</v>
      </c>
      <c r="M67" s="38"/>
      <c r="N67" s="98"/>
      <c r="O67" s="98"/>
      <c r="P67" s="98"/>
      <c r="Q67" s="98"/>
      <c r="R67" s="98"/>
      <c r="S67" s="98"/>
      <c r="T67" s="38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</row>
    <row r="68" spans="1:52" ht="15" customHeight="1" x14ac:dyDescent="0.25">
      <c r="A68" s="5"/>
      <c r="B68" s="131"/>
      <c r="C68" s="131"/>
      <c r="D68" s="83"/>
      <c r="E68" s="41"/>
      <c r="F68" s="41"/>
      <c r="G68" s="41"/>
      <c r="H68" s="83"/>
      <c r="I68" s="78">
        <f t="shared" si="0"/>
        <v>0</v>
      </c>
      <c r="J68" s="78">
        <f t="array" aca="1" ref="J68" ca="1">IFERROR(IF(AND(N68="",O68="",P68="",Q68="",R68="",S68=""),K68*(1+L68),OFFSET($J68,,MATCH($C$5*D68,IF(($K$6:$S$6)*(K68:S68&lt;&gt;""),$K$6:$S$6),1))),0)</f>
        <v>0</v>
      </c>
      <c r="K68" s="78"/>
      <c r="L68" s="78">
        <f t="shared" si="3"/>
        <v>0</v>
      </c>
      <c r="M68" s="38"/>
      <c r="N68" s="98"/>
      <c r="O68" s="98"/>
      <c r="P68" s="98"/>
      <c r="Q68" s="98"/>
      <c r="R68" s="98"/>
      <c r="S68" s="98"/>
      <c r="T68" s="38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</row>
    <row r="69" spans="1:52" ht="15" customHeight="1" x14ac:dyDescent="0.25">
      <c r="A69" s="5"/>
      <c r="B69" s="131"/>
      <c r="C69" s="131"/>
      <c r="D69" s="83"/>
      <c r="E69" s="41"/>
      <c r="F69" s="41"/>
      <c r="G69" s="41"/>
      <c r="H69" s="83"/>
      <c r="I69" s="78">
        <f t="shared" si="0"/>
        <v>0</v>
      </c>
      <c r="J69" s="78">
        <f t="array" aca="1" ref="J69" ca="1">IFERROR(IF(AND(N69="",O69="",P69="",Q69="",R69="",S69=""),K69*(1+L69),OFFSET($J69,,MATCH($C$5*D69,IF(($K$6:$S$6)*(K69:S69&lt;&gt;""),$K$6:$S$6),1))),0)</f>
        <v>0</v>
      </c>
      <c r="K69" s="78"/>
      <c r="L69" s="78">
        <f t="shared" si="3"/>
        <v>0</v>
      </c>
      <c r="M69" s="38"/>
      <c r="N69" s="98"/>
      <c r="O69" s="98"/>
      <c r="P69" s="98"/>
      <c r="Q69" s="98"/>
      <c r="R69" s="98"/>
      <c r="S69" s="98"/>
      <c r="T69" s="38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</row>
    <row r="70" spans="1:52" ht="15" customHeight="1" x14ac:dyDescent="0.25">
      <c r="A70" s="5"/>
      <c r="B70" s="131"/>
      <c r="C70" s="131"/>
      <c r="D70" s="83"/>
      <c r="E70" s="41"/>
      <c r="F70" s="41"/>
      <c r="G70" s="41"/>
      <c r="H70" s="83"/>
      <c r="I70" s="78">
        <f t="shared" si="0"/>
        <v>0</v>
      </c>
      <c r="J70" s="78">
        <f t="array" aca="1" ref="J70" ca="1">IFERROR(IF(AND(N70="",O70="",P70="",Q70="",R70="",S70=""),K70*(1+L70),OFFSET($J70,,MATCH($C$5*D70,IF(($K$6:$S$6)*(K70:S70&lt;&gt;""),$K$6:$S$6),1))),0)</f>
        <v>0</v>
      </c>
      <c r="K70" s="78"/>
      <c r="L70" s="78">
        <f t="shared" si="3"/>
        <v>0</v>
      </c>
      <c r="M70" s="38"/>
      <c r="N70" s="98"/>
      <c r="O70" s="98"/>
      <c r="P70" s="98"/>
      <c r="Q70" s="98"/>
      <c r="R70" s="98"/>
      <c r="S70" s="98"/>
      <c r="T70" s="38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</row>
    <row r="71" spans="1:52" ht="15" customHeight="1" x14ac:dyDescent="0.25">
      <c r="A71" s="5"/>
      <c r="B71" s="131"/>
      <c r="C71" s="131"/>
      <c r="D71" s="83"/>
      <c r="E71" s="41"/>
      <c r="F71" s="41"/>
      <c r="G71" s="41"/>
      <c r="H71" s="83"/>
      <c r="I71" s="78">
        <f t="shared" si="0"/>
        <v>0</v>
      </c>
      <c r="J71" s="78">
        <f t="array" aca="1" ref="J71" ca="1">IFERROR(IF(AND(N71="",O71="",P71="",Q71="",R71="",S71=""),K71*(1+L71),OFFSET($J71,,MATCH($C$5*D71,IF(($K$6:$S$6)*(K71:S71&lt;&gt;""),$K$6:$S$6),1))),0)</f>
        <v>0</v>
      </c>
      <c r="K71" s="78"/>
      <c r="L71" s="78">
        <f t="shared" si="3"/>
        <v>0</v>
      </c>
      <c r="M71" s="38"/>
      <c r="N71" s="98"/>
      <c r="O71" s="98"/>
      <c r="P71" s="98"/>
      <c r="Q71" s="98"/>
      <c r="R71" s="98"/>
      <c r="S71" s="98"/>
      <c r="T71" s="38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</row>
    <row r="72" spans="1:52" ht="15" customHeight="1" x14ac:dyDescent="0.25">
      <c r="A72" s="5"/>
      <c r="B72" s="131"/>
      <c r="C72" s="131"/>
      <c r="D72" s="83"/>
      <c r="E72" s="41"/>
      <c r="F72" s="41"/>
      <c r="G72" s="41"/>
      <c r="H72" s="83"/>
      <c r="I72" s="78">
        <f t="shared" ref="I72:I135" si="4">K72*$L$6*D72</f>
        <v>0</v>
      </c>
      <c r="J72" s="78">
        <f t="array" aca="1" ref="J72" ca="1">IFERROR(IF(AND(N72="",O72="",P72="",Q72="",R72="",S72=""),K72*(1+L72),OFFSET($J72,,MATCH($C$5*D72,IF(($K$6:$S$6)*(K72:S72&lt;&gt;""),$K$6:$S$6),1))),0)</f>
        <v>0</v>
      </c>
      <c r="K72" s="78"/>
      <c r="L72" s="78">
        <f t="shared" si="3"/>
        <v>0</v>
      </c>
      <c r="M72" s="38"/>
      <c r="N72" s="98"/>
      <c r="O72" s="98"/>
      <c r="P72" s="98"/>
      <c r="Q72" s="98"/>
      <c r="R72" s="98"/>
      <c r="S72" s="98"/>
      <c r="T72" s="38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</row>
    <row r="73" spans="1:52" ht="15" customHeight="1" x14ac:dyDescent="0.25">
      <c r="A73" s="5"/>
      <c r="B73" s="131"/>
      <c r="C73" s="131"/>
      <c r="D73" s="83"/>
      <c r="E73" s="41"/>
      <c r="F73" s="41"/>
      <c r="G73" s="41"/>
      <c r="H73" s="83"/>
      <c r="I73" s="78">
        <f t="shared" si="4"/>
        <v>0</v>
      </c>
      <c r="J73" s="78">
        <f t="array" aca="1" ref="J73" ca="1">IFERROR(IF(AND(N73="",O73="",P73="",Q73="",R73="",S73=""),K73*(1+L73),OFFSET($J73,,MATCH($C$5*D73,IF(($K$6:$S$6)*(K73:S73&lt;&gt;""),$K$6:$S$6),1))),0)</f>
        <v>0</v>
      </c>
      <c r="K73" s="78"/>
      <c r="L73" s="78">
        <f t="shared" si="3"/>
        <v>0</v>
      </c>
      <c r="M73" s="38"/>
      <c r="N73" s="98"/>
      <c r="O73" s="98"/>
      <c r="P73" s="98"/>
      <c r="Q73" s="98"/>
      <c r="R73" s="98"/>
      <c r="S73" s="98"/>
      <c r="T73" s="38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</row>
    <row r="74" spans="1:52" ht="15" customHeight="1" x14ac:dyDescent="0.25">
      <c r="A74" s="5"/>
      <c r="B74" s="131"/>
      <c r="C74" s="131"/>
      <c r="D74" s="83"/>
      <c r="E74" s="41"/>
      <c r="F74" s="41"/>
      <c r="G74" s="41"/>
      <c r="H74" s="83"/>
      <c r="I74" s="78">
        <f t="shared" si="4"/>
        <v>0</v>
      </c>
      <c r="J74" s="78">
        <f t="array" aca="1" ref="J74" ca="1">IFERROR(IF(AND(N74="",O74="",P74="",Q74="",R74="",S74=""),K74*(1+L74),OFFSET($J74,,MATCH($C$5*D74,IF(($K$6:$S$6)*(K74:S74&lt;&gt;""),$K$6:$S$6),1))),0)</f>
        <v>0</v>
      </c>
      <c r="K74" s="78"/>
      <c r="L74" s="78">
        <f t="shared" si="3"/>
        <v>0</v>
      </c>
      <c r="M74" s="38"/>
      <c r="N74" s="98"/>
      <c r="O74" s="98"/>
      <c r="P74" s="98"/>
      <c r="Q74" s="98"/>
      <c r="R74" s="98"/>
      <c r="S74" s="98"/>
      <c r="T74" s="38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</row>
    <row r="75" spans="1:52" ht="15" customHeight="1" x14ac:dyDescent="0.25">
      <c r="A75" s="5"/>
      <c r="B75" s="131"/>
      <c r="C75" s="131"/>
      <c r="D75" s="83"/>
      <c r="E75" s="41"/>
      <c r="F75" s="41"/>
      <c r="G75" s="41"/>
      <c r="H75" s="83"/>
      <c r="I75" s="78">
        <f t="shared" si="4"/>
        <v>0</v>
      </c>
      <c r="J75" s="78">
        <f t="array" aca="1" ref="J75" ca="1">IFERROR(IF(AND(N75="",O75="",P75="",Q75="",R75="",S75=""),K75*(1+L75),OFFSET($J75,,MATCH($C$5*D75,IF(($K$6:$S$6)*(K75:S75&lt;&gt;""),$K$6:$S$6),1))),0)</f>
        <v>0</v>
      </c>
      <c r="K75" s="78"/>
      <c r="L75" s="78">
        <f t="shared" si="3"/>
        <v>0</v>
      </c>
      <c r="M75" s="38"/>
      <c r="N75" s="98"/>
      <c r="O75" s="98"/>
      <c r="P75" s="98"/>
      <c r="Q75" s="98"/>
      <c r="R75" s="98"/>
      <c r="S75" s="98"/>
      <c r="T75" s="38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</row>
    <row r="76" spans="1:52" ht="15" customHeight="1" x14ac:dyDescent="0.25">
      <c r="A76" s="5"/>
      <c r="B76" s="131"/>
      <c r="C76" s="131"/>
      <c r="D76" s="83"/>
      <c r="E76" s="41"/>
      <c r="F76" s="41"/>
      <c r="G76" s="41"/>
      <c r="H76" s="83"/>
      <c r="I76" s="78">
        <f t="shared" si="4"/>
        <v>0</v>
      </c>
      <c r="J76" s="78">
        <f t="array" aca="1" ref="J76" ca="1">IFERROR(IF(AND(N76="",O76="",P76="",Q76="",R76="",S76=""),K76*(1+L76),OFFSET($J76,,MATCH($C$5*D76,IF(($K$6:$S$6)*(K76:S76&lt;&gt;""),$K$6:$S$6),1))),0)</f>
        <v>0</v>
      </c>
      <c r="K76" s="78"/>
      <c r="L76" s="78">
        <f t="shared" ref="L76:L139" si="5">K76*$L$6</f>
        <v>0</v>
      </c>
      <c r="M76" s="38"/>
      <c r="N76" s="98"/>
      <c r="O76" s="98"/>
      <c r="P76" s="98"/>
      <c r="Q76" s="98"/>
      <c r="R76" s="98"/>
      <c r="S76" s="98"/>
      <c r="T76" s="38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</row>
    <row r="77" spans="1:52" ht="15" customHeight="1" x14ac:dyDescent="0.25">
      <c r="A77" s="5"/>
      <c r="B77" s="131"/>
      <c r="C77" s="131"/>
      <c r="D77" s="83"/>
      <c r="E77" s="41"/>
      <c r="F77" s="41"/>
      <c r="G77" s="41"/>
      <c r="H77" s="83"/>
      <c r="I77" s="78">
        <f t="shared" si="4"/>
        <v>0</v>
      </c>
      <c r="J77" s="78">
        <f t="array" aca="1" ref="J77" ca="1">IFERROR(IF(AND(N77="",O77="",P77="",Q77="",R77="",S77=""),K77*(1+L77),OFFSET($J77,,MATCH($C$5*D77,IF(($K$6:$S$6)*(K77:S77&lt;&gt;""),$K$6:$S$6),1))),0)</f>
        <v>0</v>
      </c>
      <c r="K77" s="78"/>
      <c r="L77" s="78">
        <f t="shared" si="5"/>
        <v>0</v>
      </c>
      <c r="M77" s="38"/>
      <c r="N77" s="98"/>
      <c r="O77" s="98"/>
      <c r="P77" s="98"/>
      <c r="Q77" s="98"/>
      <c r="R77" s="98"/>
      <c r="S77" s="98"/>
      <c r="T77" s="38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</row>
    <row r="78" spans="1:52" ht="15" customHeight="1" x14ac:dyDescent="0.25">
      <c r="A78" s="5"/>
      <c r="B78" s="131"/>
      <c r="C78" s="131"/>
      <c r="D78" s="83"/>
      <c r="E78" s="41"/>
      <c r="F78" s="41"/>
      <c r="G78" s="41"/>
      <c r="H78" s="83"/>
      <c r="I78" s="78">
        <f t="shared" si="4"/>
        <v>0</v>
      </c>
      <c r="J78" s="78">
        <f t="array" aca="1" ref="J78" ca="1">IFERROR(IF(AND(N78="",O78="",P78="",Q78="",R78="",S78=""),K78*(1+L78),OFFSET($J78,,MATCH($C$5*D78,IF(($K$6:$S$6)*(K78:S78&lt;&gt;""),$K$6:$S$6),1))),0)</f>
        <v>0</v>
      </c>
      <c r="K78" s="78"/>
      <c r="L78" s="78">
        <f t="shared" si="5"/>
        <v>0</v>
      </c>
      <c r="M78" s="38"/>
      <c r="N78" s="98"/>
      <c r="O78" s="98"/>
      <c r="P78" s="98"/>
      <c r="Q78" s="98"/>
      <c r="R78" s="98"/>
      <c r="S78" s="98"/>
      <c r="T78" s="38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</row>
    <row r="79" spans="1:52" ht="15" customHeight="1" x14ac:dyDescent="0.25">
      <c r="A79" s="5"/>
      <c r="B79" s="131"/>
      <c r="C79" s="131"/>
      <c r="D79" s="83"/>
      <c r="E79" s="41"/>
      <c r="F79" s="41"/>
      <c r="G79" s="41"/>
      <c r="H79" s="83"/>
      <c r="I79" s="78">
        <f t="shared" si="4"/>
        <v>0</v>
      </c>
      <c r="J79" s="78">
        <f t="array" aca="1" ref="J79" ca="1">IFERROR(IF(AND(N79="",O79="",P79="",Q79="",R79="",S79=""),K79*(1+L79),OFFSET($J79,,MATCH($C$5*D79,IF(($K$6:$S$6)*(K79:S79&lt;&gt;""),$K$6:$S$6),1))),0)</f>
        <v>0</v>
      </c>
      <c r="K79" s="78"/>
      <c r="L79" s="78">
        <f t="shared" si="5"/>
        <v>0</v>
      </c>
      <c r="M79" s="38"/>
      <c r="N79" s="98"/>
      <c r="O79" s="98"/>
      <c r="P79" s="98"/>
      <c r="Q79" s="98"/>
      <c r="R79" s="98"/>
      <c r="S79" s="98"/>
      <c r="T79" s="38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</row>
    <row r="80" spans="1:52" ht="15" customHeight="1" x14ac:dyDescent="0.25">
      <c r="A80" s="5"/>
      <c r="B80" s="131"/>
      <c r="C80" s="131"/>
      <c r="D80" s="83"/>
      <c r="E80" s="41"/>
      <c r="F80" s="41"/>
      <c r="G80" s="41"/>
      <c r="H80" s="83"/>
      <c r="I80" s="78">
        <f t="shared" si="4"/>
        <v>0</v>
      </c>
      <c r="J80" s="78">
        <f t="array" aca="1" ref="J80" ca="1">IFERROR(IF(AND(N80="",O80="",P80="",Q80="",R80="",S80=""),K80*(1+L80),OFFSET($J80,,MATCH($C$5*D80,IF(($K$6:$S$6)*(K80:S80&lt;&gt;""),$K$6:$S$6),1))),0)</f>
        <v>0</v>
      </c>
      <c r="K80" s="78"/>
      <c r="L80" s="78">
        <f t="shared" si="5"/>
        <v>0</v>
      </c>
      <c r="M80" s="38"/>
      <c r="N80" s="98"/>
      <c r="O80" s="98"/>
      <c r="P80" s="98"/>
      <c r="Q80" s="98"/>
      <c r="R80" s="98"/>
      <c r="S80" s="98"/>
      <c r="T80" s="38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</row>
    <row r="81" spans="1:52" ht="15" customHeight="1" x14ac:dyDescent="0.25">
      <c r="A81" s="5"/>
      <c r="B81" s="131"/>
      <c r="C81" s="131"/>
      <c r="D81" s="83"/>
      <c r="E81" s="41"/>
      <c r="F81" s="41"/>
      <c r="G81" s="41"/>
      <c r="H81" s="83"/>
      <c r="I81" s="78">
        <f t="shared" si="4"/>
        <v>0</v>
      </c>
      <c r="J81" s="78">
        <f t="array" aca="1" ref="J81" ca="1">IFERROR(IF(AND(N81="",O81="",P81="",Q81="",R81="",S81=""),K81*(1+L81),OFFSET($J81,,MATCH($C$5*D81,IF(($K$6:$S$6)*(K81:S81&lt;&gt;""),$K$6:$S$6),1))),0)</f>
        <v>0</v>
      </c>
      <c r="K81" s="78"/>
      <c r="L81" s="78">
        <f t="shared" si="5"/>
        <v>0</v>
      </c>
      <c r="M81" s="38"/>
      <c r="N81" s="98"/>
      <c r="O81" s="98"/>
      <c r="P81" s="98"/>
      <c r="Q81" s="98"/>
      <c r="R81" s="98"/>
      <c r="S81" s="98"/>
      <c r="T81" s="38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</row>
    <row r="82" spans="1:52" ht="15" customHeight="1" x14ac:dyDescent="0.25">
      <c r="A82" s="5"/>
      <c r="B82" s="131"/>
      <c r="C82" s="131"/>
      <c r="D82" s="83"/>
      <c r="E82" s="41"/>
      <c r="F82" s="41"/>
      <c r="G82" s="41"/>
      <c r="H82" s="83"/>
      <c r="I82" s="78">
        <f t="shared" si="4"/>
        <v>0</v>
      </c>
      <c r="J82" s="78">
        <f t="array" aca="1" ref="J82" ca="1">IFERROR(IF(AND(N82="",O82="",P82="",Q82="",R82="",S82=""),K82*(1+L82),OFFSET($J82,,MATCH($C$5*D82,IF(($K$6:$S$6)*(K82:S82&lt;&gt;""),$K$6:$S$6),1))),0)</f>
        <v>0</v>
      </c>
      <c r="K82" s="78"/>
      <c r="L82" s="78">
        <f t="shared" si="5"/>
        <v>0</v>
      </c>
      <c r="M82" s="38"/>
      <c r="N82" s="98"/>
      <c r="O82" s="98"/>
      <c r="P82" s="98"/>
      <c r="Q82" s="98"/>
      <c r="R82" s="98"/>
      <c r="S82" s="98"/>
      <c r="T82" s="38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</row>
    <row r="83" spans="1:52" ht="15" customHeight="1" x14ac:dyDescent="0.25">
      <c r="A83" s="5"/>
      <c r="B83" s="131"/>
      <c r="C83" s="131"/>
      <c r="D83" s="83"/>
      <c r="E83" s="41"/>
      <c r="F83" s="41"/>
      <c r="G83" s="41"/>
      <c r="H83" s="83"/>
      <c r="I83" s="78">
        <f t="shared" si="4"/>
        <v>0</v>
      </c>
      <c r="J83" s="78">
        <f t="array" aca="1" ref="J83" ca="1">IFERROR(IF(AND(N83="",O83="",P83="",Q83="",R83="",S83=""),K83*(1+L83),OFFSET($J83,,MATCH($C$5*D83,IF(($K$6:$S$6)*(K83:S83&lt;&gt;""),$K$6:$S$6),1))),0)</f>
        <v>0</v>
      </c>
      <c r="K83" s="78"/>
      <c r="L83" s="78">
        <f t="shared" si="5"/>
        <v>0</v>
      </c>
      <c r="M83" s="38"/>
      <c r="N83" s="98"/>
      <c r="O83" s="98"/>
      <c r="P83" s="98"/>
      <c r="Q83" s="98"/>
      <c r="R83" s="98"/>
      <c r="S83" s="98"/>
      <c r="T83" s="38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</row>
    <row r="84" spans="1:52" ht="15" customHeight="1" x14ac:dyDescent="0.25">
      <c r="A84" s="5"/>
      <c r="B84" s="131"/>
      <c r="C84" s="131"/>
      <c r="D84" s="83"/>
      <c r="E84" s="41"/>
      <c r="F84" s="41"/>
      <c r="G84" s="41"/>
      <c r="H84" s="83"/>
      <c r="I84" s="78">
        <f t="shared" si="4"/>
        <v>0</v>
      </c>
      <c r="J84" s="78">
        <f t="array" aca="1" ref="J84" ca="1">IFERROR(IF(AND(N84="",O84="",P84="",Q84="",R84="",S84=""),K84*(1+L84),OFFSET($J84,,MATCH($C$5*D84,IF(($K$6:$S$6)*(K84:S84&lt;&gt;""),$K$6:$S$6),1))),0)</f>
        <v>0</v>
      </c>
      <c r="K84" s="78"/>
      <c r="L84" s="78">
        <f t="shared" si="5"/>
        <v>0</v>
      </c>
      <c r="M84" s="38"/>
      <c r="N84" s="98"/>
      <c r="O84" s="98"/>
      <c r="P84" s="98"/>
      <c r="Q84" s="98"/>
      <c r="R84" s="98"/>
      <c r="S84" s="98"/>
      <c r="T84" s="38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</row>
    <row r="85" spans="1:52" ht="15" customHeight="1" x14ac:dyDescent="0.25">
      <c r="A85" s="5"/>
      <c r="B85" s="131"/>
      <c r="C85" s="131"/>
      <c r="D85" s="83"/>
      <c r="E85" s="41"/>
      <c r="F85" s="41"/>
      <c r="G85" s="41"/>
      <c r="H85" s="83"/>
      <c r="I85" s="78">
        <f t="shared" si="4"/>
        <v>0</v>
      </c>
      <c r="J85" s="78">
        <f t="array" aca="1" ref="J85" ca="1">IFERROR(IF(AND(N85="",O85="",P85="",Q85="",R85="",S85=""),K85*(1+L85),OFFSET($J85,,MATCH($C$5*D85,IF(($K$6:$S$6)*(K85:S85&lt;&gt;""),$K$6:$S$6),1))),0)</f>
        <v>0</v>
      </c>
      <c r="K85" s="78"/>
      <c r="L85" s="78">
        <f t="shared" si="5"/>
        <v>0</v>
      </c>
      <c r="M85" s="38"/>
      <c r="N85" s="98"/>
      <c r="O85" s="98"/>
      <c r="P85" s="98"/>
      <c r="Q85" s="98"/>
      <c r="R85" s="98"/>
      <c r="S85" s="98"/>
      <c r="T85" s="38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</row>
    <row r="86" spans="1:52" ht="15" customHeight="1" x14ac:dyDescent="0.25">
      <c r="A86" s="5"/>
      <c r="B86" s="131"/>
      <c r="C86" s="131"/>
      <c r="D86" s="83"/>
      <c r="E86" s="41"/>
      <c r="F86" s="41"/>
      <c r="G86" s="41"/>
      <c r="H86" s="83"/>
      <c r="I86" s="78">
        <f t="shared" si="4"/>
        <v>0</v>
      </c>
      <c r="J86" s="78">
        <f t="array" aca="1" ref="J86" ca="1">IFERROR(IF(AND(N86="",O86="",P86="",Q86="",R86="",S86=""),K86*(1+L86),OFFSET($J86,,MATCH($C$5*D86,IF(($K$6:$S$6)*(K86:S86&lt;&gt;""),$K$6:$S$6),1))),0)</f>
        <v>0</v>
      </c>
      <c r="K86" s="78"/>
      <c r="L86" s="78">
        <f t="shared" si="5"/>
        <v>0</v>
      </c>
      <c r="M86" s="38"/>
      <c r="N86" s="98"/>
      <c r="O86" s="98"/>
      <c r="P86" s="98"/>
      <c r="Q86" s="98"/>
      <c r="R86" s="98"/>
      <c r="S86" s="98"/>
      <c r="T86" s="38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</row>
    <row r="87" spans="1:52" ht="15" customHeight="1" x14ac:dyDescent="0.25">
      <c r="A87" s="5"/>
      <c r="B87" s="131"/>
      <c r="C87" s="131"/>
      <c r="D87" s="83"/>
      <c r="E87" s="41"/>
      <c r="F87" s="41"/>
      <c r="G87" s="41"/>
      <c r="H87" s="83"/>
      <c r="I87" s="78">
        <f t="shared" si="4"/>
        <v>0</v>
      </c>
      <c r="J87" s="78">
        <f t="array" aca="1" ref="J87" ca="1">IFERROR(IF(AND(N87="",O87="",P87="",Q87="",R87="",S87=""),K87*(1+L87),OFFSET($J87,,MATCH($C$5*D87,IF(($K$6:$S$6)*(K87:S87&lt;&gt;""),$K$6:$S$6),1))),0)</f>
        <v>0</v>
      </c>
      <c r="K87" s="78"/>
      <c r="L87" s="78">
        <f t="shared" si="5"/>
        <v>0</v>
      </c>
      <c r="M87" s="38"/>
      <c r="N87" s="98"/>
      <c r="O87" s="98"/>
      <c r="P87" s="98"/>
      <c r="Q87" s="98"/>
      <c r="R87" s="98"/>
      <c r="S87" s="98"/>
      <c r="T87" s="38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</row>
    <row r="88" spans="1:52" ht="15" customHeight="1" x14ac:dyDescent="0.25">
      <c r="A88" s="5"/>
      <c r="B88" s="131"/>
      <c r="C88" s="131"/>
      <c r="D88" s="83"/>
      <c r="E88" s="41"/>
      <c r="F88" s="41"/>
      <c r="G88" s="41"/>
      <c r="H88" s="83"/>
      <c r="I88" s="78">
        <f t="shared" si="4"/>
        <v>0</v>
      </c>
      <c r="J88" s="78">
        <f t="array" aca="1" ref="J88" ca="1">IFERROR(IF(AND(N88="",O88="",P88="",Q88="",R88="",S88=""),K88*(1+L88),OFFSET($J88,,MATCH($C$5*D88,IF(($K$6:$S$6)*(K88:S88&lt;&gt;""),$K$6:$S$6),1))),0)</f>
        <v>0</v>
      </c>
      <c r="K88" s="78"/>
      <c r="L88" s="78">
        <f t="shared" si="5"/>
        <v>0</v>
      </c>
      <c r="M88" s="38"/>
      <c r="N88" s="98"/>
      <c r="O88" s="98"/>
      <c r="P88" s="98"/>
      <c r="Q88" s="98"/>
      <c r="R88" s="98"/>
      <c r="S88" s="98"/>
      <c r="T88" s="38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</row>
    <row r="89" spans="1:52" ht="15" customHeight="1" x14ac:dyDescent="0.25">
      <c r="A89" s="5"/>
      <c r="B89" s="131"/>
      <c r="C89" s="131"/>
      <c r="D89" s="83"/>
      <c r="E89" s="41"/>
      <c r="F89" s="41"/>
      <c r="G89" s="41"/>
      <c r="H89" s="83"/>
      <c r="I89" s="78">
        <f t="shared" si="4"/>
        <v>0</v>
      </c>
      <c r="J89" s="78">
        <f t="array" aca="1" ref="J89" ca="1">IFERROR(IF(AND(N89="",O89="",P89="",Q89="",R89="",S89=""),K89*(1+L89),OFFSET($J89,,MATCH($C$5*D89,IF(($K$6:$S$6)*(K89:S89&lt;&gt;""),$K$6:$S$6),1))),0)</f>
        <v>0</v>
      </c>
      <c r="K89" s="78"/>
      <c r="L89" s="78">
        <f t="shared" si="5"/>
        <v>0</v>
      </c>
      <c r="M89" s="38"/>
      <c r="N89" s="98"/>
      <c r="O89" s="98"/>
      <c r="P89" s="98"/>
      <c r="Q89" s="98"/>
      <c r="R89" s="98"/>
      <c r="S89" s="98"/>
      <c r="T89" s="38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</row>
    <row r="90" spans="1:52" ht="15" customHeight="1" x14ac:dyDescent="0.25">
      <c r="A90" s="5"/>
      <c r="B90" s="131"/>
      <c r="C90" s="131"/>
      <c r="D90" s="83"/>
      <c r="E90" s="41"/>
      <c r="F90" s="41"/>
      <c r="G90" s="41"/>
      <c r="H90" s="83"/>
      <c r="I90" s="78">
        <f t="shared" si="4"/>
        <v>0</v>
      </c>
      <c r="J90" s="78">
        <f t="array" aca="1" ref="J90" ca="1">IFERROR(IF(AND(N90="",O90="",P90="",Q90="",R90="",S90=""),K90*(1+L90),OFFSET($J90,,MATCH($C$5*D90,IF(($K$6:$S$6)*(K90:S90&lt;&gt;""),$K$6:$S$6),1))),0)</f>
        <v>0</v>
      </c>
      <c r="K90" s="78"/>
      <c r="L90" s="78">
        <f t="shared" si="5"/>
        <v>0</v>
      </c>
      <c r="M90" s="38"/>
      <c r="N90" s="98"/>
      <c r="O90" s="98"/>
      <c r="P90" s="98"/>
      <c r="Q90" s="98"/>
      <c r="R90" s="98"/>
      <c r="S90" s="98"/>
      <c r="T90" s="38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</row>
    <row r="91" spans="1:52" ht="15" customHeight="1" x14ac:dyDescent="0.25">
      <c r="A91" s="5"/>
      <c r="B91" s="131"/>
      <c r="C91" s="131"/>
      <c r="D91" s="83"/>
      <c r="E91" s="41"/>
      <c r="F91" s="41"/>
      <c r="G91" s="41"/>
      <c r="H91" s="83"/>
      <c r="I91" s="78">
        <f t="shared" si="4"/>
        <v>0</v>
      </c>
      <c r="J91" s="78">
        <f t="array" aca="1" ref="J91" ca="1">IFERROR(IF(AND(N91="",O91="",P91="",Q91="",R91="",S91=""),K91*(1+L91),OFFSET($J91,,MATCH($C$5*D91,IF(($K$6:$S$6)*(K91:S91&lt;&gt;""),$K$6:$S$6),1))),0)</f>
        <v>0</v>
      </c>
      <c r="K91" s="78"/>
      <c r="L91" s="78">
        <f t="shared" si="5"/>
        <v>0</v>
      </c>
      <c r="M91" s="38"/>
      <c r="N91" s="98"/>
      <c r="O91" s="98"/>
      <c r="P91" s="98"/>
      <c r="Q91" s="98"/>
      <c r="R91" s="98"/>
      <c r="S91" s="98"/>
      <c r="T91" s="38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</row>
    <row r="92" spans="1:52" ht="15" customHeight="1" x14ac:dyDescent="0.25">
      <c r="A92" s="5"/>
      <c r="B92" s="131"/>
      <c r="C92" s="131"/>
      <c r="D92" s="83"/>
      <c r="E92" s="41"/>
      <c r="F92" s="41"/>
      <c r="G92" s="41"/>
      <c r="H92" s="83"/>
      <c r="I92" s="78">
        <f t="shared" si="4"/>
        <v>0</v>
      </c>
      <c r="J92" s="78">
        <f t="array" aca="1" ref="J92" ca="1">IFERROR(IF(AND(N92="",O92="",P92="",Q92="",R92="",S92=""),K92*(1+L92),OFFSET($J92,,MATCH($C$5*D92,IF(($K$6:$S$6)*(K92:S92&lt;&gt;""),$K$6:$S$6),1))),0)</f>
        <v>0</v>
      </c>
      <c r="K92" s="78"/>
      <c r="L92" s="78">
        <f t="shared" si="5"/>
        <v>0</v>
      </c>
      <c r="M92" s="38"/>
      <c r="N92" s="98"/>
      <c r="O92" s="98"/>
      <c r="P92" s="98"/>
      <c r="Q92" s="98"/>
      <c r="R92" s="98"/>
      <c r="S92" s="98"/>
      <c r="T92" s="38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</row>
    <row r="93" spans="1:52" ht="15" customHeight="1" x14ac:dyDescent="0.25">
      <c r="A93" s="5"/>
      <c r="B93" s="131"/>
      <c r="C93" s="131"/>
      <c r="D93" s="83"/>
      <c r="E93" s="41"/>
      <c r="F93" s="41"/>
      <c r="G93" s="41"/>
      <c r="H93" s="83"/>
      <c r="I93" s="78">
        <f t="shared" si="4"/>
        <v>0</v>
      </c>
      <c r="J93" s="78">
        <f t="array" aca="1" ref="J93" ca="1">IFERROR(IF(AND(N93="",O93="",P93="",Q93="",R93="",S93=""),K93*(1+L93),OFFSET($J93,,MATCH($C$5*D93,IF(($K$6:$S$6)*(K93:S93&lt;&gt;""),$K$6:$S$6),1))),0)</f>
        <v>0</v>
      </c>
      <c r="K93" s="78"/>
      <c r="L93" s="78">
        <f t="shared" si="5"/>
        <v>0</v>
      </c>
      <c r="M93" s="38"/>
      <c r="N93" s="98"/>
      <c r="O93" s="98"/>
      <c r="P93" s="98"/>
      <c r="Q93" s="98"/>
      <c r="R93" s="98"/>
      <c r="S93" s="98"/>
      <c r="T93" s="38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</row>
    <row r="94" spans="1:52" ht="15" customHeight="1" x14ac:dyDescent="0.25">
      <c r="A94" s="5"/>
      <c r="B94" s="131"/>
      <c r="C94" s="131"/>
      <c r="D94" s="83"/>
      <c r="E94" s="41"/>
      <c r="F94" s="41"/>
      <c r="G94" s="41"/>
      <c r="H94" s="83"/>
      <c r="I94" s="78">
        <f t="shared" si="4"/>
        <v>0</v>
      </c>
      <c r="J94" s="78">
        <f t="array" aca="1" ref="J94" ca="1">IFERROR(IF(AND(N94="",O94="",P94="",Q94="",R94="",S94=""),K94*(1+L94),OFFSET($J94,,MATCH($C$5*D94,IF(($K$6:$S$6)*(K94:S94&lt;&gt;""),$K$6:$S$6),1))),0)</f>
        <v>0</v>
      </c>
      <c r="K94" s="78"/>
      <c r="L94" s="78">
        <f t="shared" si="5"/>
        <v>0</v>
      </c>
      <c r="M94" s="38"/>
      <c r="N94" s="98"/>
      <c r="O94" s="98"/>
      <c r="P94" s="98"/>
      <c r="Q94" s="98"/>
      <c r="R94" s="98"/>
      <c r="S94" s="98"/>
      <c r="T94" s="38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</row>
    <row r="95" spans="1:52" ht="15" customHeight="1" x14ac:dyDescent="0.25">
      <c r="A95" s="5"/>
      <c r="B95" s="131"/>
      <c r="C95" s="131"/>
      <c r="D95" s="83"/>
      <c r="E95" s="41"/>
      <c r="F95" s="41"/>
      <c r="G95" s="41"/>
      <c r="H95" s="83"/>
      <c r="I95" s="78">
        <f t="shared" si="4"/>
        <v>0</v>
      </c>
      <c r="J95" s="78">
        <f t="array" aca="1" ref="J95" ca="1">IFERROR(IF(AND(N95="",O95="",P95="",Q95="",R95="",S95=""),K95*(1+L95),OFFSET($J95,,MATCH($C$5*D95,IF(($K$6:$S$6)*(K95:S95&lt;&gt;""),$K$6:$S$6),1))),0)</f>
        <v>0</v>
      </c>
      <c r="K95" s="78"/>
      <c r="L95" s="78">
        <f t="shared" si="5"/>
        <v>0</v>
      </c>
      <c r="M95" s="38"/>
      <c r="N95" s="98"/>
      <c r="O95" s="98"/>
      <c r="P95" s="98"/>
      <c r="Q95" s="98"/>
      <c r="R95" s="98"/>
      <c r="S95" s="98"/>
      <c r="T95" s="38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</row>
    <row r="96" spans="1:52" ht="15" customHeight="1" x14ac:dyDescent="0.25">
      <c r="A96" s="5"/>
      <c r="B96" s="131"/>
      <c r="C96" s="131"/>
      <c r="D96" s="83"/>
      <c r="E96" s="41"/>
      <c r="F96" s="41"/>
      <c r="G96" s="41"/>
      <c r="H96" s="83"/>
      <c r="I96" s="78">
        <f t="shared" si="4"/>
        <v>0</v>
      </c>
      <c r="J96" s="78">
        <f t="array" aca="1" ref="J96" ca="1">IFERROR(IF(AND(N96="",O96="",P96="",Q96="",R96="",S96=""),K96*(1+L96),OFFSET($J96,,MATCH($C$5*D96,IF(($K$6:$S$6)*(K96:S96&lt;&gt;""),$K$6:$S$6),1))),0)</f>
        <v>0</v>
      </c>
      <c r="K96" s="78"/>
      <c r="L96" s="78">
        <f t="shared" si="5"/>
        <v>0</v>
      </c>
      <c r="M96" s="38"/>
      <c r="N96" s="98"/>
      <c r="O96" s="98"/>
      <c r="P96" s="98"/>
      <c r="Q96" s="98"/>
      <c r="R96" s="98"/>
      <c r="S96" s="98"/>
      <c r="T96" s="38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</row>
    <row r="97" spans="1:52" ht="15" customHeight="1" x14ac:dyDescent="0.25">
      <c r="A97" s="5"/>
      <c r="B97" s="131"/>
      <c r="C97" s="131"/>
      <c r="D97" s="83"/>
      <c r="E97" s="41"/>
      <c r="F97" s="41"/>
      <c r="G97" s="41"/>
      <c r="H97" s="83"/>
      <c r="I97" s="78">
        <f t="shared" si="4"/>
        <v>0</v>
      </c>
      <c r="J97" s="78">
        <f t="array" aca="1" ref="J97" ca="1">IFERROR(IF(AND(N97="",O97="",P97="",Q97="",R97="",S97=""),K97*(1+L97),OFFSET($J97,,MATCH($C$5*D97,IF(($K$6:$S$6)*(K97:S97&lt;&gt;""),$K$6:$S$6),1))),0)</f>
        <v>0</v>
      </c>
      <c r="K97" s="78"/>
      <c r="L97" s="78">
        <f t="shared" si="5"/>
        <v>0</v>
      </c>
      <c r="M97" s="38"/>
      <c r="N97" s="98"/>
      <c r="O97" s="98"/>
      <c r="P97" s="98"/>
      <c r="Q97" s="98"/>
      <c r="R97" s="98"/>
      <c r="S97" s="98"/>
      <c r="T97" s="38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</row>
    <row r="98" spans="1:52" ht="15" customHeight="1" x14ac:dyDescent="0.25">
      <c r="A98" s="5"/>
      <c r="B98" s="131"/>
      <c r="C98" s="131"/>
      <c r="D98" s="83"/>
      <c r="E98" s="41"/>
      <c r="F98" s="41"/>
      <c r="G98" s="41"/>
      <c r="H98" s="83"/>
      <c r="I98" s="78">
        <f t="shared" si="4"/>
        <v>0</v>
      </c>
      <c r="J98" s="78">
        <f t="array" aca="1" ref="J98" ca="1">IFERROR(IF(AND(N98="",O98="",P98="",Q98="",R98="",S98=""),K98*(1+L98),OFFSET($J98,,MATCH($C$5*D98,IF(($K$6:$S$6)*(K98:S98&lt;&gt;""),$K$6:$S$6),1))),0)</f>
        <v>0</v>
      </c>
      <c r="K98" s="78"/>
      <c r="L98" s="78">
        <f t="shared" si="5"/>
        <v>0</v>
      </c>
      <c r="M98" s="38"/>
      <c r="N98" s="98"/>
      <c r="O98" s="98"/>
      <c r="P98" s="98"/>
      <c r="Q98" s="98"/>
      <c r="R98" s="98"/>
      <c r="S98" s="98"/>
      <c r="T98" s="38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</row>
    <row r="99" spans="1:52" ht="15" customHeight="1" x14ac:dyDescent="0.25">
      <c r="A99" s="5"/>
      <c r="B99" s="131"/>
      <c r="C99" s="131"/>
      <c r="D99" s="83"/>
      <c r="E99" s="41"/>
      <c r="F99" s="41"/>
      <c r="G99" s="41"/>
      <c r="H99" s="83"/>
      <c r="I99" s="78">
        <f t="shared" si="4"/>
        <v>0</v>
      </c>
      <c r="J99" s="78">
        <f t="array" aca="1" ref="J99" ca="1">IFERROR(IF(AND(N99="",O99="",P99="",Q99="",R99="",S99=""),K99*(1+L99),OFFSET($J99,,MATCH($C$5*D99,IF(($K$6:$S$6)*(K99:S99&lt;&gt;""),$K$6:$S$6),1))),0)</f>
        <v>0</v>
      </c>
      <c r="K99" s="78"/>
      <c r="L99" s="78">
        <f t="shared" si="5"/>
        <v>0</v>
      </c>
      <c r="M99" s="38"/>
      <c r="N99" s="98"/>
      <c r="O99" s="98"/>
      <c r="P99" s="98"/>
      <c r="Q99" s="98"/>
      <c r="R99" s="98"/>
      <c r="S99" s="98"/>
      <c r="T99" s="38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</row>
    <row r="100" spans="1:52" ht="15" customHeight="1" x14ac:dyDescent="0.25">
      <c r="A100" s="5"/>
      <c r="B100" s="131"/>
      <c r="C100" s="131"/>
      <c r="D100" s="83"/>
      <c r="E100" s="41"/>
      <c r="F100" s="41"/>
      <c r="G100" s="41"/>
      <c r="H100" s="83"/>
      <c r="I100" s="78">
        <f t="shared" si="4"/>
        <v>0</v>
      </c>
      <c r="J100" s="78">
        <f t="array" aca="1" ref="J100" ca="1">IFERROR(IF(AND(N100="",O100="",P100="",Q100="",R100="",S100=""),K100*(1+L100),OFFSET($J100,,MATCH($C$5*D100,IF(($K$6:$S$6)*(K100:S100&lt;&gt;""),$K$6:$S$6),1))),0)</f>
        <v>0</v>
      </c>
      <c r="K100" s="78"/>
      <c r="L100" s="78">
        <f t="shared" si="5"/>
        <v>0</v>
      </c>
      <c r="M100" s="38"/>
      <c r="N100" s="98"/>
      <c r="O100" s="98"/>
      <c r="P100" s="98"/>
      <c r="Q100" s="98"/>
      <c r="R100" s="98"/>
      <c r="S100" s="98"/>
      <c r="T100" s="38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</row>
    <row r="101" spans="1:52" ht="15" customHeight="1" x14ac:dyDescent="0.25">
      <c r="A101" s="5"/>
      <c r="B101" s="131"/>
      <c r="C101" s="131"/>
      <c r="D101" s="83"/>
      <c r="E101" s="41"/>
      <c r="F101" s="41"/>
      <c r="G101" s="41"/>
      <c r="H101" s="83"/>
      <c r="I101" s="78">
        <f t="shared" si="4"/>
        <v>0</v>
      </c>
      <c r="J101" s="78">
        <f t="array" aca="1" ref="J101" ca="1">IFERROR(IF(AND(N101="",O101="",P101="",Q101="",R101="",S101=""),K101*(1+L101),OFFSET($J101,,MATCH($C$5*D101,IF(($K$6:$S$6)*(K101:S101&lt;&gt;""),$K$6:$S$6),1))),0)</f>
        <v>0</v>
      </c>
      <c r="K101" s="78"/>
      <c r="L101" s="78">
        <f t="shared" si="5"/>
        <v>0</v>
      </c>
      <c r="M101" s="38"/>
      <c r="N101" s="98"/>
      <c r="O101" s="98"/>
      <c r="P101" s="98"/>
      <c r="Q101" s="98"/>
      <c r="R101" s="98"/>
      <c r="S101" s="98"/>
      <c r="T101" s="38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</row>
    <row r="102" spans="1:52" ht="15" customHeight="1" x14ac:dyDescent="0.25">
      <c r="A102" s="5"/>
      <c r="B102" s="131"/>
      <c r="C102" s="131"/>
      <c r="D102" s="83"/>
      <c r="E102" s="41"/>
      <c r="F102" s="41"/>
      <c r="G102" s="41"/>
      <c r="H102" s="83"/>
      <c r="I102" s="78">
        <f t="shared" si="4"/>
        <v>0</v>
      </c>
      <c r="J102" s="78">
        <f t="array" aca="1" ref="J102" ca="1">IFERROR(IF(AND(N102="",O102="",P102="",Q102="",R102="",S102=""),K102*(1+L102),OFFSET($J102,,MATCH($C$5*D102,IF(($K$6:$S$6)*(K102:S102&lt;&gt;""),$K$6:$S$6),1))),0)</f>
        <v>0</v>
      </c>
      <c r="K102" s="78"/>
      <c r="L102" s="78">
        <f t="shared" si="5"/>
        <v>0</v>
      </c>
      <c r="M102" s="38"/>
      <c r="N102" s="98"/>
      <c r="O102" s="98"/>
      <c r="P102" s="98"/>
      <c r="Q102" s="98"/>
      <c r="R102" s="98"/>
      <c r="S102" s="98"/>
      <c r="T102" s="38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</row>
    <row r="103" spans="1:52" ht="15" customHeight="1" x14ac:dyDescent="0.25">
      <c r="A103" s="5"/>
      <c r="B103" s="131"/>
      <c r="C103" s="131"/>
      <c r="D103" s="83"/>
      <c r="E103" s="41"/>
      <c r="F103" s="41"/>
      <c r="G103" s="41"/>
      <c r="H103" s="83"/>
      <c r="I103" s="78">
        <f t="shared" si="4"/>
        <v>0</v>
      </c>
      <c r="J103" s="78">
        <f t="array" aca="1" ref="J103" ca="1">IFERROR(IF(AND(N103="",O103="",P103="",Q103="",R103="",S103=""),K103*(1+L103),OFFSET($J103,,MATCH($C$5*D103,IF(($K$6:$S$6)*(K103:S103&lt;&gt;""),$K$6:$S$6),1))),0)</f>
        <v>0</v>
      </c>
      <c r="K103" s="78"/>
      <c r="L103" s="78">
        <f t="shared" si="5"/>
        <v>0</v>
      </c>
      <c r="M103" s="38"/>
      <c r="N103" s="98"/>
      <c r="O103" s="98"/>
      <c r="P103" s="98"/>
      <c r="Q103" s="98"/>
      <c r="R103" s="98"/>
      <c r="S103" s="98"/>
      <c r="T103" s="38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</row>
    <row r="104" spans="1:52" ht="15" customHeight="1" x14ac:dyDescent="0.25">
      <c r="A104" s="5"/>
      <c r="B104" s="131"/>
      <c r="C104" s="131"/>
      <c r="D104" s="83"/>
      <c r="E104" s="41"/>
      <c r="F104" s="41"/>
      <c r="G104" s="41"/>
      <c r="H104" s="83"/>
      <c r="I104" s="78">
        <f t="shared" si="4"/>
        <v>0</v>
      </c>
      <c r="J104" s="78">
        <f t="array" aca="1" ref="J104" ca="1">IFERROR(IF(AND(N104="",O104="",P104="",Q104="",R104="",S104=""),K104*(1+L104),OFFSET($J104,,MATCH($C$5*D104,IF(($K$6:$S$6)*(K104:S104&lt;&gt;""),$K$6:$S$6),1))),0)</f>
        <v>0</v>
      </c>
      <c r="K104" s="78"/>
      <c r="L104" s="78">
        <f t="shared" si="5"/>
        <v>0</v>
      </c>
      <c r="M104" s="38"/>
      <c r="N104" s="98"/>
      <c r="O104" s="98"/>
      <c r="P104" s="98"/>
      <c r="Q104" s="98"/>
      <c r="R104" s="98"/>
      <c r="S104" s="98"/>
      <c r="T104" s="38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</row>
    <row r="105" spans="1:52" ht="15" customHeight="1" x14ac:dyDescent="0.25">
      <c r="A105" s="5"/>
      <c r="B105" s="131"/>
      <c r="C105" s="131"/>
      <c r="D105" s="83"/>
      <c r="E105" s="41"/>
      <c r="F105" s="41"/>
      <c r="G105" s="41"/>
      <c r="H105" s="83"/>
      <c r="I105" s="78">
        <f t="shared" si="4"/>
        <v>0</v>
      </c>
      <c r="J105" s="78">
        <f t="array" aca="1" ref="J105" ca="1">IFERROR(IF(AND(N105="",O105="",P105="",Q105="",R105="",S105=""),K105*(1+L105),OFFSET($J105,,MATCH($C$5*D105,IF(($K$6:$S$6)*(K105:S105&lt;&gt;""),$K$6:$S$6),1))),0)</f>
        <v>0</v>
      </c>
      <c r="K105" s="78"/>
      <c r="L105" s="78">
        <f t="shared" si="5"/>
        <v>0</v>
      </c>
      <c r="M105" s="38"/>
      <c r="N105" s="98"/>
      <c r="O105" s="98"/>
      <c r="P105" s="98"/>
      <c r="Q105" s="98"/>
      <c r="R105" s="98"/>
      <c r="S105" s="98"/>
      <c r="T105" s="38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</row>
    <row r="106" spans="1:52" ht="15" customHeight="1" x14ac:dyDescent="0.25">
      <c r="A106" s="5"/>
      <c r="B106" s="131"/>
      <c r="C106" s="131"/>
      <c r="D106" s="83"/>
      <c r="E106" s="41"/>
      <c r="F106" s="41"/>
      <c r="G106" s="41"/>
      <c r="H106" s="83"/>
      <c r="I106" s="78">
        <f t="shared" si="4"/>
        <v>0</v>
      </c>
      <c r="J106" s="78">
        <f t="array" aca="1" ref="J106" ca="1">IFERROR(IF(AND(N106="",O106="",P106="",Q106="",R106="",S106=""),K106*(1+L106),OFFSET($J106,,MATCH($C$5*D106,IF(($K$6:$S$6)*(K106:S106&lt;&gt;""),$K$6:$S$6),1))),0)</f>
        <v>0</v>
      </c>
      <c r="K106" s="78"/>
      <c r="L106" s="78">
        <f t="shared" si="5"/>
        <v>0</v>
      </c>
      <c r="M106" s="38"/>
      <c r="N106" s="98"/>
      <c r="O106" s="98"/>
      <c r="P106" s="98"/>
      <c r="Q106" s="98"/>
      <c r="R106" s="98"/>
      <c r="S106" s="98"/>
      <c r="T106" s="38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</row>
    <row r="107" spans="1:52" ht="15" customHeight="1" x14ac:dyDescent="0.25">
      <c r="A107" s="5"/>
      <c r="B107" s="131"/>
      <c r="C107" s="131"/>
      <c r="D107" s="83"/>
      <c r="E107" s="41"/>
      <c r="F107" s="41"/>
      <c r="G107" s="41"/>
      <c r="H107" s="83"/>
      <c r="I107" s="78">
        <f t="shared" si="4"/>
        <v>0</v>
      </c>
      <c r="J107" s="78">
        <f t="array" aca="1" ref="J107" ca="1">IFERROR(IF(AND(N107="",O107="",P107="",Q107="",R107="",S107=""),K107*(1+L107),OFFSET($J107,,MATCH($C$5*D107,IF(($K$6:$S$6)*(K107:S107&lt;&gt;""),$K$6:$S$6),1))),0)</f>
        <v>0</v>
      </c>
      <c r="K107" s="78"/>
      <c r="L107" s="78">
        <f t="shared" si="5"/>
        <v>0</v>
      </c>
      <c r="M107" s="38"/>
      <c r="N107" s="98"/>
      <c r="O107" s="98"/>
      <c r="P107" s="98"/>
      <c r="Q107" s="98"/>
      <c r="R107" s="98"/>
      <c r="S107" s="98"/>
      <c r="T107" s="38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</row>
    <row r="108" spans="1:52" ht="15" customHeight="1" x14ac:dyDescent="0.25">
      <c r="A108" s="5"/>
      <c r="B108" s="131"/>
      <c r="C108" s="131"/>
      <c r="D108" s="83"/>
      <c r="E108" s="41"/>
      <c r="F108" s="41"/>
      <c r="G108" s="41"/>
      <c r="H108" s="83"/>
      <c r="I108" s="78">
        <f t="shared" si="4"/>
        <v>0</v>
      </c>
      <c r="J108" s="78">
        <f t="array" aca="1" ref="J108" ca="1">IFERROR(IF(AND(N108="",O108="",P108="",Q108="",R108="",S108=""),K108*(1+L108),OFFSET($J108,,MATCH($C$5*D108,IF(($K$6:$S$6)*(K108:S108&lt;&gt;""),$K$6:$S$6),1))),0)</f>
        <v>0</v>
      </c>
      <c r="K108" s="78"/>
      <c r="L108" s="78">
        <f t="shared" si="5"/>
        <v>0</v>
      </c>
      <c r="M108" s="38"/>
      <c r="N108" s="98"/>
      <c r="O108" s="98"/>
      <c r="P108" s="98"/>
      <c r="Q108" s="98"/>
      <c r="R108" s="98"/>
      <c r="S108" s="98"/>
      <c r="T108" s="38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</row>
    <row r="109" spans="1:52" ht="15" customHeight="1" x14ac:dyDescent="0.25">
      <c r="A109" s="5"/>
      <c r="B109" s="131"/>
      <c r="C109" s="131"/>
      <c r="D109" s="83"/>
      <c r="E109" s="41"/>
      <c r="F109" s="41"/>
      <c r="G109" s="41"/>
      <c r="H109" s="83"/>
      <c r="I109" s="78">
        <f t="shared" si="4"/>
        <v>0</v>
      </c>
      <c r="J109" s="78">
        <f t="array" aca="1" ref="J109" ca="1">IFERROR(IF(AND(N109="",O109="",P109="",Q109="",R109="",S109=""),K109*(1+L109),OFFSET($J109,,MATCH($C$5*D109,IF(($K$6:$S$6)*(K109:S109&lt;&gt;""),$K$6:$S$6),1))),0)</f>
        <v>0</v>
      </c>
      <c r="K109" s="78"/>
      <c r="L109" s="78">
        <f t="shared" si="5"/>
        <v>0</v>
      </c>
      <c r="M109" s="38"/>
      <c r="N109" s="98"/>
      <c r="O109" s="98"/>
      <c r="P109" s="98"/>
      <c r="Q109" s="98"/>
      <c r="R109" s="98"/>
      <c r="S109" s="98"/>
      <c r="T109" s="38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</row>
    <row r="110" spans="1:52" ht="15" customHeight="1" x14ac:dyDescent="0.25">
      <c r="A110" s="5"/>
      <c r="B110" s="131"/>
      <c r="C110" s="131"/>
      <c r="D110" s="83"/>
      <c r="E110" s="41"/>
      <c r="F110" s="41"/>
      <c r="G110" s="41"/>
      <c r="H110" s="83"/>
      <c r="I110" s="78">
        <f t="shared" si="4"/>
        <v>0</v>
      </c>
      <c r="J110" s="78">
        <f t="array" aca="1" ref="J110" ca="1">IFERROR(IF(AND(N110="",O110="",P110="",Q110="",R110="",S110=""),K110*(1+L110),OFFSET($J110,,MATCH($C$5*D110,IF(($K$6:$S$6)*(K110:S110&lt;&gt;""),$K$6:$S$6),1))),0)</f>
        <v>0</v>
      </c>
      <c r="K110" s="78"/>
      <c r="L110" s="78">
        <f t="shared" si="5"/>
        <v>0</v>
      </c>
      <c r="M110" s="38"/>
      <c r="N110" s="98"/>
      <c r="O110" s="98"/>
      <c r="P110" s="98"/>
      <c r="Q110" s="98"/>
      <c r="R110" s="98"/>
      <c r="S110" s="98"/>
      <c r="T110" s="38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</row>
    <row r="111" spans="1:52" ht="15" customHeight="1" x14ac:dyDescent="0.25">
      <c r="A111" s="5"/>
      <c r="B111" s="131"/>
      <c r="C111" s="131"/>
      <c r="D111" s="83"/>
      <c r="E111" s="41"/>
      <c r="F111" s="41"/>
      <c r="G111" s="41"/>
      <c r="H111" s="83"/>
      <c r="I111" s="78">
        <f t="shared" si="4"/>
        <v>0</v>
      </c>
      <c r="J111" s="78">
        <f t="array" aca="1" ref="J111" ca="1">IFERROR(IF(AND(N111="",O111="",P111="",Q111="",R111="",S111=""),K111*(1+L111),OFFSET($J111,,MATCH($C$5*D111,IF(($K$6:$S$6)*(K111:S111&lt;&gt;""),$K$6:$S$6),1))),0)</f>
        <v>0</v>
      </c>
      <c r="K111" s="78"/>
      <c r="L111" s="78">
        <f t="shared" si="5"/>
        <v>0</v>
      </c>
      <c r="M111" s="38"/>
      <c r="N111" s="98"/>
      <c r="O111" s="98"/>
      <c r="P111" s="98"/>
      <c r="Q111" s="98"/>
      <c r="R111" s="98"/>
      <c r="S111" s="98"/>
      <c r="T111" s="38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</row>
    <row r="112" spans="1:52" ht="15" customHeight="1" x14ac:dyDescent="0.25">
      <c r="A112" s="5"/>
      <c r="B112" s="131"/>
      <c r="C112" s="131"/>
      <c r="D112" s="83"/>
      <c r="E112" s="41"/>
      <c r="F112" s="41"/>
      <c r="G112" s="41"/>
      <c r="H112" s="83"/>
      <c r="I112" s="78">
        <f t="shared" si="4"/>
        <v>0</v>
      </c>
      <c r="J112" s="78">
        <f t="array" aca="1" ref="J112" ca="1">IFERROR(IF(AND(N112="",O112="",P112="",Q112="",R112="",S112=""),K112*(1+L112),OFFSET($J112,,MATCH($C$5*D112,IF(($K$6:$S$6)*(K112:S112&lt;&gt;""),$K$6:$S$6),1))),0)</f>
        <v>0</v>
      </c>
      <c r="K112" s="78"/>
      <c r="L112" s="78">
        <f t="shared" si="5"/>
        <v>0</v>
      </c>
      <c r="M112" s="38"/>
      <c r="N112" s="98"/>
      <c r="O112" s="98"/>
      <c r="P112" s="98"/>
      <c r="Q112" s="98"/>
      <c r="R112" s="98"/>
      <c r="S112" s="98"/>
      <c r="T112" s="38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</row>
    <row r="113" spans="1:52" ht="15" customHeight="1" x14ac:dyDescent="0.25">
      <c r="A113" s="5"/>
      <c r="B113" s="131"/>
      <c r="C113" s="131"/>
      <c r="D113" s="83"/>
      <c r="E113" s="41"/>
      <c r="F113" s="41"/>
      <c r="G113" s="41"/>
      <c r="H113" s="83"/>
      <c r="I113" s="78">
        <f t="shared" si="4"/>
        <v>0</v>
      </c>
      <c r="J113" s="78">
        <f t="array" aca="1" ref="J113" ca="1">IFERROR(IF(AND(N113="",O113="",P113="",Q113="",R113="",S113=""),K113*(1+L113),OFFSET($J113,,MATCH($C$5*D113,IF(($K$6:$S$6)*(K113:S113&lt;&gt;""),$K$6:$S$6),1))),0)</f>
        <v>0</v>
      </c>
      <c r="K113" s="78"/>
      <c r="L113" s="78">
        <f t="shared" si="5"/>
        <v>0</v>
      </c>
      <c r="M113" s="38"/>
      <c r="N113" s="98"/>
      <c r="O113" s="98"/>
      <c r="P113" s="98"/>
      <c r="Q113" s="98"/>
      <c r="R113" s="98"/>
      <c r="S113" s="98"/>
      <c r="T113" s="38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</row>
    <row r="114" spans="1:52" ht="15" customHeight="1" x14ac:dyDescent="0.25">
      <c r="A114" s="5"/>
      <c r="B114" s="131"/>
      <c r="C114" s="131"/>
      <c r="D114" s="83"/>
      <c r="E114" s="41"/>
      <c r="F114" s="41"/>
      <c r="G114" s="41"/>
      <c r="H114" s="83"/>
      <c r="I114" s="78">
        <f t="shared" si="4"/>
        <v>0</v>
      </c>
      <c r="J114" s="78">
        <f t="array" aca="1" ref="J114" ca="1">IFERROR(IF(AND(N114="",O114="",P114="",Q114="",R114="",S114=""),K114*(1+L114),OFFSET($J114,,MATCH($C$5*D114,IF(($K$6:$S$6)*(K114:S114&lt;&gt;""),$K$6:$S$6),1))),0)</f>
        <v>0</v>
      </c>
      <c r="K114" s="78"/>
      <c r="L114" s="78">
        <f t="shared" si="5"/>
        <v>0</v>
      </c>
      <c r="M114" s="38"/>
      <c r="N114" s="98"/>
      <c r="O114" s="98"/>
      <c r="P114" s="98"/>
      <c r="Q114" s="98"/>
      <c r="R114" s="98"/>
      <c r="S114" s="98"/>
      <c r="T114" s="38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</row>
    <row r="115" spans="1:52" ht="15" customHeight="1" x14ac:dyDescent="0.25">
      <c r="A115" s="5"/>
      <c r="B115" s="131"/>
      <c r="C115" s="131"/>
      <c r="D115" s="83"/>
      <c r="E115" s="41"/>
      <c r="F115" s="41"/>
      <c r="G115" s="41"/>
      <c r="H115" s="83"/>
      <c r="I115" s="78">
        <f t="shared" si="4"/>
        <v>0</v>
      </c>
      <c r="J115" s="78">
        <f t="array" aca="1" ref="J115" ca="1">IFERROR(IF(AND(N115="",O115="",P115="",Q115="",R115="",S115=""),K115*(1+L115),OFFSET($J115,,MATCH($C$5*D115,IF(($K$6:$S$6)*(K115:S115&lt;&gt;""),$K$6:$S$6),1))),0)</f>
        <v>0</v>
      </c>
      <c r="K115" s="78"/>
      <c r="L115" s="78">
        <f t="shared" si="5"/>
        <v>0</v>
      </c>
      <c r="M115" s="38"/>
      <c r="N115" s="98"/>
      <c r="O115" s="98"/>
      <c r="P115" s="98"/>
      <c r="Q115" s="98"/>
      <c r="R115" s="98"/>
      <c r="S115" s="98"/>
      <c r="T115" s="38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</row>
    <row r="116" spans="1:52" ht="15" customHeight="1" x14ac:dyDescent="0.25">
      <c r="A116" s="5"/>
      <c r="B116" s="131"/>
      <c r="C116" s="131"/>
      <c r="D116" s="83"/>
      <c r="E116" s="41"/>
      <c r="F116" s="41"/>
      <c r="G116" s="41"/>
      <c r="H116" s="83"/>
      <c r="I116" s="78">
        <f t="shared" si="4"/>
        <v>0</v>
      </c>
      <c r="J116" s="78">
        <f t="array" aca="1" ref="J116" ca="1">IFERROR(IF(AND(N116="",O116="",P116="",Q116="",R116="",S116=""),K116*(1+L116),OFFSET($J116,,MATCH($C$5*D116,IF(($K$6:$S$6)*(K116:S116&lt;&gt;""),$K$6:$S$6),1))),0)</f>
        <v>0</v>
      </c>
      <c r="K116" s="78"/>
      <c r="L116" s="78">
        <f t="shared" si="5"/>
        <v>0</v>
      </c>
      <c r="M116" s="38"/>
      <c r="N116" s="98"/>
      <c r="O116" s="98"/>
      <c r="P116" s="98"/>
      <c r="Q116" s="98"/>
      <c r="R116" s="98"/>
      <c r="S116" s="98"/>
      <c r="T116" s="38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</row>
    <row r="117" spans="1:52" ht="15" customHeight="1" x14ac:dyDescent="0.25">
      <c r="A117" s="5"/>
      <c r="B117" s="131"/>
      <c r="C117" s="131"/>
      <c r="D117" s="83"/>
      <c r="E117" s="41"/>
      <c r="F117" s="41"/>
      <c r="G117" s="41"/>
      <c r="H117" s="83"/>
      <c r="I117" s="78">
        <f t="shared" si="4"/>
        <v>0</v>
      </c>
      <c r="J117" s="78">
        <f t="array" aca="1" ref="J117" ca="1">IFERROR(IF(AND(N117="",O117="",P117="",Q117="",R117="",S117=""),K117*(1+L117),OFFSET($J117,,MATCH($C$5*D117,IF(($K$6:$S$6)*(K117:S117&lt;&gt;""),$K$6:$S$6),1))),0)</f>
        <v>0</v>
      </c>
      <c r="K117" s="78"/>
      <c r="L117" s="78">
        <f t="shared" si="5"/>
        <v>0</v>
      </c>
      <c r="M117" s="38"/>
      <c r="N117" s="98"/>
      <c r="O117" s="98"/>
      <c r="P117" s="98"/>
      <c r="Q117" s="98"/>
      <c r="R117" s="98"/>
      <c r="S117" s="98"/>
      <c r="T117" s="38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</row>
    <row r="118" spans="1:52" ht="15" customHeight="1" x14ac:dyDescent="0.25">
      <c r="A118" s="5"/>
      <c r="B118" s="131"/>
      <c r="C118" s="131"/>
      <c r="D118" s="83"/>
      <c r="E118" s="41"/>
      <c r="F118" s="41"/>
      <c r="G118" s="41"/>
      <c r="H118" s="83"/>
      <c r="I118" s="78">
        <f t="shared" si="4"/>
        <v>0</v>
      </c>
      <c r="J118" s="78">
        <f t="array" aca="1" ref="J118" ca="1">IFERROR(IF(AND(N118="",O118="",P118="",Q118="",R118="",S118=""),K118*(1+L118),OFFSET($J118,,MATCH($C$5*D118,IF(($K$6:$S$6)*(K118:S118&lt;&gt;""),$K$6:$S$6),1))),0)</f>
        <v>0</v>
      </c>
      <c r="K118" s="78"/>
      <c r="L118" s="78">
        <f t="shared" si="5"/>
        <v>0</v>
      </c>
      <c r="M118" s="38"/>
      <c r="N118" s="98"/>
      <c r="O118" s="98"/>
      <c r="P118" s="98"/>
      <c r="Q118" s="98"/>
      <c r="R118" s="98"/>
      <c r="S118" s="98"/>
      <c r="T118" s="38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</row>
    <row r="119" spans="1:52" ht="15" customHeight="1" x14ac:dyDescent="0.25">
      <c r="A119" s="5"/>
      <c r="B119" s="131"/>
      <c r="C119" s="131"/>
      <c r="D119" s="83"/>
      <c r="E119" s="41"/>
      <c r="F119" s="41"/>
      <c r="G119" s="41"/>
      <c r="H119" s="83"/>
      <c r="I119" s="78">
        <f t="shared" si="4"/>
        <v>0</v>
      </c>
      <c r="J119" s="78">
        <f t="array" aca="1" ref="J119" ca="1">IFERROR(IF(AND(N119="",O119="",P119="",Q119="",R119="",S119=""),K119*(1+L119),OFFSET($J119,,MATCH($C$5*D119,IF(($K$6:$S$6)*(K119:S119&lt;&gt;""),$K$6:$S$6),1))),0)</f>
        <v>0</v>
      </c>
      <c r="K119" s="78"/>
      <c r="L119" s="78">
        <f t="shared" si="5"/>
        <v>0</v>
      </c>
      <c r="M119" s="38"/>
      <c r="N119" s="98"/>
      <c r="O119" s="98"/>
      <c r="P119" s="98"/>
      <c r="Q119" s="98"/>
      <c r="R119" s="98"/>
      <c r="S119" s="98"/>
      <c r="T119" s="38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</row>
    <row r="120" spans="1:52" ht="15" customHeight="1" x14ac:dyDescent="0.25">
      <c r="A120" s="5"/>
      <c r="B120" s="131"/>
      <c r="C120" s="131"/>
      <c r="D120" s="83"/>
      <c r="E120" s="41"/>
      <c r="F120" s="41"/>
      <c r="G120" s="41"/>
      <c r="H120" s="83"/>
      <c r="I120" s="78">
        <f t="shared" si="4"/>
        <v>0</v>
      </c>
      <c r="J120" s="78">
        <f t="array" aca="1" ref="J120" ca="1">IFERROR(IF(AND(N120="",O120="",P120="",Q120="",R120="",S120=""),K120*(1+L120),OFFSET($J120,,MATCH($C$5*D120,IF(($K$6:$S$6)*(K120:S120&lt;&gt;""),$K$6:$S$6),1))),0)</f>
        <v>0</v>
      </c>
      <c r="K120" s="78"/>
      <c r="L120" s="78">
        <f t="shared" si="5"/>
        <v>0</v>
      </c>
      <c r="M120" s="38"/>
      <c r="N120" s="98"/>
      <c r="O120" s="98"/>
      <c r="P120" s="98"/>
      <c r="Q120" s="98"/>
      <c r="R120" s="98"/>
      <c r="S120" s="98"/>
      <c r="T120" s="38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</row>
    <row r="121" spans="1:52" ht="15" customHeight="1" x14ac:dyDescent="0.25">
      <c r="A121" s="5"/>
      <c r="B121" s="131"/>
      <c r="C121" s="131"/>
      <c r="D121" s="83"/>
      <c r="E121" s="41"/>
      <c r="F121" s="41"/>
      <c r="G121" s="41"/>
      <c r="H121" s="83"/>
      <c r="I121" s="78">
        <f t="shared" si="4"/>
        <v>0</v>
      </c>
      <c r="J121" s="78">
        <f t="array" aca="1" ref="J121" ca="1">IFERROR(IF(AND(N121="",O121="",P121="",Q121="",R121="",S121=""),K121*(1+L121),OFFSET($J121,,MATCH($C$5*D121,IF(($K$6:$S$6)*(K121:S121&lt;&gt;""),$K$6:$S$6),1))),0)</f>
        <v>0</v>
      </c>
      <c r="K121" s="78"/>
      <c r="L121" s="78">
        <f t="shared" si="5"/>
        <v>0</v>
      </c>
      <c r="M121" s="38"/>
      <c r="N121" s="98"/>
      <c r="O121" s="98"/>
      <c r="P121" s="98"/>
      <c r="Q121" s="98"/>
      <c r="R121" s="98"/>
      <c r="S121" s="98"/>
      <c r="T121" s="38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</row>
    <row r="122" spans="1:52" ht="15" customHeight="1" x14ac:dyDescent="0.25">
      <c r="A122" s="5"/>
      <c r="B122" s="131"/>
      <c r="C122" s="131"/>
      <c r="D122" s="83"/>
      <c r="E122" s="41"/>
      <c r="F122" s="41"/>
      <c r="G122" s="41"/>
      <c r="H122" s="83"/>
      <c r="I122" s="78">
        <f t="shared" si="4"/>
        <v>0</v>
      </c>
      <c r="J122" s="78">
        <f t="array" aca="1" ref="J122" ca="1">IFERROR(IF(AND(N122="",O122="",P122="",Q122="",R122="",S122=""),K122*(1+L122),OFFSET($J122,,MATCH($C$5*D122,IF(($K$6:$S$6)*(K122:S122&lt;&gt;""),$K$6:$S$6),1))),0)</f>
        <v>0</v>
      </c>
      <c r="K122" s="78"/>
      <c r="L122" s="78">
        <f t="shared" si="5"/>
        <v>0</v>
      </c>
      <c r="M122" s="38"/>
      <c r="N122" s="98"/>
      <c r="O122" s="98"/>
      <c r="P122" s="98"/>
      <c r="Q122" s="98"/>
      <c r="R122" s="98"/>
      <c r="S122" s="98"/>
      <c r="T122" s="38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</row>
    <row r="123" spans="1:52" ht="15" customHeight="1" x14ac:dyDescent="0.25">
      <c r="A123" s="5"/>
      <c r="B123" s="131"/>
      <c r="C123" s="131"/>
      <c r="D123" s="83"/>
      <c r="E123" s="41"/>
      <c r="F123" s="41"/>
      <c r="G123" s="41"/>
      <c r="H123" s="83"/>
      <c r="I123" s="78">
        <f t="shared" si="4"/>
        <v>0</v>
      </c>
      <c r="J123" s="78">
        <f t="array" aca="1" ref="J123" ca="1">IFERROR(IF(AND(N123="",O123="",P123="",Q123="",R123="",S123=""),K123*(1+L123),OFFSET($J123,,MATCH($C$5*D123,IF(($K$6:$S$6)*(K123:S123&lt;&gt;""),$K$6:$S$6),1))),0)</f>
        <v>0</v>
      </c>
      <c r="K123" s="78"/>
      <c r="L123" s="78">
        <f t="shared" si="5"/>
        <v>0</v>
      </c>
      <c r="M123" s="38"/>
      <c r="N123" s="98"/>
      <c r="O123" s="98"/>
      <c r="P123" s="98"/>
      <c r="Q123" s="98"/>
      <c r="R123" s="98"/>
      <c r="S123" s="98"/>
      <c r="T123" s="38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</row>
    <row r="124" spans="1:52" ht="15" customHeight="1" x14ac:dyDescent="0.25">
      <c r="A124" s="5"/>
      <c r="B124" s="131"/>
      <c r="C124" s="131"/>
      <c r="D124" s="83"/>
      <c r="E124" s="41"/>
      <c r="F124" s="41"/>
      <c r="G124" s="41"/>
      <c r="H124" s="83"/>
      <c r="I124" s="78">
        <f t="shared" si="4"/>
        <v>0</v>
      </c>
      <c r="J124" s="78">
        <f t="array" aca="1" ref="J124" ca="1">IFERROR(IF(AND(N124="",O124="",P124="",Q124="",R124="",S124=""),K124*(1+L124),OFFSET($J124,,MATCH($C$5*D124,IF(($K$6:$S$6)*(K124:S124&lt;&gt;""),$K$6:$S$6),1))),0)</f>
        <v>0</v>
      </c>
      <c r="K124" s="78"/>
      <c r="L124" s="78">
        <f t="shared" si="5"/>
        <v>0</v>
      </c>
      <c r="M124" s="38"/>
      <c r="N124" s="98"/>
      <c r="O124" s="98"/>
      <c r="P124" s="98"/>
      <c r="Q124" s="98"/>
      <c r="R124" s="98"/>
      <c r="S124" s="98"/>
      <c r="T124" s="38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</row>
    <row r="125" spans="1:52" ht="15" customHeight="1" x14ac:dyDescent="0.25">
      <c r="A125" s="5"/>
      <c r="B125" s="131"/>
      <c r="C125" s="131"/>
      <c r="D125" s="83"/>
      <c r="E125" s="41"/>
      <c r="F125" s="41"/>
      <c r="G125" s="41"/>
      <c r="H125" s="83"/>
      <c r="I125" s="78">
        <f t="shared" si="4"/>
        <v>0</v>
      </c>
      <c r="J125" s="78">
        <f t="array" aca="1" ref="J125" ca="1">IFERROR(IF(AND(N125="",O125="",P125="",Q125="",R125="",S125=""),K125*(1+L125),OFFSET($J125,,MATCH($C$5*D125,IF(($K$6:$S$6)*(K125:S125&lt;&gt;""),$K$6:$S$6),1))),0)</f>
        <v>0</v>
      </c>
      <c r="K125" s="78"/>
      <c r="L125" s="78">
        <f t="shared" si="5"/>
        <v>0</v>
      </c>
      <c r="M125" s="38"/>
      <c r="N125" s="98"/>
      <c r="O125" s="98"/>
      <c r="P125" s="98"/>
      <c r="Q125" s="98"/>
      <c r="R125" s="98"/>
      <c r="S125" s="98"/>
      <c r="T125" s="38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</row>
    <row r="126" spans="1:52" ht="15" customHeight="1" x14ac:dyDescent="0.25">
      <c r="A126" s="5"/>
      <c r="B126" s="131"/>
      <c r="C126" s="131"/>
      <c r="D126" s="83"/>
      <c r="E126" s="41"/>
      <c r="F126" s="41"/>
      <c r="G126" s="41"/>
      <c r="H126" s="83"/>
      <c r="I126" s="78">
        <f t="shared" si="4"/>
        <v>0</v>
      </c>
      <c r="J126" s="78">
        <f t="array" aca="1" ref="J126" ca="1">IFERROR(IF(AND(N126="",O126="",P126="",Q126="",R126="",S126=""),K126*(1+L126),OFFSET($J126,,MATCH($C$5*D126,IF(($K$6:$S$6)*(K126:S126&lt;&gt;""),$K$6:$S$6),1))),0)</f>
        <v>0</v>
      </c>
      <c r="K126" s="78"/>
      <c r="L126" s="78">
        <f t="shared" si="5"/>
        <v>0</v>
      </c>
      <c r="M126" s="38"/>
      <c r="N126" s="98"/>
      <c r="O126" s="98"/>
      <c r="P126" s="98"/>
      <c r="Q126" s="98"/>
      <c r="R126" s="98"/>
      <c r="S126" s="98"/>
      <c r="T126" s="38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</row>
    <row r="127" spans="1:52" ht="15" customHeight="1" x14ac:dyDescent="0.25">
      <c r="A127" s="5"/>
      <c r="B127" s="131"/>
      <c r="C127" s="131"/>
      <c r="D127" s="83"/>
      <c r="E127" s="41"/>
      <c r="F127" s="41"/>
      <c r="G127" s="41"/>
      <c r="H127" s="83"/>
      <c r="I127" s="78">
        <f t="shared" si="4"/>
        <v>0</v>
      </c>
      <c r="J127" s="78">
        <f t="array" aca="1" ref="J127" ca="1">IFERROR(IF(AND(N127="",O127="",P127="",Q127="",R127="",S127=""),K127*(1+L127),OFFSET($J127,,MATCH($C$5*D127,IF(($K$6:$S$6)*(K127:S127&lt;&gt;""),$K$6:$S$6),1))),0)</f>
        <v>0</v>
      </c>
      <c r="K127" s="78"/>
      <c r="L127" s="78">
        <f t="shared" si="5"/>
        <v>0</v>
      </c>
      <c r="M127" s="38"/>
      <c r="N127" s="98"/>
      <c r="O127" s="98"/>
      <c r="P127" s="98"/>
      <c r="Q127" s="98"/>
      <c r="R127" s="98"/>
      <c r="S127" s="98"/>
      <c r="T127" s="38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</row>
    <row r="128" spans="1:52" ht="15" customHeight="1" x14ac:dyDescent="0.25">
      <c r="A128" s="5"/>
      <c r="B128" s="131"/>
      <c r="C128" s="131"/>
      <c r="D128" s="83"/>
      <c r="E128" s="41"/>
      <c r="F128" s="41"/>
      <c r="G128" s="41"/>
      <c r="H128" s="83"/>
      <c r="I128" s="78">
        <f t="shared" si="4"/>
        <v>0</v>
      </c>
      <c r="J128" s="78">
        <f t="array" aca="1" ref="J128" ca="1">IFERROR(IF(AND(N128="",O128="",P128="",Q128="",R128="",S128=""),K128*(1+L128),OFFSET($J128,,MATCH($C$5*D128,IF(($K$6:$S$6)*(K128:S128&lt;&gt;""),$K$6:$S$6),1))),0)</f>
        <v>0</v>
      </c>
      <c r="K128" s="78"/>
      <c r="L128" s="78">
        <f t="shared" si="5"/>
        <v>0</v>
      </c>
      <c r="M128" s="38"/>
      <c r="N128" s="98"/>
      <c r="O128" s="98"/>
      <c r="P128" s="98"/>
      <c r="Q128" s="98"/>
      <c r="R128" s="98"/>
      <c r="S128" s="98"/>
      <c r="T128" s="38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</row>
    <row r="129" spans="1:52" ht="15" customHeight="1" x14ac:dyDescent="0.25">
      <c r="A129" s="5"/>
      <c r="B129" s="131"/>
      <c r="C129" s="131"/>
      <c r="D129" s="83"/>
      <c r="E129" s="41"/>
      <c r="F129" s="41"/>
      <c r="G129" s="41"/>
      <c r="H129" s="83"/>
      <c r="I129" s="78">
        <f t="shared" si="4"/>
        <v>0</v>
      </c>
      <c r="J129" s="78">
        <f t="array" aca="1" ref="J129" ca="1">IFERROR(IF(AND(N129="",O129="",P129="",Q129="",R129="",S129=""),K129*(1+L129),OFFSET($J129,,MATCH($C$5*D129,IF(($K$6:$S$6)*(K129:S129&lt;&gt;""),$K$6:$S$6),1))),0)</f>
        <v>0</v>
      </c>
      <c r="K129" s="78"/>
      <c r="L129" s="78">
        <f t="shared" si="5"/>
        <v>0</v>
      </c>
      <c r="M129" s="38"/>
      <c r="N129" s="98"/>
      <c r="O129" s="98"/>
      <c r="P129" s="98"/>
      <c r="Q129" s="98"/>
      <c r="R129" s="98"/>
      <c r="S129" s="98"/>
      <c r="T129" s="38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</row>
    <row r="130" spans="1:52" ht="15" customHeight="1" x14ac:dyDescent="0.25">
      <c r="A130" s="5"/>
      <c r="B130" s="131"/>
      <c r="C130" s="131"/>
      <c r="D130" s="83"/>
      <c r="E130" s="41"/>
      <c r="F130" s="41"/>
      <c r="G130" s="41"/>
      <c r="H130" s="83"/>
      <c r="I130" s="78">
        <f t="shared" si="4"/>
        <v>0</v>
      </c>
      <c r="J130" s="78">
        <f t="array" aca="1" ref="J130" ca="1">IFERROR(IF(AND(N130="",O130="",P130="",Q130="",R130="",S130=""),K130*(1+L130),OFFSET($J130,,MATCH($C$5*D130,IF(($K$6:$S$6)*(K130:S130&lt;&gt;""),$K$6:$S$6),1))),0)</f>
        <v>0</v>
      </c>
      <c r="K130" s="78"/>
      <c r="L130" s="78">
        <f t="shared" si="5"/>
        <v>0</v>
      </c>
      <c r="M130" s="38"/>
      <c r="N130" s="98"/>
      <c r="O130" s="98"/>
      <c r="P130" s="98"/>
      <c r="Q130" s="98"/>
      <c r="R130" s="98"/>
      <c r="S130" s="98"/>
      <c r="T130" s="38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</row>
    <row r="131" spans="1:52" ht="15" customHeight="1" x14ac:dyDescent="0.25">
      <c r="A131" s="5"/>
      <c r="B131" s="131"/>
      <c r="C131" s="131"/>
      <c r="D131" s="83"/>
      <c r="E131" s="41"/>
      <c r="F131" s="41"/>
      <c r="G131" s="41"/>
      <c r="H131" s="83"/>
      <c r="I131" s="78">
        <f t="shared" si="4"/>
        <v>0</v>
      </c>
      <c r="J131" s="78">
        <f t="array" aca="1" ref="J131" ca="1">IFERROR(IF(AND(N131="",O131="",P131="",Q131="",R131="",S131=""),K131*(1+L131),OFFSET($J131,,MATCH($C$5*D131,IF(($K$6:$S$6)*(K131:S131&lt;&gt;""),$K$6:$S$6),1))),0)</f>
        <v>0</v>
      </c>
      <c r="K131" s="78"/>
      <c r="L131" s="78">
        <f t="shared" si="5"/>
        <v>0</v>
      </c>
      <c r="M131" s="38"/>
      <c r="N131" s="98"/>
      <c r="O131" s="98"/>
      <c r="P131" s="98"/>
      <c r="Q131" s="98"/>
      <c r="R131" s="98"/>
      <c r="S131" s="98"/>
      <c r="T131" s="38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</row>
    <row r="132" spans="1:52" ht="15" customHeight="1" x14ac:dyDescent="0.25">
      <c r="A132" s="5"/>
      <c r="B132" s="131"/>
      <c r="C132" s="131"/>
      <c r="D132" s="83"/>
      <c r="E132" s="41"/>
      <c r="F132" s="41"/>
      <c r="G132" s="41"/>
      <c r="H132" s="83"/>
      <c r="I132" s="78">
        <f t="shared" si="4"/>
        <v>0</v>
      </c>
      <c r="J132" s="78">
        <f t="array" aca="1" ref="J132" ca="1">IFERROR(IF(AND(N132="",O132="",P132="",Q132="",R132="",S132=""),K132*(1+L132),OFFSET($J132,,MATCH($C$5*D132,IF(($K$6:$S$6)*(K132:S132&lt;&gt;""),$K$6:$S$6),1))),0)</f>
        <v>0</v>
      </c>
      <c r="K132" s="78"/>
      <c r="L132" s="78">
        <f t="shared" si="5"/>
        <v>0</v>
      </c>
      <c r="M132" s="38"/>
      <c r="N132" s="98"/>
      <c r="O132" s="98"/>
      <c r="P132" s="98"/>
      <c r="Q132" s="98"/>
      <c r="R132" s="98"/>
      <c r="S132" s="98"/>
      <c r="T132" s="38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</row>
    <row r="133" spans="1:52" ht="15" customHeight="1" x14ac:dyDescent="0.25">
      <c r="A133" s="5"/>
      <c r="B133" s="131"/>
      <c r="C133" s="131"/>
      <c r="D133" s="83"/>
      <c r="E133" s="41"/>
      <c r="F133" s="41"/>
      <c r="G133" s="41"/>
      <c r="H133" s="83"/>
      <c r="I133" s="78">
        <f t="shared" si="4"/>
        <v>0</v>
      </c>
      <c r="J133" s="78">
        <f t="array" aca="1" ref="J133" ca="1">IFERROR(IF(AND(N133="",O133="",P133="",Q133="",R133="",S133=""),K133*(1+L133),OFFSET($J133,,MATCH($C$5*D133,IF(($K$6:$S$6)*(K133:S133&lt;&gt;""),$K$6:$S$6),1))),0)</f>
        <v>0</v>
      </c>
      <c r="K133" s="78"/>
      <c r="L133" s="78">
        <f t="shared" si="5"/>
        <v>0</v>
      </c>
      <c r="M133" s="38"/>
      <c r="N133" s="98"/>
      <c r="O133" s="98"/>
      <c r="P133" s="98"/>
      <c r="Q133" s="98"/>
      <c r="R133" s="98"/>
      <c r="S133" s="98"/>
      <c r="T133" s="38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</row>
    <row r="134" spans="1:52" ht="15" customHeight="1" x14ac:dyDescent="0.25">
      <c r="A134" s="5"/>
      <c r="B134" s="131"/>
      <c r="C134" s="131"/>
      <c r="D134" s="83"/>
      <c r="E134" s="41"/>
      <c r="F134" s="41"/>
      <c r="G134" s="41"/>
      <c r="H134" s="83"/>
      <c r="I134" s="78">
        <f t="shared" si="4"/>
        <v>0</v>
      </c>
      <c r="J134" s="78">
        <f t="array" aca="1" ref="J134" ca="1">IFERROR(IF(AND(N134="",O134="",P134="",Q134="",R134="",S134=""),K134*(1+L134),OFFSET($J134,,MATCH($C$5*D134,IF(($K$6:$S$6)*(K134:S134&lt;&gt;""),$K$6:$S$6),1))),0)</f>
        <v>0</v>
      </c>
      <c r="K134" s="78"/>
      <c r="L134" s="78">
        <f t="shared" si="5"/>
        <v>0</v>
      </c>
      <c r="M134" s="38"/>
      <c r="N134" s="98"/>
      <c r="O134" s="98"/>
      <c r="P134" s="98"/>
      <c r="Q134" s="98"/>
      <c r="R134" s="98"/>
      <c r="S134" s="98"/>
      <c r="T134" s="38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</row>
    <row r="135" spans="1:52" ht="15" customHeight="1" x14ac:dyDescent="0.25">
      <c r="A135" s="5"/>
      <c r="B135" s="131"/>
      <c r="C135" s="131"/>
      <c r="D135" s="83"/>
      <c r="E135" s="41"/>
      <c r="F135" s="41"/>
      <c r="G135" s="41"/>
      <c r="H135" s="83"/>
      <c r="I135" s="78">
        <f t="shared" si="4"/>
        <v>0</v>
      </c>
      <c r="J135" s="78">
        <f t="array" aca="1" ref="J135" ca="1">IFERROR(IF(AND(N135="",O135="",P135="",Q135="",R135="",S135=""),K135*(1+L135),OFFSET($J135,,MATCH($C$5*D135,IF(($K$6:$S$6)*(K135:S135&lt;&gt;""),$K$6:$S$6),1))),0)</f>
        <v>0</v>
      </c>
      <c r="K135" s="78"/>
      <c r="L135" s="78">
        <f t="shared" si="5"/>
        <v>0</v>
      </c>
      <c r="M135" s="38"/>
      <c r="N135" s="98"/>
      <c r="O135" s="98"/>
      <c r="P135" s="98"/>
      <c r="Q135" s="98"/>
      <c r="R135" s="98"/>
      <c r="S135" s="98"/>
      <c r="T135" s="38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</row>
    <row r="136" spans="1:52" ht="15" customHeight="1" x14ac:dyDescent="0.25">
      <c r="A136" s="5"/>
      <c r="B136" s="131"/>
      <c r="C136" s="131"/>
      <c r="D136" s="83"/>
      <c r="E136" s="41"/>
      <c r="F136" s="41"/>
      <c r="G136" s="41"/>
      <c r="H136" s="83"/>
      <c r="I136" s="78">
        <f t="shared" ref="I136:I199" si="6">K136*$L$6*D136</f>
        <v>0</v>
      </c>
      <c r="J136" s="78">
        <f t="array" aca="1" ref="J136" ca="1">IFERROR(IF(AND(N136="",O136="",P136="",Q136="",R136="",S136=""),K136*(1+L136),OFFSET($J136,,MATCH($C$5*D136,IF(($K$6:$S$6)*(K136:S136&lt;&gt;""),$K$6:$S$6),1))),0)</f>
        <v>0</v>
      </c>
      <c r="K136" s="78"/>
      <c r="L136" s="78">
        <f t="shared" si="5"/>
        <v>0</v>
      </c>
      <c r="M136" s="38"/>
      <c r="N136" s="98"/>
      <c r="O136" s="98"/>
      <c r="P136" s="98"/>
      <c r="Q136" s="98"/>
      <c r="R136" s="98"/>
      <c r="S136" s="98"/>
      <c r="T136" s="38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</row>
    <row r="137" spans="1:52" ht="15" customHeight="1" x14ac:dyDescent="0.25">
      <c r="A137" s="5"/>
      <c r="B137" s="131"/>
      <c r="C137" s="131"/>
      <c r="D137" s="83"/>
      <c r="E137" s="41"/>
      <c r="F137" s="41"/>
      <c r="G137" s="41"/>
      <c r="H137" s="83"/>
      <c r="I137" s="78">
        <f t="shared" si="6"/>
        <v>0</v>
      </c>
      <c r="J137" s="78">
        <f t="array" aca="1" ref="J137" ca="1">IFERROR(IF(AND(N137="",O137="",P137="",Q137="",R137="",S137=""),K137*(1+L137),OFFSET($J137,,MATCH($C$5*D137,IF(($K$6:$S$6)*(K137:S137&lt;&gt;""),$K$6:$S$6),1))),0)</f>
        <v>0</v>
      </c>
      <c r="K137" s="78"/>
      <c r="L137" s="78">
        <f t="shared" si="5"/>
        <v>0</v>
      </c>
      <c r="M137" s="38"/>
      <c r="N137" s="98"/>
      <c r="O137" s="98"/>
      <c r="P137" s="98"/>
      <c r="Q137" s="98"/>
      <c r="R137" s="98"/>
      <c r="S137" s="98"/>
      <c r="T137" s="38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</row>
    <row r="138" spans="1:52" ht="15" customHeight="1" x14ac:dyDescent="0.25">
      <c r="A138" s="5"/>
      <c r="B138" s="131"/>
      <c r="C138" s="131"/>
      <c r="D138" s="83"/>
      <c r="E138" s="41"/>
      <c r="F138" s="41"/>
      <c r="G138" s="41"/>
      <c r="H138" s="83"/>
      <c r="I138" s="78">
        <f t="shared" si="6"/>
        <v>0</v>
      </c>
      <c r="J138" s="78">
        <f t="array" aca="1" ref="J138" ca="1">IFERROR(IF(AND(N138="",O138="",P138="",Q138="",R138="",S138=""),K138*(1+L138),OFFSET($J138,,MATCH($C$5*D138,IF(($K$6:$S$6)*(K138:S138&lt;&gt;""),$K$6:$S$6),1))),0)</f>
        <v>0</v>
      </c>
      <c r="K138" s="78"/>
      <c r="L138" s="78">
        <f t="shared" si="5"/>
        <v>0</v>
      </c>
      <c r="M138" s="38"/>
      <c r="N138" s="98"/>
      <c r="O138" s="98"/>
      <c r="P138" s="98"/>
      <c r="Q138" s="98"/>
      <c r="R138" s="98"/>
      <c r="S138" s="98"/>
      <c r="T138" s="38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</row>
    <row r="139" spans="1:52" ht="15" customHeight="1" x14ac:dyDescent="0.25">
      <c r="A139" s="5"/>
      <c r="B139" s="131"/>
      <c r="C139" s="131"/>
      <c r="D139" s="83"/>
      <c r="E139" s="41"/>
      <c r="F139" s="41"/>
      <c r="G139" s="41"/>
      <c r="H139" s="83"/>
      <c r="I139" s="78">
        <f t="shared" si="6"/>
        <v>0</v>
      </c>
      <c r="J139" s="78">
        <f t="array" aca="1" ref="J139" ca="1">IFERROR(IF(AND(N139="",O139="",P139="",Q139="",R139="",S139=""),K139*(1+L139),OFFSET($J139,,MATCH($C$5*D139,IF(($K$6:$S$6)*(K139:S139&lt;&gt;""),$K$6:$S$6),1))),0)</f>
        <v>0</v>
      </c>
      <c r="K139" s="78"/>
      <c r="L139" s="78">
        <f t="shared" si="5"/>
        <v>0</v>
      </c>
      <c r="M139" s="38"/>
      <c r="N139" s="98"/>
      <c r="O139" s="98"/>
      <c r="P139" s="98"/>
      <c r="Q139" s="98"/>
      <c r="R139" s="98"/>
      <c r="S139" s="98"/>
      <c r="T139" s="38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</row>
    <row r="140" spans="1:52" ht="15" customHeight="1" x14ac:dyDescent="0.25">
      <c r="A140" s="5"/>
      <c r="B140" s="131"/>
      <c r="C140" s="131"/>
      <c r="D140" s="83"/>
      <c r="E140" s="41"/>
      <c r="F140" s="41"/>
      <c r="G140" s="41"/>
      <c r="H140" s="83"/>
      <c r="I140" s="78">
        <f t="shared" si="6"/>
        <v>0</v>
      </c>
      <c r="J140" s="78">
        <f t="array" aca="1" ref="J140" ca="1">IFERROR(IF(AND(N140="",O140="",P140="",Q140="",R140="",S140=""),K140*(1+L140),OFFSET($J140,,MATCH($C$5*D140,IF(($K$6:$S$6)*(K140:S140&lt;&gt;""),$K$6:$S$6),1))),0)</f>
        <v>0</v>
      </c>
      <c r="K140" s="78"/>
      <c r="L140" s="78">
        <f t="shared" ref="L140:L203" si="7">K140*$L$6</f>
        <v>0</v>
      </c>
      <c r="M140" s="38"/>
      <c r="N140" s="98"/>
      <c r="O140" s="98"/>
      <c r="P140" s="98"/>
      <c r="Q140" s="98"/>
      <c r="R140" s="98"/>
      <c r="S140" s="98"/>
      <c r="T140" s="38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</row>
    <row r="141" spans="1:52" ht="15" customHeight="1" x14ac:dyDescent="0.25">
      <c r="A141" s="5"/>
      <c r="B141" s="131"/>
      <c r="C141" s="131"/>
      <c r="D141" s="83"/>
      <c r="E141" s="41"/>
      <c r="F141" s="41"/>
      <c r="G141" s="41"/>
      <c r="H141" s="83"/>
      <c r="I141" s="78">
        <f t="shared" si="6"/>
        <v>0</v>
      </c>
      <c r="J141" s="78">
        <f t="array" aca="1" ref="J141" ca="1">IFERROR(IF(AND(N141="",O141="",P141="",Q141="",R141="",S141=""),K141*(1+L141),OFFSET($J141,,MATCH($C$5*D141,IF(($K$6:$S$6)*(K141:S141&lt;&gt;""),$K$6:$S$6),1))),0)</f>
        <v>0</v>
      </c>
      <c r="K141" s="78"/>
      <c r="L141" s="78">
        <f t="shared" si="7"/>
        <v>0</v>
      </c>
      <c r="M141" s="38"/>
      <c r="N141" s="98"/>
      <c r="O141" s="98"/>
      <c r="P141" s="98"/>
      <c r="Q141" s="98"/>
      <c r="R141" s="98"/>
      <c r="S141" s="98"/>
      <c r="T141" s="38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</row>
    <row r="142" spans="1:52" ht="15" customHeight="1" x14ac:dyDescent="0.25">
      <c r="A142" s="5"/>
      <c r="B142" s="131"/>
      <c r="C142" s="131"/>
      <c r="D142" s="83"/>
      <c r="E142" s="41"/>
      <c r="F142" s="41"/>
      <c r="G142" s="41"/>
      <c r="H142" s="83"/>
      <c r="I142" s="78">
        <f t="shared" si="6"/>
        <v>0</v>
      </c>
      <c r="J142" s="78">
        <f t="array" aca="1" ref="J142" ca="1">IFERROR(IF(AND(N142="",O142="",P142="",Q142="",R142="",S142=""),K142*(1+L142),OFFSET($J142,,MATCH($C$5*D142,IF(($K$6:$S$6)*(K142:S142&lt;&gt;""),$K$6:$S$6),1))),0)</f>
        <v>0</v>
      </c>
      <c r="K142" s="78"/>
      <c r="L142" s="78">
        <f t="shared" si="7"/>
        <v>0</v>
      </c>
      <c r="M142" s="38"/>
      <c r="N142" s="98"/>
      <c r="O142" s="98"/>
      <c r="P142" s="98"/>
      <c r="Q142" s="98"/>
      <c r="R142" s="98"/>
      <c r="S142" s="98"/>
      <c r="T142" s="38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</row>
    <row r="143" spans="1:52" ht="15" customHeight="1" x14ac:dyDescent="0.25">
      <c r="A143" s="5"/>
      <c r="B143" s="131"/>
      <c r="C143" s="131"/>
      <c r="D143" s="83"/>
      <c r="E143" s="41"/>
      <c r="F143" s="41"/>
      <c r="G143" s="41"/>
      <c r="H143" s="83"/>
      <c r="I143" s="78">
        <f t="shared" si="6"/>
        <v>0</v>
      </c>
      <c r="J143" s="78">
        <f t="array" aca="1" ref="J143" ca="1">IFERROR(IF(AND(N143="",O143="",P143="",Q143="",R143="",S143=""),K143*(1+L143),OFFSET($J143,,MATCH($C$5*D143,IF(($K$6:$S$6)*(K143:S143&lt;&gt;""),$K$6:$S$6),1))),0)</f>
        <v>0</v>
      </c>
      <c r="K143" s="78"/>
      <c r="L143" s="78">
        <f t="shared" si="7"/>
        <v>0</v>
      </c>
      <c r="M143" s="38"/>
      <c r="N143" s="98"/>
      <c r="O143" s="98"/>
      <c r="P143" s="98"/>
      <c r="Q143" s="98"/>
      <c r="R143" s="98"/>
      <c r="S143" s="98"/>
      <c r="T143" s="38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</row>
    <row r="144" spans="1:52" ht="15" customHeight="1" x14ac:dyDescent="0.25">
      <c r="A144" s="5"/>
      <c r="B144" s="131"/>
      <c r="C144" s="131"/>
      <c r="D144" s="83"/>
      <c r="E144" s="41"/>
      <c r="F144" s="41"/>
      <c r="G144" s="41"/>
      <c r="H144" s="83"/>
      <c r="I144" s="78">
        <f t="shared" si="6"/>
        <v>0</v>
      </c>
      <c r="J144" s="78">
        <f t="array" aca="1" ref="J144" ca="1">IFERROR(IF(AND(N144="",O144="",P144="",Q144="",R144="",S144=""),K144*(1+L144),OFFSET($J144,,MATCH($C$5*D144,IF(($K$6:$S$6)*(K144:S144&lt;&gt;""),$K$6:$S$6),1))),0)</f>
        <v>0</v>
      </c>
      <c r="K144" s="78"/>
      <c r="L144" s="78">
        <f t="shared" si="7"/>
        <v>0</v>
      </c>
      <c r="M144" s="38"/>
      <c r="N144" s="98"/>
      <c r="O144" s="98"/>
      <c r="P144" s="98"/>
      <c r="Q144" s="98"/>
      <c r="R144" s="98"/>
      <c r="S144" s="98"/>
      <c r="T144" s="38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</row>
    <row r="145" spans="1:52" ht="15" customHeight="1" x14ac:dyDescent="0.25">
      <c r="A145" s="5"/>
      <c r="B145" s="131"/>
      <c r="C145" s="131"/>
      <c r="D145" s="83"/>
      <c r="E145" s="41"/>
      <c r="F145" s="41"/>
      <c r="G145" s="41"/>
      <c r="H145" s="83"/>
      <c r="I145" s="78">
        <f t="shared" si="6"/>
        <v>0</v>
      </c>
      <c r="J145" s="78">
        <f t="array" aca="1" ref="J145" ca="1">IFERROR(IF(AND(N145="",O145="",P145="",Q145="",R145="",S145=""),K145*(1+L145),OFFSET($J145,,MATCH($C$5*D145,IF(($K$6:$S$6)*(K145:S145&lt;&gt;""),$K$6:$S$6),1))),0)</f>
        <v>0</v>
      </c>
      <c r="K145" s="78"/>
      <c r="L145" s="78">
        <f t="shared" si="7"/>
        <v>0</v>
      </c>
      <c r="M145" s="38"/>
      <c r="N145" s="98"/>
      <c r="O145" s="98"/>
      <c r="P145" s="98"/>
      <c r="Q145" s="98"/>
      <c r="R145" s="98"/>
      <c r="S145" s="98"/>
      <c r="T145" s="38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</row>
    <row r="146" spans="1:52" ht="15" customHeight="1" x14ac:dyDescent="0.25">
      <c r="A146" s="5"/>
      <c r="B146" s="131"/>
      <c r="C146" s="131"/>
      <c r="D146" s="83"/>
      <c r="E146" s="41"/>
      <c r="F146" s="41"/>
      <c r="G146" s="41"/>
      <c r="H146" s="83"/>
      <c r="I146" s="78">
        <f t="shared" si="6"/>
        <v>0</v>
      </c>
      <c r="J146" s="78">
        <f t="array" aca="1" ref="J146" ca="1">IFERROR(IF(AND(N146="",O146="",P146="",Q146="",R146="",S146=""),K146*(1+L146),OFFSET($J146,,MATCH($C$5*D146,IF(($K$6:$S$6)*(K146:S146&lt;&gt;""),$K$6:$S$6),1))),0)</f>
        <v>0</v>
      </c>
      <c r="K146" s="78"/>
      <c r="L146" s="78">
        <f t="shared" si="7"/>
        <v>0</v>
      </c>
      <c r="M146" s="38"/>
      <c r="N146" s="98"/>
      <c r="O146" s="98"/>
      <c r="P146" s="98"/>
      <c r="Q146" s="98"/>
      <c r="R146" s="98"/>
      <c r="S146" s="98"/>
      <c r="T146" s="38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</row>
    <row r="147" spans="1:52" ht="15" customHeight="1" x14ac:dyDescent="0.25">
      <c r="A147" s="5"/>
      <c r="B147" s="131"/>
      <c r="C147" s="131"/>
      <c r="D147" s="83"/>
      <c r="E147" s="41"/>
      <c r="F147" s="41"/>
      <c r="G147" s="41"/>
      <c r="H147" s="83"/>
      <c r="I147" s="78">
        <f t="shared" si="6"/>
        <v>0</v>
      </c>
      <c r="J147" s="78">
        <f t="array" aca="1" ref="J147" ca="1">IFERROR(IF(AND(N147="",O147="",P147="",Q147="",R147="",S147=""),K147*(1+L147),OFFSET($J147,,MATCH($C$5*D147,IF(($K$6:$S$6)*(K147:S147&lt;&gt;""),$K$6:$S$6),1))),0)</f>
        <v>0</v>
      </c>
      <c r="K147" s="78"/>
      <c r="L147" s="78">
        <f t="shared" si="7"/>
        <v>0</v>
      </c>
      <c r="M147" s="38"/>
      <c r="N147" s="98"/>
      <c r="O147" s="98"/>
      <c r="P147" s="98"/>
      <c r="Q147" s="98"/>
      <c r="R147" s="98"/>
      <c r="S147" s="98"/>
      <c r="T147" s="38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</row>
    <row r="148" spans="1:52" ht="15" customHeight="1" x14ac:dyDescent="0.25">
      <c r="A148" s="5"/>
      <c r="B148" s="131"/>
      <c r="C148" s="131"/>
      <c r="D148" s="83"/>
      <c r="E148" s="41"/>
      <c r="F148" s="41"/>
      <c r="G148" s="41"/>
      <c r="H148" s="83"/>
      <c r="I148" s="78">
        <f t="shared" si="6"/>
        <v>0</v>
      </c>
      <c r="J148" s="78">
        <f t="array" aca="1" ref="J148" ca="1">IFERROR(IF(AND(N148="",O148="",P148="",Q148="",R148="",S148=""),K148*(1+L148),OFFSET($J148,,MATCH($C$5*D148,IF(($K$6:$S$6)*(K148:S148&lt;&gt;""),$K$6:$S$6),1))),0)</f>
        <v>0</v>
      </c>
      <c r="K148" s="78"/>
      <c r="L148" s="78">
        <f t="shared" si="7"/>
        <v>0</v>
      </c>
      <c r="M148" s="38"/>
      <c r="N148" s="98"/>
      <c r="O148" s="98"/>
      <c r="P148" s="98"/>
      <c r="Q148" s="98"/>
      <c r="R148" s="98"/>
      <c r="S148" s="98"/>
      <c r="T148" s="38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</row>
    <row r="149" spans="1:52" ht="15" customHeight="1" x14ac:dyDescent="0.25">
      <c r="A149" s="5"/>
      <c r="B149" s="131"/>
      <c r="C149" s="131"/>
      <c r="D149" s="83"/>
      <c r="E149" s="41"/>
      <c r="F149" s="41"/>
      <c r="G149" s="41"/>
      <c r="H149" s="83"/>
      <c r="I149" s="78">
        <f t="shared" si="6"/>
        <v>0</v>
      </c>
      <c r="J149" s="78">
        <f t="array" aca="1" ref="J149" ca="1">IFERROR(IF(AND(N149="",O149="",P149="",Q149="",R149="",S149=""),K149*(1+L149),OFFSET($J149,,MATCH($C$5*D149,IF(($K$6:$S$6)*(K149:S149&lt;&gt;""),$K$6:$S$6),1))),0)</f>
        <v>0</v>
      </c>
      <c r="K149" s="78"/>
      <c r="L149" s="78">
        <f t="shared" si="7"/>
        <v>0</v>
      </c>
      <c r="M149" s="38"/>
      <c r="N149" s="98"/>
      <c r="O149" s="98"/>
      <c r="P149" s="98"/>
      <c r="Q149" s="98"/>
      <c r="R149" s="98"/>
      <c r="S149" s="98"/>
      <c r="T149" s="38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</row>
    <row r="150" spans="1:52" ht="15" customHeight="1" x14ac:dyDescent="0.25">
      <c r="A150" s="5"/>
      <c r="B150" s="131"/>
      <c r="C150" s="131"/>
      <c r="D150" s="83"/>
      <c r="E150" s="41"/>
      <c r="F150" s="41"/>
      <c r="G150" s="41"/>
      <c r="H150" s="83"/>
      <c r="I150" s="78">
        <f t="shared" si="6"/>
        <v>0</v>
      </c>
      <c r="J150" s="78">
        <f t="array" aca="1" ref="J150" ca="1">IFERROR(IF(AND(N150="",O150="",P150="",Q150="",R150="",S150=""),K150*(1+L150),OFFSET($J150,,MATCH($C$5*D150,IF(($K$6:$S$6)*(K150:S150&lt;&gt;""),$K$6:$S$6),1))),0)</f>
        <v>0</v>
      </c>
      <c r="K150" s="78"/>
      <c r="L150" s="78">
        <f t="shared" si="7"/>
        <v>0</v>
      </c>
      <c r="M150" s="38"/>
      <c r="N150" s="98"/>
      <c r="O150" s="98"/>
      <c r="P150" s="98"/>
      <c r="Q150" s="98"/>
      <c r="R150" s="98"/>
      <c r="S150" s="98"/>
      <c r="T150" s="38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</row>
    <row r="151" spans="1:52" ht="15" customHeight="1" x14ac:dyDescent="0.25">
      <c r="A151" s="5"/>
      <c r="B151" s="131"/>
      <c r="C151" s="131"/>
      <c r="D151" s="83"/>
      <c r="E151" s="41"/>
      <c r="F151" s="41"/>
      <c r="G151" s="41"/>
      <c r="H151" s="83"/>
      <c r="I151" s="78">
        <f t="shared" si="6"/>
        <v>0</v>
      </c>
      <c r="J151" s="78">
        <f t="array" aca="1" ref="J151" ca="1">IFERROR(IF(AND(N151="",O151="",P151="",Q151="",R151="",S151=""),K151*(1+L151),OFFSET($J151,,MATCH($C$5*D151,IF(($K$6:$S$6)*(K151:S151&lt;&gt;""),$K$6:$S$6),1))),0)</f>
        <v>0</v>
      </c>
      <c r="K151" s="78"/>
      <c r="L151" s="78">
        <f t="shared" si="7"/>
        <v>0</v>
      </c>
      <c r="M151" s="38"/>
      <c r="N151" s="98"/>
      <c r="O151" s="98"/>
      <c r="P151" s="98"/>
      <c r="Q151" s="98"/>
      <c r="R151" s="98"/>
      <c r="S151" s="98"/>
      <c r="T151" s="38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</row>
    <row r="152" spans="1:52" ht="15" customHeight="1" x14ac:dyDescent="0.25">
      <c r="A152" s="5"/>
      <c r="B152" s="131"/>
      <c r="C152" s="131"/>
      <c r="D152" s="83"/>
      <c r="E152" s="41"/>
      <c r="F152" s="41"/>
      <c r="G152" s="41"/>
      <c r="H152" s="83"/>
      <c r="I152" s="78">
        <f t="shared" si="6"/>
        <v>0</v>
      </c>
      <c r="J152" s="78">
        <f t="array" aca="1" ref="J152" ca="1">IFERROR(IF(AND(N152="",O152="",P152="",Q152="",R152="",S152=""),K152*(1+L152),OFFSET($J152,,MATCH($C$5*D152,IF(($K$6:$S$6)*(K152:S152&lt;&gt;""),$K$6:$S$6),1))),0)</f>
        <v>0</v>
      </c>
      <c r="K152" s="78"/>
      <c r="L152" s="78">
        <f t="shared" si="7"/>
        <v>0</v>
      </c>
      <c r="M152" s="38"/>
      <c r="N152" s="98"/>
      <c r="O152" s="98"/>
      <c r="P152" s="98"/>
      <c r="Q152" s="98"/>
      <c r="R152" s="98"/>
      <c r="S152" s="98"/>
      <c r="T152" s="38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</row>
    <row r="153" spans="1:52" ht="15" customHeight="1" x14ac:dyDescent="0.25">
      <c r="A153" s="5"/>
      <c r="B153" s="131"/>
      <c r="C153" s="131"/>
      <c r="D153" s="83"/>
      <c r="E153" s="41"/>
      <c r="F153" s="41"/>
      <c r="G153" s="41"/>
      <c r="H153" s="83"/>
      <c r="I153" s="78">
        <f t="shared" si="6"/>
        <v>0</v>
      </c>
      <c r="J153" s="78">
        <f t="array" aca="1" ref="J153" ca="1">IFERROR(IF(AND(N153="",O153="",P153="",Q153="",R153="",S153=""),K153*(1+L153),OFFSET($J153,,MATCH($C$5*D153,IF(($K$6:$S$6)*(K153:S153&lt;&gt;""),$K$6:$S$6),1))),0)</f>
        <v>0</v>
      </c>
      <c r="K153" s="78"/>
      <c r="L153" s="78">
        <f t="shared" si="7"/>
        <v>0</v>
      </c>
      <c r="M153" s="38"/>
      <c r="N153" s="98"/>
      <c r="O153" s="98"/>
      <c r="P153" s="98"/>
      <c r="Q153" s="98"/>
      <c r="R153" s="98"/>
      <c r="S153" s="98"/>
      <c r="T153" s="38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</row>
    <row r="154" spans="1:52" ht="15" customHeight="1" x14ac:dyDescent="0.25">
      <c r="A154" s="5"/>
      <c r="B154" s="131"/>
      <c r="C154" s="131"/>
      <c r="D154" s="83"/>
      <c r="E154" s="41"/>
      <c r="F154" s="41"/>
      <c r="G154" s="41"/>
      <c r="H154" s="83"/>
      <c r="I154" s="78">
        <f t="shared" si="6"/>
        <v>0</v>
      </c>
      <c r="J154" s="78">
        <f t="array" aca="1" ref="J154" ca="1">IFERROR(IF(AND(N154="",O154="",P154="",Q154="",R154="",S154=""),K154*(1+L154),OFFSET($J154,,MATCH($C$5*D154,IF(($K$6:$S$6)*(K154:S154&lt;&gt;""),$K$6:$S$6),1))),0)</f>
        <v>0</v>
      </c>
      <c r="K154" s="78"/>
      <c r="L154" s="78">
        <f t="shared" si="7"/>
        <v>0</v>
      </c>
      <c r="M154" s="38"/>
      <c r="N154" s="98"/>
      <c r="O154" s="98"/>
      <c r="P154" s="98"/>
      <c r="Q154" s="98"/>
      <c r="R154" s="98"/>
      <c r="S154" s="98"/>
      <c r="T154" s="38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</row>
    <row r="155" spans="1:52" ht="15" customHeight="1" x14ac:dyDescent="0.25">
      <c r="A155" s="5"/>
      <c r="B155" s="131"/>
      <c r="C155" s="131"/>
      <c r="D155" s="83"/>
      <c r="E155" s="41"/>
      <c r="F155" s="41"/>
      <c r="G155" s="41"/>
      <c r="H155" s="83"/>
      <c r="I155" s="78">
        <f t="shared" si="6"/>
        <v>0</v>
      </c>
      <c r="J155" s="78">
        <f t="array" aca="1" ref="J155" ca="1">IFERROR(IF(AND(N155="",O155="",P155="",Q155="",R155="",S155=""),K155*(1+L155),OFFSET($J155,,MATCH($C$5*D155,IF(($K$6:$S$6)*(K155:S155&lt;&gt;""),$K$6:$S$6),1))),0)</f>
        <v>0</v>
      </c>
      <c r="K155" s="78"/>
      <c r="L155" s="78">
        <f t="shared" si="7"/>
        <v>0</v>
      </c>
      <c r="M155" s="38"/>
      <c r="N155" s="98"/>
      <c r="O155" s="98"/>
      <c r="P155" s="98"/>
      <c r="Q155" s="98"/>
      <c r="R155" s="98"/>
      <c r="S155" s="98"/>
      <c r="T155" s="38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</row>
    <row r="156" spans="1:52" ht="15" customHeight="1" x14ac:dyDescent="0.25">
      <c r="A156" s="5"/>
      <c r="B156" s="131"/>
      <c r="C156" s="131"/>
      <c r="D156" s="83"/>
      <c r="E156" s="41"/>
      <c r="F156" s="41"/>
      <c r="G156" s="41"/>
      <c r="H156" s="83"/>
      <c r="I156" s="78">
        <f t="shared" si="6"/>
        <v>0</v>
      </c>
      <c r="J156" s="78">
        <f t="array" aca="1" ref="J156" ca="1">IFERROR(IF(AND(N156="",O156="",P156="",Q156="",R156="",S156=""),K156*(1+L156),OFFSET($J156,,MATCH($C$5*D156,IF(($K$6:$S$6)*(K156:S156&lt;&gt;""),$K$6:$S$6),1))),0)</f>
        <v>0</v>
      </c>
      <c r="K156" s="78"/>
      <c r="L156" s="78">
        <f t="shared" si="7"/>
        <v>0</v>
      </c>
      <c r="M156" s="38"/>
      <c r="N156" s="98"/>
      <c r="O156" s="98"/>
      <c r="P156" s="98"/>
      <c r="Q156" s="98"/>
      <c r="R156" s="98"/>
      <c r="S156" s="98"/>
      <c r="T156" s="38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</row>
    <row r="157" spans="1:52" ht="15" customHeight="1" x14ac:dyDescent="0.25">
      <c r="A157" s="5"/>
      <c r="B157" s="131"/>
      <c r="C157" s="131"/>
      <c r="D157" s="83"/>
      <c r="E157" s="41"/>
      <c r="F157" s="41"/>
      <c r="G157" s="41"/>
      <c r="H157" s="83"/>
      <c r="I157" s="78">
        <f t="shared" si="6"/>
        <v>0</v>
      </c>
      <c r="J157" s="78">
        <f t="array" aca="1" ref="J157" ca="1">IFERROR(IF(AND(N157="",O157="",P157="",Q157="",R157="",S157=""),K157*(1+L157),OFFSET($J157,,MATCH($C$5*D157,IF(($K$6:$S$6)*(K157:S157&lt;&gt;""),$K$6:$S$6),1))),0)</f>
        <v>0</v>
      </c>
      <c r="K157" s="78"/>
      <c r="L157" s="78">
        <f t="shared" si="7"/>
        <v>0</v>
      </c>
      <c r="M157" s="38"/>
      <c r="N157" s="98"/>
      <c r="O157" s="98"/>
      <c r="P157" s="98"/>
      <c r="Q157" s="98"/>
      <c r="R157" s="98"/>
      <c r="S157" s="98"/>
      <c r="T157" s="38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</row>
    <row r="158" spans="1:52" ht="15" customHeight="1" x14ac:dyDescent="0.25">
      <c r="A158" s="5"/>
      <c r="B158" s="131"/>
      <c r="C158" s="131"/>
      <c r="D158" s="83"/>
      <c r="E158" s="41"/>
      <c r="F158" s="41"/>
      <c r="G158" s="41"/>
      <c r="H158" s="83"/>
      <c r="I158" s="78">
        <f t="shared" si="6"/>
        <v>0</v>
      </c>
      <c r="J158" s="78">
        <f t="array" aca="1" ref="J158" ca="1">IFERROR(IF(AND(N158="",O158="",P158="",Q158="",R158="",S158=""),K158*(1+L158),OFFSET($J158,,MATCH($C$5*D158,IF(($K$6:$S$6)*(K158:S158&lt;&gt;""),$K$6:$S$6),1))),0)</f>
        <v>0</v>
      </c>
      <c r="K158" s="78"/>
      <c r="L158" s="78">
        <f t="shared" si="7"/>
        <v>0</v>
      </c>
      <c r="M158" s="38"/>
      <c r="N158" s="98"/>
      <c r="O158" s="98"/>
      <c r="P158" s="98"/>
      <c r="Q158" s="98"/>
      <c r="R158" s="98"/>
      <c r="S158" s="98"/>
      <c r="T158" s="38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</row>
    <row r="159" spans="1:52" ht="15" customHeight="1" x14ac:dyDescent="0.25">
      <c r="A159" s="5"/>
      <c r="B159" s="131"/>
      <c r="C159" s="131"/>
      <c r="D159" s="83"/>
      <c r="E159" s="41"/>
      <c r="F159" s="41"/>
      <c r="G159" s="41"/>
      <c r="H159" s="83"/>
      <c r="I159" s="78">
        <f t="shared" si="6"/>
        <v>0</v>
      </c>
      <c r="J159" s="78">
        <f t="array" aca="1" ref="J159" ca="1">IFERROR(IF(AND(N159="",O159="",P159="",Q159="",R159="",S159=""),K159*(1+L159),OFFSET($J159,,MATCH($C$5*D159,IF(($K$6:$S$6)*(K159:S159&lt;&gt;""),$K$6:$S$6),1))),0)</f>
        <v>0</v>
      </c>
      <c r="K159" s="78"/>
      <c r="L159" s="78">
        <f t="shared" si="7"/>
        <v>0</v>
      </c>
      <c r="M159" s="38"/>
      <c r="N159" s="98"/>
      <c r="O159" s="98"/>
      <c r="P159" s="98"/>
      <c r="Q159" s="98"/>
      <c r="R159" s="98"/>
      <c r="S159" s="98"/>
      <c r="T159" s="38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</row>
    <row r="160" spans="1:52" ht="15" customHeight="1" x14ac:dyDescent="0.25">
      <c r="A160" s="5"/>
      <c r="B160" s="131"/>
      <c r="C160" s="131"/>
      <c r="D160" s="83"/>
      <c r="E160" s="41"/>
      <c r="F160" s="41"/>
      <c r="G160" s="41"/>
      <c r="H160" s="83"/>
      <c r="I160" s="78">
        <f t="shared" si="6"/>
        <v>0</v>
      </c>
      <c r="J160" s="78">
        <f t="array" aca="1" ref="J160" ca="1">IFERROR(IF(AND(N160="",O160="",P160="",Q160="",R160="",S160=""),K160*(1+L160),OFFSET($J160,,MATCH($C$5*D160,IF(($K$6:$S$6)*(K160:S160&lt;&gt;""),$K$6:$S$6),1))),0)</f>
        <v>0</v>
      </c>
      <c r="K160" s="78"/>
      <c r="L160" s="78">
        <f t="shared" si="7"/>
        <v>0</v>
      </c>
      <c r="M160" s="38"/>
      <c r="N160" s="98"/>
      <c r="O160" s="98"/>
      <c r="P160" s="98"/>
      <c r="Q160" s="98"/>
      <c r="R160" s="98"/>
      <c r="S160" s="98"/>
      <c r="T160" s="38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</row>
    <row r="161" spans="1:52" ht="15" customHeight="1" x14ac:dyDescent="0.25">
      <c r="A161" s="5"/>
      <c r="B161" s="131"/>
      <c r="C161" s="131"/>
      <c r="D161" s="83"/>
      <c r="E161" s="41"/>
      <c r="F161" s="41"/>
      <c r="G161" s="41"/>
      <c r="H161" s="83"/>
      <c r="I161" s="78">
        <f t="shared" si="6"/>
        <v>0</v>
      </c>
      <c r="J161" s="78">
        <f t="array" aca="1" ref="J161" ca="1">IFERROR(IF(AND(N161="",O161="",P161="",Q161="",R161="",S161=""),K161*(1+L161),OFFSET($J161,,MATCH($C$5*D161,IF(($K$6:$S$6)*(K161:S161&lt;&gt;""),$K$6:$S$6),1))),0)</f>
        <v>0</v>
      </c>
      <c r="K161" s="78"/>
      <c r="L161" s="78">
        <f t="shared" si="7"/>
        <v>0</v>
      </c>
      <c r="M161" s="38"/>
      <c r="N161" s="98"/>
      <c r="O161" s="98"/>
      <c r="P161" s="98"/>
      <c r="Q161" s="98"/>
      <c r="R161" s="98"/>
      <c r="S161" s="98"/>
      <c r="T161" s="38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</row>
    <row r="162" spans="1:52" ht="15" customHeight="1" x14ac:dyDescent="0.25">
      <c r="A162" s="5"/>
      <c r="B162" s="131"/>
      <c r="C162" s="131"/>
      <c r="D162" s="83"/>
      <c r="E162" s="41"/>
      <c r="F162" s="41"/>
      <c r="G162" s="41"/>
      <c r="H162" s="83"/>
      <c r="I162" s="78">
        <f t="shared" si="6"/>
        <v>0</v>
      </c>
      <c r="J162" s="78">
        <f t="array" aca="1" ref="J162" ca="1">IFERROR(IF(AND(N162="",O162="",P162="",Q162="",R162="",S162=""),K162*(1+L162),OFFSET($J162,,MATCH($C$5*D162,IF(($K$6:$S$6)*(K162:S162&lt;&gt;""),$K$6:$S$6),1))),0)</f>
        <v>0</v>
      </c>
      <c r="K162" s="78"/>
      <c r="L162" s="78">
        <f t="shared" si="7"/>
        <v>0</v>
      </c>
      <c r="M162" s="38"/>
      <c r="N162" s="98"/>
      <c r="O162" s="98"/>
      <c r="P162" s="98"/>
      <c r="Q162" s="98"/>
      <c r="R162" s="98"/>
      <c r="S162" s="98"/>
      <c r="T162" s="38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</row>
    <row r="163" spans="1:52" ht="15" customHeight="1" x14ac:dyDescent="0.25">
      <c r="A163" s="5"/>
      <c r="B163" s="131"/>
      <c r="C163" s="131"/>
      <c r="D163" s="83"/>
      <c r="E163" s="41"/>
      <c r="F163" s="41"/>
      <c r="G163" s="41"/>
      <c r="H163" s="83"/>
      <c r="I163" s="78">
        <f t="shared" si="6"/>
        <v>0</v>
      </c>
      <c r="J163" s="78">
        <f t="array" aca="1" ref="J163" ca="1">IFERROR(IF(AND(N163="",O163="",P163="",Q163="",R163="",S163=""),K163*(1+L163),OFFSET($J163,,MATCH($C$5*D163,IF(($K$6:$S$6)*(K163:S163&lt;&gt;""),$K$6:$S$6),1))),0)</f>
        <v>0</v>
      </c>
      <c r="K163" s="78"/>
      <c r="L163" s="78">
        <f t="shared" si="7"/>
        <v>0</v>
      </c>
      <c r="M163" s="38"/>
      <c r="N163" s="98"/>
      <c r="O163" s="98"/>
      <c r="P163" s="98"/>
      <c r="Q163" s="98"/>
      <c r="R163" s="98"/>
      <c r="S163" s="98"/>
      <c r="T163" s="38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</row>
    <row r="164" spans="1:52" ht="15" customHeight="1" x14ac:dyDescent="0.25">
      <c r="A164" s="5"/>
      <c r="B164" s="131"/>
      <c r="C164" s="131"/>
      <c r="D164" s="83"/>
      <c r="E164" s="41"/>
      <c r="F164" s="41"/>
      <c r="G164" s="41"/>
      <c r="H164" s="83"/>
      <c r="I164" s="78">
        <f t="shared" si="6"/>
        <v>0</v>
      </c>
      <c r="J164" s="78">
        <f t="array" aca="1" ref="J164" ca="1">IFERROR(IF(AND(N164="",O164="",P164="",Q164="",R164="",S164=""),K164*(1+L164),OFFSET($J164,,MATCH($C$5*D164,IF(($K$6:$S$6)*(K164:S164&lt;&gt;""),$K$6:$S$6),1))),0)</f>
        <v>0</v>
      </c>
      <c r="K164" s="78"/>
      <c r="L164" s="78">
        <f t="shared" si="7"/>
        <v>0</v>
      </c>
      <c r="M164" s="38"/>
      <c r="N164" s="98"/>
      <c r="O164" s="98"/>
      <c r="P164" s="98"/>
      <c r="Q164" s="98"/>
      <c r="R164" s="98"/>
      <c r="S164" s="98"/>
      <c r="T164" s="38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</row>
    <row r="165" spans="1:52" ht="15" customHeight="1" x14ac:dyDescent="0.25">
      <c r="A165" s="5"/>
      <c r="B165" s="131"/>
      <c r="C165" s="131"/>
      <c r="D165" s="83"/>
      <c r="E165" s="41"/>
      <c r="F165" s="41"/>
      <c r="G165" s="41"/>
      <c r="H165" s="83"/>
      <c r="I165" s="78">
        <f t="shared" si="6"/>
        <v>0</v>
      </c>
      <c r="J165" s="78">
        <f t="array" aca="1" ref="J165" ca="1">IFERROR(IF(AND(N165="",O165="",P165="",Q165="",R165="",S165=""),K165*(1+L165),OFFSET($J165,,MATCH($C$5*D165,IF(($K$6:$S$6)*(K165:S165&lt;&gt;""),$K$6:$S$6),1))),0)</f>
        <v>0</v>
      </c>
      <c r="K165" s="78"/>
      <c r="L165" s="78">
        <f t="shared" si="7"/>
        <v>0</v>
      </c>
      <c r="M165" s="38"/>
      <c r="N165" s="98"/>
      <c r="O165" s="98"/>
      <c r="P165" s="98"/>
      <c r="Q165" s="98"/>
      <c r="R165" s="98"/>
      <c r="S165" s="98"/>
      <c r="T165" s="38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</row>
    <row r="166" spans="1:52" ht="15" customHeight="1" x14ac:dyDescent="0.25">
      <c r="A166" s="5"/>
      <c r="B166" s="131"/>
      <c r="C166" s="131"/>
      <c r="D166" s="83"/>
      <c r="E166" s="41"/>
      <c r="F166" s="41"/>
      <c r="G166" s="41"/>
      <c r="H166" s="83"/>
      <c r="I166" s="78">
        <f t="shared" si="6"/>
        <v>0</v>
      </c>
      <c r="J166" s="78">
        <f t="array" aca="1" ref="J166" ca="1">IFERROR(IF(AND(N166="",O166="",P166="",Q166="",R166="",S166=""),K166*(1+L166),OFFSET($J166,,MATCH($C$5*D166,IF(($K$6:$S$6)*(K166:S166&lt;&gt;""),$K$6:$S$6),1))),0)</f>
        <v>0</v>
      </c>
      <c r="K166" s="78"/>
      <c r="L166" s="78">
        <f t="shared" si="7"/>
        <v>0</v>
      </c>
      <c r="M166" s="38"/>
      <c r="N166" s="98"/>
      <c r="O166" s="98"/>
      <c r="P166" s="98"/>
      <c r="Q166" s="98"/>
      <c r="R166" s="98"/>
      <c r="S166" s="98"/>
      <c r="T166" s="38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</row>
    <row r="167" spans="1:52" ht="15" customHeight="1" x14ac:dyDescent="0.25">
      <c r="A167" s="5"/>
      <c r="B167" s="131"/>
      <c r="C167" s="131"/>
      <c r="D167" s="83"/>
      <c r="E167" s="41"/>
      <c r="F167" s="41"/>
      <c r="G167" s="41"/>
      <c r="H167" s="83"/>
      <c r="I167" s="78">
        <f t="shared" si="6"/>
        <v>0</v>
      </c>
      <c r="J167" s="78">
        <f t="array" aca="1" ref="J167" ca="1">IFERROR(IF(AND(N167="",O167="",P167="",Q167="",R167="",S167=""),K167*(1+L167),OFFSET($J167,,MATCH($C$5*D167,IF(($K$6:$S$6)*(K167:S167&lt;&gt;""),$K$6:$S$6),1))),0)</f>
        <v>0</v>
      </c>
      <c r="K167" s="78"/>
      <c r="L167" s="78">
        <f t="shared" si="7"/>
        <v>0</v>
      </c>
      <c r="M167" s="38"/>
      <c r="N167" s="98"/>
      <c r="O167" s="98"/>
      <c r="P167" s="98"/>
      <c r="Q167" s="98"/>
      <c r="R167" s="98"/>
      <c r="S167" s="98"/>
      <c r="T167" s="38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</row>
    <row r="168" spans="1:52" ht="15" customHeight="1" x14ac:dyDescent="0.25">
      <c r="A168" s="5"/>
      <c r="B168" s="131"/>
      <c r="C168" s="131"/>
      <c r="D168" s="83"/>
      <c r="E168" s="41"/>
      <c r="F168" s="41"/>
      <c r="G168" s="41"/>
      <c r="H168" s="83"/>
      <c r="I168" s="78">
        <f t="shared" si="6"/>
        <v>0</v>
      </c>
      <c r="J168" s="78">
        <f t="array" aca="1" ref="J168" ca="1">IFERROR(IF(AND(N168="",O168="",P168="",Q168="",R168="",S168=""),K168*(1+L168),OFFSET($J168,,MATCH($C$5*D168,IF(($K$6:$S$6)*(K168:S168&lt;&gt;""),$K$6:$S$6),1))),0)</f>
        <v>0</v>
      </c>
      <c r="K168" s="78"/>
      <c r="L168" s="78">
        <f t="shared" si="7"/>
        <v>0</v>
      </c>
      <c r="M168" s="38"/>
      <c r="N168" s="98"/>
      <c r="O168" s="98"/>
      <c r="P168" s="98"/>
      <c r="Q168" s="98"/>
      <c r="R168" s="98"/>
      <c r="S168" s="98"/>
      <c r="T168" s="38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</row>
    <row r="169" spans="1:52" ht="15" customHeight="1" x14ac:dyDescent="0.25">
      <c r="A169" s="5"/>
      <c r="B169" s="131"/>
      <c r="C169" s="131"/>
      <c r="D169" s="83"/>
      <c r="E169" s="41"/>
      <c r="F169" s="41"/>
      <c r="G169" s="41"/>
      <c r="H169" s="83"/>
      <c r="I169" s="78">
        <f t="shared" si="6"/>
        <v>0</v>
      </c>
      <c r="J169" s="78">
        <f t="array" aca="1" ref="J169" ca="1">IFERROR(IF(AND(N169="",O169="",P169="",Q169="",R169="",S169=""),K169*(1+L169),OFFSET($J169,,MATCH($C$5*D169,IF(($K$6:$S$6)*(K169:S169&lt;&gt;""),$K$6:$S$6),1))),0)</f>
        <v>0</v>
      </c>
      <c r="K169" s="78"/>
      <c r="L169" s="78">
        <f t="shared" si="7"/>
        <v>0</v>
      </c>
      <c r="M169" s="38"/>
      <c r="N169" s="98"/>
      <c r="O169" s="98"/>
      <c r="P169" s="98"/>
      <c r="Q169" s="98"/>
      <c r="R169" s="98"/>
      <c r="S169" s="98"/>
      <c r="T169" s="38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</row>
    <row r="170" spans="1:52" ht="15" customHeight="1" x14ac:dyDescent="0.25">
      <c r="A170" s="5"/>
      <c r="B170" s="131"/>
      <c r="C170" s="131"/>
      <c r="D170" s="83"/>
      <c r="E170" s="41"/>
      <c r="F170" s="41"/>
      <c r="G170" s="41"/>
      <c r="H170" s="83"/>
      <c r="I170" s="78">
        <f t="shared" si="6"/>
        <v>0</v>
      </c>
      <c r="J170" s="78">
        <f t="array" aca="1" ref="J170" ca="1">IFERROR(IF(AND(N170="",O170="",P170="",Q170="",R170="",S170=""),K170*(1+L170),OFFSET($J170,,MATCH($C$5*D170,IF(($K$6:$S$6)*(K170:S170&lt;&gt;""),$K$6:$S$6),1))),0)</f>
        <v>0</v>
      </c>
      <c r="K170" s="78"/>
      <c r="L170" s="78">
        <f t="shared" si="7"/>
        <v>0</v>
      </c>
      <c r="M170" s="38"/>
      <c r="N170" s="98"/>
      <c r="O170" s="98"/>
      <c r="P170" s="98"/>
      <c r="Q170" s="98"/>
      <c r="R170" s="98"/>
      <c r="S170" s="98"/>
      <c r="T170" s="38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</row>
    <row r="171" spans="1:52" ht="15" customHeight="1" x14ac:dyDescent="0.25">
      <c r="A171" s="5"/>
      <c r="B171" s="131"/>
      <c r="C171" s="131"/>
      <c r="D171" s="83"/>
      <c r="E171" s="41"/>
      <c r="F171" s="41"/>
      <c r="G171" s="41"/>
      <c r="H171" s="83"/>
      <c r="I171" s="78">
        <f t="shared" si="6"/>
        <v>0</v>
      </c>
      <c r="J171" s="78">
        <f t="array" aca="1" ref="J171" ca="1">IFERROR(IF(AND(N171="",O171="",P171="",Q171="",R171="",S171=""),K171*(1+L171),OFFSET($J171,,MATCH($C$5*D171,IF(($K$6:$S$6)*(K171:S171&lt;&gt;""),$K$6:$S$6),1))),0)</f>
        <v>0</v>
      </c>
      <c r="K171" s="78"/>
      <c r="L171" s="78">
        <f t="shared" si="7"/>
        <v>0</v>
      </c>
      <c r="M171" s="38"/>
      <c r="N171" s="98"/>
      <c r="O171" s="98"/>
      <c r="P171" s="98"/>
      <c r="Q171" s="98"/>
      <c r="R171" s="98"/>
      <c r="S171" s="98"/>
      <c r="T171" s="38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</row>
    <row r="172" spans="1:52" ht="15" customHeight="1" x14ac:dyDescent="0.25">
      <c r="A172" s="5"/>
      <c r="B172" s="131"/>
      <c r="C172" s="131"/>
      <c r="D172" s="83"/>
      <c r="E172" s="41"/>
      <c r="F172" s="41"/>
      <c r="G172" s="41"/>
      <c r="H172" s="83"/>
      <c r="I172" s="78">
        <f t="shared" si="6"/>
        <v>0</v>
      </c>
      <c r="J172" s="78">
        <f t="array" aca="1" ref="J172" ca="1">IFERROR(IF(AND(N172="",O172="",P172="",Q172="",R172="",S172=""),K172*(1+L172),OFFSET($J172,,MATCH($C$5*D172,IF(($K$6:$S$6)*(K172:S172&lt;&gt;""),$K$6:$S$6),1))),0)</f>
        <v>0</v>
      </c>
      <c r="K172" s="78"/>
      <c r="L172" s="78">
        <f t="shared" si="7"/>
        <v>0</v>
      </c>
      <c r="M172" s="38"/>
      <c r="N172" s="98"/>
      <c r="O172" s="98"/>
      <c r="P172" s="98"/>
      <c r="Q172" s="98"/>
      <c r="R172" s="98"/>
      <c r="S172" s="98"/>
      <c r="T172" s="38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</row>
    <row r="173" spans="1:52" ht="15" customHeight="1" x14ac:dyDescent="0.25">
      <c r="A173" s="5"/>
      <c r="B173" s="131"/>
      <c r="C173" s="131"/>
      <c r="D173" s="83"/>
      <c r="E173" s="41"/>
      <c r="F173" s="41"/>
      <c r="G173" s="41"/>
      <c r="H173" s="83"/>
      <c r="I173" s="78">
        <f t="shared" si="6"/>
        <v>0</v>
      </c>
      <c r="J173" s="78">
        <f t="array" aca="1" ref="J173" ca="1">IFERROR(IF(AND(N173="",O173="",P173="",Q173="",R173="",S173=""),K173*(1+L173),OFFSET($J173,,MATCH($C$5*D173,IF(($K$6:$S$6)*(K173:S173&lt;&gt;""),$K$6:$S$6),1))),0)</f>
        <v>0</v>
      </c>
      <c r="K173" s="78"/>
      <c r="L173" s="78">
        <f t="shared" si="7"/>
        <v>0</v>
      </c>
      <c r="M173" s="38"/>
      <c r="N173" s="98"/>
      <c r="O173" s="98"/>
      <c r="P173" s="98"/>
      <c r="Q173" s="98"/>
      <c r="R173" s="98"/>
      <c r="S173" s="98"/>
      <c r="T173" s="38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</row>
    <row r="174" spans="1:52" ht="15" customHeight="1" x14ac:dyDescent="0.25">
      <c r="A174" s="5"/>
      <c r="B174" s="131"/>
      <c r="C174" s="131"/>
      <c r="D174" s="83"/>
      <c r="E174" s="41"/>
      <c r="F174" s="41"/>
      <c r="G174" s="41"/>
      <c r="H174" s="83"/>
      <c r="I174" s="78">
        <f t="shared" si="6"/>
        <v>0</v>
      </c>
      <c r="J174" s="78">
        <f t="array" aca="1" ref="J174" ca="1">IFERROR(IF(AND(N174="",O174="",P174="",Q174="",R174="",S174=""),K174*(1+L174),OFFSET($J174,,MATCH($C$5*D174,IF(($K$6:$S$6)*(K174:S174&lt;&gt;""),$K$6:$S$6),1))),0)</f>
        <v>0</v>
      </c>
      <c r="K174" s="78"/>
      <c r="L174" s="78">
        <f t="shared" si="7"/>
        <v>0</v>
      </c>
      <c r="M174" s="38"/>
      <c r="N174" s="98"/>
      <c r="O174" s="98"/>
      <c r="P174" s="98"/>
      <c r="Q174" s="98"/>
      <c r="R174" s="98"/>
      <c r="S174" s="98"/>
      <c r="T174" s="38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</row>
    <row r="175" spans="1:52" ht="15" customHeight="1" x14ac:dyDescent="0.25">
      <c r="A175" s="5"/>
      <c r="B175" s="131"/>
      <c r="C175" s="131"/>
      <c r="D175" s="83"/>
      <c r="E175" s="41"/>
      <c r="F175" s="41"/>
      <c r="G175" s="41"/>
      <c r="H175" s="83"/>
      <c r="I175" s="78">
        <f t="shared" si="6"/>
        <v>0</v>
      </c>
      <c r="J175" s="78">
        <f t="array" aca="1" ref="J175" ca="1">IFERROR(IF(AND(N175="",O175="",P175="",Q175="",R175="",S175=""),K175*(1+L175),OFFSET($J175,,MATCH($C$5*D175,IF(($K$6:$S$6)*(K175:S175&lt;&gt;""),$K$6:$S$6),1))),0)</f>
        <v>0</v>
      </c>
      <c r="K175" s="78"/>
      <c r="L175" s="78">
        <f t="shared" si="7"/>
        <v>0</v>
      </c>
      <c r="M175" s="38"/>
      <c r="N175" s="98"/>
      <c r="O175" s="98"/>
      <c r="P175" s="98"/>
      <c r="Q175" s="98"/>
      <c r="R175" s="98"/>
      <c r="S175" s="98"/>
      <c r="T175" s="38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</row>
    <row r="176" spans="1:52" ht="15" customHeight="1" x14ac:dyDescent="0.25">
      <c r="A176" s="5"/>
      <c r="B176" s="131"/>
      <c r="C176" s="131"/>
      <c r="D176" s="83"/>
      <c r="E176" s="41"/>
      <c r="F176" s="41"/>
      <c r="G176" s="41"/>
      <c r="H176" s="83"/>
      <c r="I176" s="78">
        <f t="shared" si="6"/>
        <v>0</v>
      </c>
      <c r="J176" s="78">
        <f t="array" aca="1" ref="J176" ca="1">IFERROR(IF(AND(N176="",O176="",P176="",Q176="",R176="",S176=""),K176*(1+L176),OFFSET($J176,,MATCH($C$5*D176,IF(($K$6:$S$6)*(K176:S176&lt;&gt;""),$K$6:$S$6),1))),0)</f>
        <v>0</v>
      </c>
      <c r="K176" s="78"/>
      <c r="L176" s="78">
        <f t="shared" si="7"/>
        <v>0</v>
      </c>
      <c r="M176" s="38"/>
      <c r="N176" s="98"/>
      <c r="O176" s="98"/>
      <c r="P176" s="98"/>
      <c r="Q176" s="98"/>
      <c r="R176" s="98"/>
      <c r="S176" s="98"/>
      <c r="T176" s="38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</row>
    <row r="177" spans="1:52" ht="15" customHeight="1" x14ac:dyDescent="0.25">
      <c r="A177" s="5"/>
      <c r="B177" s="131"/>
      <c r="C177" s="131"/>
      <c r="D177" s="83"/>
      <c r="E177" s="41"/>
      <c r="F177" s="41"/>
      <c r="G177" s="41"/>
      <c r="H177" s="83"/>
      <c r="I177" s="78">
        <f t="shared" si="6"/>
        <v>0</v>
      </c>
      <c r="J177" s="78">
        <f t="array" aca="1" ref="J177" ca="1">IFERROR(IF(AND(N177="",O177="",P177="",Q177="",R177="",S177=""),K177*(1+L177),OFFSET($J177,,MATCH($C$5*D177,IF(($K$6:$S$6)*(K177:S177&lt;&gt;""),$K$6:$S$6),1))),0)</f>
        <v>0</v>
      </c>
      <c r="K177" s="78"/>
      <c r="L177" s="78">
        <f t="shared" si="7"/>
        <v>0</v>
      </c>
      <c r="M177" s="38"/>
      <c r="N177" s="98"/>
      <c r="O177" s="98"/>
      <c r="P177" s="98"/>
      <c r="Q177" s="98"/>
      <c r="R177" s="98"/>
      <c r="S177" s="98"/>
      <c r="T177" s="38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</row>
    <row r="178" spans="1:52" ht="15" customHeight="1" x14ac:dyDescent="0.25">
      <c r="A178" s="5"/>
      <c r="B178" s="131"/>
      <c r="C178" s="131"/>
      <c r="D178" s="83"/>
      <c r="E178" s="41"/>
      <c r="F178" s="41"/>
      <c r="G178" s="41"/>
      <c r="H178" s="83"/>
      <c r="I178" s="78">
        <f t="shared" si="6"/>
        <v>0</v>
      </c>
      <c r="J178" s="78">
        <f t="array" aca="1" ref="J178" ca="1">IFERROR(IF(AND(N178="",O178="",P178="",Q178="",R178="",S178=""),K178*(1+L178),OFFSET($J178,,MATCH($C$5*D178,IF(($K$6:$S$6)*(K178:S178&lt;&gt;""),$K$6:$S$6),1))),0)</f>
        <v>0</v>
      </c>
      <c r="K178" s="78"/>
      <c r="L178" s="78">
        <f t="shared" si="7"/>
        <v>0</v>
      </c>
      <c r="M178" s="38"/>
      <c r="N178" s="98"/>
      <c r="O178" s="98"/>
      <c r="P178" s="98"/>
      <c r="Q178" s="98"/>
      <c r="R178" s="98"/>
      <c r="S178" s="98"/>
      <c r="T178" s="38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</row>
    <row r="179" spans="1:52" ht="15" customHeight="1" x14ac:dyDescent="0.25">
      <c r="A179" s="5"/>
      <c r="B179" s="131"/>
      <c r="C179" s="131"/>
      <c r="D179" s="83"/>
      <c r="E179" s="41"/>
      <c r="F179" s="41"/>
      <c r="G179" s="41"/>
      <c r="H179" s="83"/>
      <c r="I179" s="78">
        <f t="shared" si="6"/>
        <v>0</v>
      </c>
      <c r="J179" s="78">
        <f t="array" aca="1" ref="J179" ca="1">IFERROR(IF(AND(N179="",O179="",P179="",Q179="",R179="",S179=""),K179*(1+L179),OFFSET($J179,,MATCH($C$5*D179,IF(($K$6:$S$6)*(K179:S179&lt;&gt;""),$K$6:$S$6),1))),0)</f>
        <v>0</v>
      </c>
      <c r="K179" s="78"/>
      <c r="L179" s="78">
        <f t="shared" si="7"/>
        <v>0</v>
      </c>
      <c r="M179" s="38"/>
      <c r="N179" s="98"/>
      <c r="O179" s="98"/>
      <c r="P179" s="98"/>
      <c r="Q179" s="98"/>
      <c r="R179" s="98"/>
      <c r="S179" s="98"/>
      <c r="T179" s="38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</row>
    <row r="180" spans="1:52" ht="15" customHeight="1" x14ac:dyDescent="0.25">
      <c r="A180" s="5"/>
      <c r="B180" s="131"/>
      <c r="C180" s="131"/>
      <c r="D180" s="83"/>
      <c r="E180" s="41"/>
      <c r="F180" s="41"/>
      <c r="G180" s="41"/>
      <c r="H180" s="83"/>
      <c r="I180" s="78">
        <f t="shared" si="6"/>
        <v>0</v>
      </c>
      <c r="J180" s="78">
        <f t="array" aca="1" ref="J180" ca="1">IFERROR(IF(AND(N180="",O180="",P180="",Q180="",R180="",S180=""),K180*(1+L180),OFFSET($J180,,MATCH($C$5*D180,IF(($K$6:$S$6)*(K180:S180&lt;&gt;""),$K$6:$S$6),1))),0)</f>
        <v>0</v>
      </c>
      <c r="K180" s="78"/>
      <c r="L180" s="78">
        <f t="shared" si="7"/>
        <v>0</v>
      </c>
      <c r="M180" s="38"/>
      <c r="N180" s="98"/>
      <c r="O180" s="98"/>
      <c r="P180" s="98"/>
      <c r="Q180" s="98"/>
      <c r="R180" s="98"/>
      <c r="S180" s="98"/>
      <c r="T180" s="38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</row>
    <row r="181" spans="1:52" ht="15" customHeight="1" x14ac:dyDescent="0.25">
      <c r="A181" s="5"/>
      <c r="B181" s="131"/>
      <c r="C181" s="131"/>
      <c r="D181" s="83"/>
      <c r="E181" s="41"/>
      <c r="F181" s="41"/>
      <c r="G181" s="41"/>
      <c r="H181" s="83"/>
      <c r="I181" s="78">
        <f t="shared" si="6"/>
        <v>0</v>
      </c>
      <c r="J181" s="78">
        <f t="array" aca="1" ref="J181" ca="1">IFERROR(IF(AND(N181="",O181="",P181="",Q181="",R181="",S181=""),K181*(1+L181),OFFSET($J181,,MATCH($C$5*D181,IF(($K$6:$S$6)*(K181:S181&lt;&gt;""),$K$6:$S$6),1))),0)</f>
        <v>0</v>
      </c>
      <c r="K181" s="78"/>
      <c r="L181" s="78">
        <f t="shared" si="7"/>
        <v>0</v>
      </c>
      <c r="M181" s="38"/>
      <c r="N181" s="98"/>
      <c r="O181" s="98"/>
      <c r="P181" s="98"/>
      <c r="Q181" s="98"/>
      <c r="R181" s="98"/>
      <c r="S181" s="98"/>
      <c r="T181" s="38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</row>
    <row r="182" spans="1:52" ht="15" customHeight="1" x14ac:dyDescent="0.25">
      <c r="A182" s="5"/>
      <c r="B182" s="131"/>
      <c r="C182" s="131"/>
      <c r="D182" s="83"/>
      <c r="E182" s="41"/>
      <c r="F182" s="41"/>
      <c r="G182" s="41"/>
      <c r="H182" s="83"/>
      <c r="I182" s="78">
        <f t="shared" si="6"/>
        <v>0</v>
      </c>
      <c r="J182" s="78">
        <f t="array" aca="1" ref="J182" ca="1">IFERROR(IF(AND(N182="",O182="",P182="",Q182="",R182="",S182=""),K182*(1+L182),OFFSET($J182,,MATCH($C$5*D182,IF(($K$6:$S$6)*(K182:S182&lt;&gt;""),$K$6:$S$6),1))),0)</f>
        <v>0</v>
      </c>
      <c r="K182" s="78"/>
      <c r="L182" s="78">
        <f t="shared" si="7"/>
        <v>0</v>
      </c>
      <c r="M182" s="38"/>
      <c r="N182" s="98"/>
      <c r="O182" s="98"/>
      <c r="P182" s="98"/>
      <c r="Q182" s="98"/>
      <c r="R182" s="98"/>
      <c r="S182" s="98"/>
      <c r="T182" s="38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</row>
    <row r="183" spans="1:52" ht="15" customHeight="1" x14ac:dyDescent="0.25">
      <c r="A183" s="5"/>
      <c r="B183" s="131"/>
      <c r="C183" s="131"/>
      <c r="D183" s="83"/>
      <c r="E183" s="41"/>
      <c r="F183" s="41"/>
      <c r="G183" s="41"/>
      <c r="H183" s="83"/>
      <c r="I183" s="78">
        <f t="shared" si="6"/>
        <v>0</v>
      </c>
      <c r="J183" s="78">
        <f t="array" aca="1" ref="J183" ca="1">IFERROR(IF(AND(N183="",O183="",P183="",Q183="",R183="",S183=""),K183*(1+L183),OFFSET($J183,,MATCH($C$5*D183,IF(($K$6:$S$6)*(K183:S183&lt;&gt;""),$K$6:$S$6),1))),0)</f>
        <v>0</v>
      </c>
      <c r="K183" s="78"/>
      <c r="L183" s="78">
        <f t="shared" si="7"/>
        <v>0</v>
      </c>
      <c r="M183" s="38"/>
      <c r="N183" s="98"/>
      <c r="O183" s="98"/>
      <c r="P183" s="98"/>
      <c r="Q183" s="98"/>
      <c r="R183" s="98"/>
      <c r="S183" s="98"/>
      <c r="T183" s="38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</row>
    <row r="184" spans="1:52" ht="15" customHeight="1" x14ac:dyDescent="0.25">
      <c r="A184" s="5"/>
      <c r="B184" s="131"/>
      <c r="C184" s="131"/>
      <c r="D184" s="83"/>
      <c r="E184" s="41"/>
      <c r="F184" s="41"/>
      <c r="G184" s="41"/>
      <c r="H184" s="83"/>
      <c r="I184" s="78">
        <f t="shared" si="6"/>
        <v>0</v>
      </c>
      <c r="J184" s="78">
        <f t="array" aca="1" ref="J184" ca="1">IFERROR(IF(AND(N184="",O184="",P184="",Q184="",R184="",S184=""),K184*(1+L184),OFFSET($J184,,MATCH($C$5*D184,IF(($K$6:$S$6)*(K184:S184&lt;&gt;""),$K$6:$S$6),1))),0)</f>
        <v>0</v>
      </c>
      <c r="K184" s="78"/>
      <c r="L184" s="78">
        <f t="shared" si="7"/>
        <v>0</v>
      </c>
      <c r="M184" s="38"/>
      <c r="N184" s="98"/>
      <c r="O184" s="98"/>
      <c r="P184" s="98"/>
      <c r="Q184" s="98"/>
      <c r="R184" s="98"/>
      <c r="S184" s="98"/>
      <c r="T184" s="38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</row>
    <row r="185" spans="1:52" ht="15" customHeight="1" x14ac:dyDescent="0.25">
      <c r="A185" s="5"/>
      <c r="B185" s="131"/>
      <c r="C185" s="131"/>
      <c r="D185" s="83"/>
      <c r="E185" s="41"/>
      <c r="F185" s="41"/>
      <c r="G185" s="41"/>
      <c r="H185" s="83"/>
      <c r="I185" s="78">
        <f t="shared" si="6"/>
        <v>0</v>
      </c>
      <c r="J185" s="78">
        <f t="array" aca="1" ref="J185" ca="1">IFERROR(IF(AND(N185="",O185="",P185="",Q185="",R185="",S185=""),K185*(1+L185),OFFSET($J185,,MATCH($C$5*D185,IF(($K$6:$S$6)*(K185:S185&lt;&gt;""),$K$6:$S$6),1))),0)</f>
        <v>0</v>
      </c>
      <c r="K185" s="78"/>
      <c r="L185" s="78">
        <f t="shared" si="7"/>
        <v>0</v>
      </c>
      <c r="M185" s="38"/>
      <c r="N185" s="98"/>
      <c r="O185" s="98"/>
      <c r="P185" s="98"/>
      <c r="Q185" s="98"/>
      <c r="R185" s="98"/>
      <c r="S185" s="98"/>
      <c r="T185" s="38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</row>
    <row r="186" spans="1:52" ht="15" customHeight="1" x14ac:dyDescent="0.25">
      <c r="A186" s="5"/>
      <c r="B186" s="131"/>
      <c r="C186" s="131"/>
      <c r="D186" s="83"/>
      <c r="E186" s="41"/>
      <c r="F186" s="41"/>
      <c r="G186" s="41"/>
      <c r="H186" s="83"/>
      <c r="I186" s="78">
        <f t="shared" si="6"/>
        <v>0</v>
      </c>
      <c r="J186" s="78">
        <f t="array" aca="1" ref="J186" ca="1">IFERROR(IF(AND(N186="",O186="",P186="",Q186="",R186="",S186=""),K186*(1+L186),OFFSET($J186,,MATCH($C$5*D186,IF(($K$6:$S$6)*(K186:S186&lt;&gt;""),$K$6:$S$6),1))),0)</f>
        <v>0</v>
      </c>
      <c r="K186" s="78"/>
      <c r="L186" s="78">
        <f t="shared" si="7"/>
        <v>0</v>
      </c>
      <c r="M186" s="38"/>
      <c r="N186" s="98"/>
      <c r="O186" s="98"/>
      <c r="P186" s="98"/>
      <c r="Q186" s="98"/>
      <c r="R186" s="98"/>
      <c r="S186" s="98"/>
      <c r="T186" s="38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</row>
    <row r="187" spans="1:52" ht="15" customHeight="1" x14ac:dyDescent="0.25">
      <c r="A187" s="5"/>
      <c r="B187" s="131"/>
      <c r="C187" s="131"/>
      <c r="D187" s="83"/>
      <c r="E187" s="41"/>
      <c r="F187" s="41"/>
      <c r="G187" s="41"/>
      <c r="H187" s="83"/>
      <c r="I187" s="78">
        <f t="shared" si="6"/>
        <v>0</v>
      </c>
      <c r="J187" s="78">
        <f t="array" aca="1" ref="J187" ca="1">IFERROR(IF(AND(N187="",O187="",P187="",Q187="",R187="",S187=""),K187*(1+L187),OFFSET($J187,,MATCH($C$5*D187,IF(($K$6:$S$6)*(K187:S187&lt;&gt;""),$K$6:$S$6),1))),0)</f>
        <v>0</v>
      </c>
      <c r="K187" s="78"/>
      <c r="L187" s="78">
        <f t="shared" si="7"/>
        <v>0</v>
      </c>
      <c r="M187" s="38"/>
      <c r="N187" s="98"/>
      <c r="O187" s="98"/>
      <c r="P187" s="98"/>
      <c r="Q187" s="98"/>
      <c r="R187" s="98"/>
      <c r="S187" s="98"/>
      <c r="T187" s="38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</row>
    <row r="188" spans="1:52" ht="15" customHeight="1" x14ac:dyDescent="0.25">
      <c r="A188" s="5"/>
      <c r="B188" s="131"/>
      <c r="C188" s="131"/>
      <c r="D188" s="83"/>
      <c r="E188" s="41"/>
      <c r="F188" s="41"/>
      <c r="G188" s="41"/>
      <c r="H188" s="83"/>
      <c r="I188" s="78">
        <f t="shared" si="6"/>
        <v>0</v>
      </c>
      <c r="J188" s="78">
        <f t="array" aca="1" ref="J188" ca="1">IFERROR(IF(AND(N188="",O188="",P188="",Q188="",R188="",S188=""),K188*(1+L188),OFFSET($J188,,MATCH($C$5*D188,IF(($K$6:$S$6)*(K188:S188&lt;&gt;""),$K$6:$S$6),1))),0)</f>
        <v>0</v>
      </c>
      <c r="K188" s="78"/>
      <c r="L188" s="78">
        <f t="shared" si="7"/>
        <v>0</v>
      </c>
      <c r="M188" s="38"/>
      <c r="N188" s="98"/>
      <c r="O188" s="98"/>
      <c r="P188" s="98"/>
      <c r="Q188" s="98"/>
      <c r="R188" s="98"/>
      <c r="S188" s="98"/>
      <c r="T188" s="38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</row>
    <row r="189" spans="1:52" ht="15" customHeight="1" x14ac:dyDescent="0.25">
      <c r="A189" s="5"/>
      <c r="B189" s="131"/>
      <c r="C189" s="131"/>
      <c r="D189" s="83"/>
      <c r="E189" s="41"/>
      <c r="F189" s="41"/>
      <c r="G189" s="41"/>
      <c r="H189" s="83"/>
      <c r="I189" s="78">
        <f t="shared" si="6"/>
        <v>0</v>
      </c>
      <c r="J189" s="78">
        <f t="array" aca="1" ref="J189" ca="1">IFERROR(IF(AND(N189="",O189="",P189="",Q189="",R189="",S189=""),K189*(1+L189),OFFSET($J189,,MATCH($C$5*D189,IF(($K$6:$S$6)*(K189:S189&lt;&gt;""),$K$6:$S$6),1))),0)</f>
        <v>0</v>
      </c>
      <c r="K189" s="78"/>
      <c r="L189" s="78">
        <f t="shared" si="7"/>
        <v>0</v>
      </c>
      <c r="M189" s="38"/>
      <c r="N189" s="98"/>
      <c r="O189" s="98"/>
      <c r="P189" s="98"/>
      <c r="Q189" s="98"/>
      <c r="R189" s="98"/>
      <c r="S189" s="98"/>
      <c r="T189" s="38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</row>
    <row r="190" spans="1:52" ht="15" customHeight="1" x14ac:dyDescent="0.25">
      <c r="A190" s="5"/>
      <c r="B190" s="131"/>
      <c r="C190" s="131"/>
      <c r="D190" s="83"/>
      <c r="E190" s="41"/>
      <c r="F190" s="41"/>
      <c r="G190" s="41"/>
      <c r="H190" s="83"/>
      <c r="I190" s="78">
        <f t="shared" si="6"/>
        <v>0</v>
      </c>
      <c r="J190" s="78">
        <f t="array" aca="1" ref="J190" ca="1">IFERROR(IF(AND(N190="",O190="",P190="",Q190="",R190="",S190=""),K190*(1+L190),OFFSET($J190,,MATCH($C$5*D190,IF(($K$6:$S$6)*(K190:S190&lt;&gt;""),$K$6:$S$6),1))),0)</f>
        <v>0</v>
      </c>
      <c r="K190" s="78"/>
      <c r="L190" s="78">
        <f t="shared" si="7"/>
        <v>0</v>
      </c>
      <c r="M190" s="38"/>
      <c r="N190" s="98"/>
      <c r="O190" s="98"/>
      <c r="P190" s="98"/>
      <c r="Q190" s="98"/>
      <c r="R190" s="98"/>
      <c r="S190" s="98"/>
      <c r="T190" s="38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</row>
    <row r="191" spans="1:52" ht="15" customHeight="1" x14ac:dyDescent="0.25">
      <c r="A191" s="5"/>
      <c r="B191" s="131"/>
      <c r="C191" s="131"/>
      <c r="D191" s="83"/>
      <c r="E191" s="41"/>
      <c r="F191" s="41"/>
      <c r="G191" s="41"/>
      <c r="H191" s="83"/>
      <c r="I191" s="78">
        <f t="shared" si="6"/>
        <v>0</v>
      </c>
      <c r="J191" s="78">
        <f t="array" aca="1" ref="J191" ca="1">IFERROR(IF(AND(N191="",O191="",P191="",Q191="",R191="",S191=""),K191*(1+L191),OFFSET($J191,,MATCH($C$5*D191,IF(($K$6:$S$6)*(K191:S191&lt;&gt;""),$K$6:$S$6),1))),0)</f>
        <v>0</v>
      </c>
      <c r="K191" s="78"/>
      <c r="L191" s="78">
        <f t="shared" si="7"/>
        <v>0</v>
      </c>
      <c r="M191" s="38"/>
      <c r="N191" s="98"/>
      <c r="O191" s="98"/>
      <c r="P191" s="98"/>
      <c r="Q191" s="98"/>
      <c r="R191" s="98"/>
      <c r="S191" s="98"/>
      <c r="T191" s="38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</row>
    <row r="192" spans="1:52" ht="15" customHeight="1" x14ac:dyDescent="0.25">
      <c r="A192" s="5"/>
      <c r="B192" s="131"/>
      <c r="C192" s="131"/>
      <c r="D192" s="83"/>
      <c r="E192" s="41"/>
      <c r="F192" s="41"/>
      <c r="G192" s="41"/>
      <c r="H192" s="83"/>
      <c r="I192" s="78">
        <f t="shared" si="6"/>
        <v>0</v>
      </c>
      <c r="J192" s="78">
        <f t="array" aca="1" ref="J192" ca="1">IFERROR(IF(AND(N192="",O192="",P192="",Q192="",R192="",S192=""),K192*(1+L192),OFFSET($J192,,MATCH($C$5*D192,IF(($K$6:$S$6)*(K192:S192&lt;&gt;""),$K$6:$S$6),1))),0)</f>
        <v>0</v>
      </c>
      <c r="K192" s="78"/>
      <c r="L192" s="78">
        <f t="shared" si="7"/>
        <v>0</v>
      </c>
      <c r="M192" s="38"/>
      <c r="N192" s="98"/>
      <c r="O192" s="98"/>
      <c r="P192" s="98"/>
      <c r="Q192" s="98"/>
      <c r="R192" s="98"/>
      <c r="S192" s="98"/>
      <c r="T192" s="38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</row>
    <row r="193" spans="1:52" ht="15" customHeight="1" x14ac:dyDescent="0.25">
      <c r="A193" s="5"/>
      <c r="B193" s="131"/>
      <c r="C193" s="131"/>
      <c r="D193" s="83"/>
      <c r="E193" s="41"/>
      <c r="F193" s="41"/>
      <c r="G193" s="41"/>
      <c r="H193" s="83"/>
      <c r="I193" s="78">
        <f t="shared" si="6"/>
        <v>0</v>
      </c>
      <c r="J193" s="78">
        <f t="array" aca="1" ref="J193" ca="1">IFERROR(IF(AND(N193="",O193="",P193="",Q193="",R193="",S193=""),K193*(1+L193),OFFSET($J193,,MATCH($C$5*D193,IF(($K$6:$S$6)*(K193:S193&lt;&gt;""),$K$6:$S$6),1))),0)</f>
        <v>0</v>
      </c>
      <c r="K193" s="78"/>
      <c r="L193" s="78">
        <f t="shared" si="7"/>
        <v>0</v>
      </c>
      <c r="M193" s="38"/>
      <c r="N193" s="98"/>
      <c r="O193" s="98"/>
      <c r="P193" s="98"/>
      <c r="Q193" s="98"/>
      <c r="R193" s="98"/>
      <c r="S193" s="98"/>
      <c r="T193" s="38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</row>
    <row r="194" spans="1:52" ht="15" customHeight="1" x14ac:dyDescent="0.25">
      <c r="A194" s="5"/>
      <c r="B194" s="131"/>
      <c r="C194" s="131"/>
      <c r="D194" s="83"/>
      <c r="E194" s="41"/>
      <c r="F194" s="41"/>
      <c r="G194" s="41"/>
      <c r="H194" s="83"/>
      <c r="I194" s="78">
        <f t="shared" si="6"/>
        <v>0</v>
      </c>
      <c r="J194" s="78">
        <f t="array" aca="1" ref="J194" ca="1">IFERROR(IF(AND(N194="",O194="",P194="",Q194="",R194="",S194=""),K194*(1+L194),OFFSET($J194,,MATCH($C$5*D194,IF(($K$6:$S$6)*(K194:S194&lt;&gt;""),$K$6:$S$6),1))),0)</f>
        <v>0</v>
      </c>
      <c r="K194" s="78"/>
      <c r="L194" s="78">
        <f t="shared" si="7"/>
        <v>0</v>
      </c>
      <c r="M194" s="38"/>
      <c r="N194" s="98"/>
      <c r="O194" s="98"/>
      <c r="P194" s="98"/>
      <c r="Q194" s="98"/>
      <c r="R194" s="98"/>
      <c r="S194" s="98"/>
      <c r="T194" s="38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</row>
    <row r="195" spans="1:52" ht="15" customHeight="1" x14ac:dyDescent="0.25">
      <c r="A195" s="5"/>
      <c r="B195" s="131"/>
      <c r="C195" s="131"/>
      <c r="D195" s="83"/>
      <c r="E195" s="41"/>
      <c r="F195" s="41"/>
      <c r="G195" s="41"/>
      <c r="H195" s="83"/>
      <c r="I195" s="78">
        <f t="shared" si="6"/>
        <v>0</v>
      </c>
      <c r="J195" s="78">
        <f t="array" aca="1" ref="J195" ca="1">IFERROR(IF(AND(N195="",O195="",P195="",Q195="",R195="",S195=""),K195*(1+L195),OFFSET($J195,,MATCH($C$5*D195,IF(($K$6:$S$6)*(K195:S195&lt;&gt;""),$K$6:$S$6),1))),0)</f>
        <v>0</v>
      </c>
      <c r="K195" s="78"/>
      <c r="L195" s="78">
        <f t="shared" si="7"/>
        <v>0</v>
      </c>
      <c r="M195" s="38"/>
      <c r="N195" s="98"/>
      <c r="O195" s="98"/>
      <c r="P195" s="98"/>
      <c r="Q195" s="98"/>
      <c r="R195" s="98"/>
      <c r="S195" s="98"/>
      <c r="T195" s="38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</row>
    <row r="196" spans="1:52" ht="15" customHeight="1" x14ac:dyDescent="0.25">
      <c r="A196" s="5"/>
      <c r="B196" s="131"/>
      <c r="C196" s="131"/>
      <c r="D196" s="83"/>
      <c r="E196" s="41"/>
      <c r="F196" s="41"/>
      <c r="G196" s="41"/>
      <c r="H196" s="83"/>
      <c r="I196" s="78">
        <f t="shared" si="6"/>
        <v>0</v>
      </c>
      <c r="J196" s="78">
        <f t="array" aca="1" ref="J196" ca="1">IFERROR(IF(AND(N196="",O196="",P196="",Q196="",R196="",S196=""),K196*(1+L196),OFFSET($J196,,MATCH($C$5*D196,IF(($K$6:$S$6)*(K196:S196&lt;&gt;""),$K$6:$S$6),1))),0)</f>
        <v>0</v>
      </c>
      <c r="K196" s="78"/>
      <c r="L196" s="78">
        <f t="shared" si="7"/>
        <v>0</v>
      </c>
      <c r="M196" s="38"/>
      <c r="N196" s="98"/>
      <c r="O196" s="98"/>
      <c r="P196" s="98"/>
      <c r="Q196" s="98"/>
      <c r="R196" s="98"/>
      <c r="S196" s="98"/>
      <c r="T196" s="38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</row>
    <row r="197" spans="1:52" ht="15" customHeight="1" x14ac:dyDescent="0.25">
      <c r="A197" s="5"/>
      <c r="B197" s="131"/>
      <c r="C197" s="131"/>
      <c r="D197" s="83"/>
      <c r="E197" s="41"/>
      <c r="F197" s="41"/>
      <c r="G197" s="41"/>
      <c r="H197" s="83"/>
      <c r="I197" s="78">
        <f t="shared" si="6"/>
        <v>0</v>
      </c>
      <c r="J197" s="78">
        <f t="array" aca="1" ref="J197" ca="1">IFERROR(IF(AND(N197="",O197="",P197="",Q197="",R197="",S197=""),K197*(1+L197),OFFSET($J197,,MATCH($C$5*D197,IF(($K$6:$S$6)*(K197:S197&lt;&gt;""),$K$6:$S$6),1))),0)</f>
        <v>0</v>
      </c>
      <c r="K197" s="78"/>
      <c r="L197" s="78">
        <f t="shared" si="7"/>
        <v>0</v>
      </c>
      <c r="M197" s="38"/>
      <c r="N197" s="98"/>
      <c r="O197" s="98"/>
      <c r="P197" s="98"/>
      <c r="Q197" s="98"/>
      <c r="R197" s="98"/>
      <c r="S197" s="98"/>
      <c r="T197" s="38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</row>
    <row r="198" spans="1:52" ht="15" customHeight="1" x14ac:dyDescent="0.25">
      <c r="A198" s="5"/>
      <c r="B198" s="131"/>
      <c r="C198" s="131"/>
      <c r="D198" s="83"/>
      <c r="E198" s="41"/>
      <c r="F198" s="41"/>
      <c r="G198" s="41"/>
      <c r="H198" s="83"/>
      <c r="I198" s="78">
        <f t="shared" si="6"/>
        <v>0</v>
      </c>
      <c r="J198" s="78">
        <f t="array" aca="1" ref="J198" ca="1">IFERROR(IF(AND(N198="",O198="",P198="",Q198="",R198="",S198=""),K198*(1+L198),OFFSET($J198,,MATCH($C$5*D198,IF(($K$6:$S$6)*(K198:S198&lt;&gt;""),$K$6:$S$6),1))),0)</f>
        <v>0</v>
      </c>
      <c r="K198" s="78"/>
      <c r="L198" s="78">
        <f t="shared" si="7"/>
        <v>0</v>
      </c>
      <c r="M198" s="38"/>
      <c r="N198" s="98"/>
      <c r="O198" s="98"/>
      <c r="P198" s="98"/>
      <c r="Q198" s="98"/>
      <c r="R198" s="98"/>
      <c r="S198" s="98"/>
      <c r="T198" s="38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</row>
    <row r="199" spans="1:52" ht="15" customHeight="1" x14ac:dyDescent="0.25">
      <c r="A199" s="5"/>
      <c r="B199" s="131"/>
      <c r="C199" s="131"/>
      <c r="D199" s="83"/>
      <c r="E199" s="41"/>
      <c r="F199" s="41"/>
      <c r="G199" s="41"/>
      <c r="H199" s="83"/>
      <c r="I199" s="78">
        <f t="shared" si="6"/>
        <v>0</v>
      </c>
      <c r="J199" s="78">
        <f t="array" aca="1" ref="J199" ca="1">IFERROR(IF(AND(N199="",O199="",P199="",Q199="",R199="",S199=""),K199*(1+L199),OFFSET($J199,,MATCH($C$5*D199,IF(($K$6:$S$6)*(K199:S199&lt;&gt;""),$K$6:$S$6),1))),0)</f>
        <v>0</v>
      </c>
      <c r="K199" s="78"/>
      <c r="L199" s="78">
        <f t="shared" si="7"/>
        <v>0</v>
      </c>
      <c r="M199" s="38"/>
      <c r="N199" s="98"/>
      <c r="O199" s="98"/>
      <c r="P199" s="98"/>
      <c r="Q199" s="98"/>
      <c r="R199" s="98"/>
      <c r="S199" s="98"/>
      <c r="T199" s="38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</row>
    <row r="200" spans="1:52" ht="15" customHeight="1" x14ac:dyDescent="0.25">
      <c r="A200" s="5"/>
      <c r="B200" s="131"/>
      <c r="C200" s="131"/>
      <c r="D200" s="83"/>
      <c r="E200" s="41"/>
      <c r="F200" s="41"/>
      <c r="G200" s="41"/>
      <c r="H200" s="83"/>
      <c r="I200" s="78">
        <f t="shared" ref="I200:I263" si="8">K200*$L$6*D200</f>
        <v>0</v>
      </c>
      <c r="J200" s="78">
        <f t="array" aca="1" ref="J200" ca="1">IFERROR(IF(AND(N200="",O200="",P200="",Q200="",R200="",S200=""),K200*(1+L200),OFFSET($J200,,MATCH($C$5*D200,IF(($K$6:$S$6)*(K200:S200&lt;&gt;""),$K$6:$S$6),1))),0)</f>
        <v>0</v>
      </c>
      <c r="K200" s="78"/>
      <c r="L200" s="78">
        <f t="shared" si="7"/>
        <v>0</v>
      </c>
      <c r="M200" s="38"/>
      <c r="N200" s="98"/>
      <c r="O200" s="98"/>
      <c r="P200" s="98"/>
      <c r="Q200" s="98"/>
      <c r="R200" s="98"/>
      <c r="S200" s="98"/>
      <c r="T200" s="38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</row>
    <row r="201" spans="1:52" ht="15" customHeight="1" x14ac:dyDescent="0.25">
      <c r="A201" s="5"/>
      <c r="B201" s="131"/>
      <c r="C201" s="131"/>
      <c r="D201" s="83"/>
      <c r="E201" s="41"/>
      <c r="F201" s="41"/>
      <c r="G201" s="41"/>
      <c r="H201" s="83"/>
      <c r="I201" s="78">
        <f t="shared" si="8"/>
        <v>0</v>
      </c>
      <c r="J201" s="78">
        <f t="array" aca="1" ref="J201" ca="1">IFERROR(IF(AND(N201="",O201="",P201="",Q201="",R201="",S201=""),K201*(1+L201),OFFSET($J201,,MATCH($C$5*D201,IF(($K$6:$S$6)*(K201:S201&lt;&gt;""),$K$6:$S$6),1))),0)</f>
        <v>0</v>
      </c>
      <c r="K201" s="78"/>
      <c r="L201" s="78">
        <f t="shared" si="7"/>
        <v>0</v>
      </c>
      <c r="M201" s="38"/>
      <c r="N201" s="98"/>
      <c r="O201" s="98"/>
      <c r="P201" s="98"/>
      <c r="Q201" s="98"/>
      <c r="R201" s="98"/>
      <c r="S201" s="98"/>
      <c r="T201" s="38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</row>
    <row r="202" spans="1:52" ht="15" customHeight="1" x14ac:dyDescent="0.25">
      <c r="A202" s="5"/>
      <c r="B202" s="131"/>
      <c r="C202" s="131"/>
      <c r="D202" s="83"/>
      <c r="E202" s="41"/>
      <c r="F202" s="41"/>
      <c r="G202" s="41"/>
      <c r="H202" s="83"/>
      <c r="I202" s="78">
        <f t="shared" si="8"/>
        <v>0</v>
      </c>
      <c r="J202" s="78">
        <f t="array" aca="1" ref="J202" ca="1">IFERROR(IF(AND(N202="",O202="",P202="",Q202="",R202="",S202=""),K202*(1+L202),OFFSET($J202,,MATCH($C$5*D202,IF(($K$6:$S$6)*(K202:S202&lt;&gt;""),$K$6:$S$6),1))),0)</f>
        <v>0</v>
      </c>
      <c r="K202" s="78"/>
      <c r="L202" s="78">
        <f t="shared" si="7"/>
        <v>0</v>
      </c>
      <c r="M202" s="38"/>
      <c r="N202" s="98"/>
      <c r="O202" s="98"/>
      <c r="P202" s="98"/>
      <c r="Q202" s="98"/>
      <c r="R202" s="98"/>
      <c r="S202" s="98"/>
      <c r="T202" s="38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</row>
    <row r="203" spans="1:52" ht="15" customHeight="1" x14ac:dyDescent="0.25">
      <c r="A203" s="5"/>
      <c r="B203" s="131"/>
      <c r="C203" s="131"/>
      <c r="D203" s="83"/>
      <c r="E203" s="41"/>
      <c r="F203" s="41"/>
      <c r="G203" s="41"/>
      <c r="H203" s="83"/>
      <c r="I203" s="78">
        <f t="shared" si="8"/>
        <v>0</v>
      </c>
      <c r="J203" s="78">
        <f t="array" aca="1" ref="J203" ca="1">IFERROR(IF(AND(N203="",O203="",P203="",Q203="",R203="",S203=""),K203*(1+L203),OFFSET($J203,,MATCH($C$5*D203,IF(($K$6:$S$6)*(K203:S203&lt;&gt;""),$K$6:$S$6),1))),0)</f>
        <v>0</v>
      </c>
      <c r="K203" s="78"/>
      <c r="L203" s="78">
        <f t="shared" si="7"/>
        <v>0</v>
      </c>
      <c r="M203" s="38"/>
      <c r="N203" s="98"/>
      <c r="O203" s="98"/>
      <c r="P203" s="98"/>
      <c r="Q203" s="98"/>
      <c r="R203" s="98"/>
      <c r="S203" s="98"/>
      <c r="T203" s="38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</row>
    <row r="204" spans="1:52" ht="15" customHeight="1" x14ac:dyDescent="0.25">
      <c r="A204" s="5"/>
      <c r="B204" s="131"/>
      <c r="C204" s="131"/>
      <c r="D204" s="83"/>
      <c r="E204" s="41"/>
      <c r="F204" s="41"/>
      <c r="G204" s="41"/>
      <c r="H204" s="83"/>
      <c r="I204" s="78">
        <f t="shared" si="8"/>
        <v>0</v>
      </c>
      <c r="J204" s="78">
        <f t="array" aca="1" ref="J204" ca="1">IFERROR(IF(AND(N204="",O204="",P204="",Q204="",R204="",S204=""),K204*(1+L204),OFFSET($J204,,MATCH($C$5*D204,IF(($K$6:$S$6)*(K204:S204&lt;&gt;""),$K$6:$S$6),1))),0)</f>
        <v>0</v>
      </c>
      <c r="K204" s="78"/>
      <c r="L204" s="78">
        <f t="shared" ref="L204:L267" si="9">K204*$L$6</f>
        <v>0</v>
      </c>
      <c r="M204" s="38"/>
      <c r="N204" s="98"/>
      <c r="O204" s="98"/>
      <c r="P204" s="98"/>
      <c r="Q204" s="98"/>
      <c r="R204" s="98"/>
      <c r="S204" s="98"/>
      <c r="T204" s="38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</row>
    <row r="205" spans="1:52" ht="15" customHeight="1" x14ac:dyDescent="0.25">
      <c r="A205" s="5"/>
      <c r="B205" s="131"/>
      <c r="C205" s="131"/>
      <c r="D205" s="83"/>
      <c r="E205" s="41"/>
      <c r="F205" s="41"/>
      <c r="G205" s="41"/>
      <c r="H205" s="83"/>
      <c r="I205" s="78">
        <f t="shared" si="8"/>
        <v>0</v>
      </c>
      <c r="J205" s="78">
        <f t="array" aca="1" ref="J205" ca="1">IFERROR(IF(AND(N205="",O205="",P205="",Q205="",R205="",S205=""),K205*(1+L205),OFFSET($J205,,MATCH($C$5*D205,IF(($K$6:$S$6)*(K205:S205&lt;&gt;""),$K$6:$S$6),1))),0)</f>
        <v>0</v>
      </c>
      <c r="K205" s="78"/>
      <c r="L205" s="78">
        <f t="shared" si="9"/>
        <v>0</v>
      </c>
      <c r="M205" s="38"/>
      <c r="N205" s="98"/>
      <c r="O205" s="98"/>
      <c r="P205" s="98"/>
      <c r="Q205" s="98"/>
      <c r="R205" s="98"/>
      <c r="S205" s="98"/>
      <c r="T205" s="38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</row>
    <row r="206" spans="1:52" ht="15" customHeight="1" x14ac:dyDescent="0.25">
      <c r="A206" s="5"/>
      <c r="B206" s="131"/>
      <c r="C206" s="131"/>
      <c r="D206" s="83"/>
      <c r="E206" s="41"/>
      <c r="F206" s="41"/>
      <c r="G206" s="41"/>
      <c r="H206" s="83"/>
      <c r="I206" s="78">
        <f t="shared" si="8"/>
        <v>0</v>
      </c>
      <c r="J206" s="78">
        <f t="array" aca="1" ref="J206" ca="1">IFERROR(IF(AND(N206="",O206="",P206="",Q206="",R206="",S206=""),K206*(1+L206),OFFSET($J206,,MATCH($C$5*D206,IF(($K$6:$S$6)*(K206:S206&lt;&gt;""),$K$6:$S$6),1))),0)</f>
        <v>0</v>
      </c>
      <c r="K206" s="78"/>
      <c r="L206" s="78">
        <f t="shared" si="9"/>
        <v>0</v>
      </c>
      <c r="M206" s="38"/>
      <c r="N206" s="98"/>
      <c r="O206" s="98"/>
      <c r="P206" s="98"/>
      <c r="Q206" s="98"/>
      <c r="R206" s="98"/>
      <c r="S206" s="98"/>
      <c r="T206" s="38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</row>
    <row r="207" spans="1:52" ht="15" customHeight="1" x14ac:dyDescent="0.25">
      <c r="A207" s="5"/>
      <c r="B207" s="131"/>
      <c r="C207" s="131"/>
      <c r="D207" s="83"/>
      <c r="E207" s="41"/>
      <c r="F207" s="41"/>
      <c r="G207" s="41"/>
      <c r="H207" s="83"/>
      <c r="I207" s="78">
        <f t="shared" si="8"/>
        <v>0</v>
      </c>
      <c r="J207" s="78">
        <f t="array" aca="1" ref="J207" ca="1">IFERROR(IF(AND(N207="",O207="",P207="",Q207="",R207="",S207=""),K207*(1+L207),OFFSET($J207,,MATCH($C$5*D207,IF(($K$6:$S$6)*(K207:S207&lt;&gt;""),$K$6:$S$6),1))),0)</f>
        <v>0</v>
      </c>
      <c r="K207" s="78"/>
      <c r="L207" s="78">
        <f t="shared" si="9"/>
        <v>0</v>
      </c>
      <c r="M207" s="38"/>
      <c r="N207" s="98"/>
      <c r="O207" s="98"/>
      <c r="P207" s="98"/>
      <c r="Q207" s="98"/>
      <c r="R207" s="98"/>
      <c r="S207" s="98"/>
      <c r="T207" s="38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</row>
    <row r="208" spans="1:52" ht="15" customHeight="1" x14ac:dyDescent="0.25">
      <c r="A208" s="5"/>
      <c r="B208" s="131"/>
      <c r="C208" s="131"/>
      <c r="D208" s="83"/>
      <c r="E208" s="41"/>
      <c r="F208" s="41"/>
      <c r="G208" s="41"/>
      <c r="H208" s="83"/>
      <c r="I208" s="78">
        <f t="shared" si="8"/>
        <v>0</v>
      </c>
      <c r="J208" s="78">
        <f t="array" aca="1" ref="J208" ca="1">IFERROR(IF(AND(N208="",O208="",P208="",Q208="",R208="",S208=""),K208*(1+L208),OFFSET($J208,,MATCH($C$5*D208,IF(($K$6:$S$6)*(K208:S208&lt;&gt;""),$K$6:$S$6),1))),0)</f>
        <v>0</v>
      </c>
      <c r="K208" s="78"/>
      <c r="L208" s="78">
        <f t="shared" si="9"/>
        <v>0</v>
      </c>
      <c r="M208" s="38"/>
      <c r="N208" s="98"/>
      <c r="O208" s="98"/>
      <c r="P208" s="98"/>
      <c r="Q208" s="98"/>
      <c r="R208" s="98"/>
      <c r="S208" s="98"/>
      <c r="T208" s="38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</row>
    <row r="209" spans="1:52" ht="15" customHeight="1" x14ac:dyDescent="0.25">
      <c r="A209" s="5"/>
      <c r="B209" s="131"/>
      <c r="C209" s="131"/>
      <c r="D209" s="83"/>
      <c r="E209" s="41"/>
      <c r="F209" s="41"/>
      <c r="G209" s="41"/>
      <c r="H209" s="83"/>
      <c r="I209" s="78">
        <f t="shared" si="8"/>
        <v>0</v>
      </c>
      <c r="J209" s="78">
        <f t="array" aca="1" ref="J209" ca="1">IFERROR(IF(AND(N209="",O209="",P209="",Q209="",R209="",S209=""),K209*(1+L209),OFFSET($J209,,MATCH($C$5*D209,IF(($K$6:$S$6)*(K209:S209&lt;&gt;""),$K$6:$S$6),1))),0)</f>
        <v>0</v>
      </c>
      <c r="K209" s="78"/>
      <c r="L209" s="78">
        <f t="shared" si="9"/>
        <v>0</v>
      </c>
      <c r="M209" s="38"/>
      <c r="N209" s="98"/>
      <c r="O209" s="98"/>
      <c r="P209" s="98"/>
      <c r="Q209" s="98"/>
      <c r="R209" s="98"/>
      <c r="S209" s="98"/>
      <c r="T209" s="38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</row>
    <row r="210" spans="1:52" ht="15" customHeight="1" x14ac:dyDescent="0.25">
      <c r="A210" s="5"/>
      <c r="B210" s="131"/>
      <c r="C210" s="131"/>
      <c r="D210" s="83"/>
      <c r="E210" s="41"/>
      <c r="F210" s="41"/>
      <c r="G210" s="41"/>
      <c r="H210" s="83"/>
      <c r="I210" s="78">
        <f t="shared" si="8"/>
        <v>0</v>
      </c>
      <c r="J210" s="78">
        <f t="array" aca="1" ref="J210" ca="1">IFERROR(IF(AND(N210="",O210="",P210="",Q210="",R210="",S210=""),K210*(1+L210),OFFSET($J210,,MATCH($C$5*D210,IF(($K$6:$S$6)*(K210:S210&lt;&gt;""),$K$6:$S$6),1))),0)</f>
        <v>0</v>
      </c>
      <c r="K210" s="78"/>
      <c r="L210" s="78">
        <f t="shared" si="9"/>
        <v>0</v>
      </c>
      <c r="M210" s="38"/>
      <c r="N210" s="98"/>
      <c r="O210" s="98"/>
      <c r="P210" s="98"/>
      <c r="Q210" s="98"/>
      <c r="R210" s="98"/>
      <c r="S210" s="98"/>
      <c r="T210" s="38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</row>
    <row r="211" spans="1:52" ht="15" customHeight="1" x14ac:dyDescent="0.25">
      <c r="A211" s="5"/>
      <c r="B211" s="131"/>
      <c r="C211" s="131"/>
      <c r="D211" s="83"/>
      <c r="E211" s="41"/>
      <c r="F211" s="41"/>
      <c r="G211" s="41"/>
      <c r="H211" s="83"/>
      <c r="I211" s="78">
        <f t="shared" si="8"/>
        <v>0</v>
      </c>
      <c r="J211" s="78">
        <f t="array" aca="1" ref="J211" ca="1">IFERROR(IF(AND(N211="",O211="",P211="",Q211="",R211="",S211=""),K211*(1+L211),OFFSET($J211,,MATCH($C$5*D211,IF(($K$6:$S$6)*(K211:S211&lt;&gt;""),$K$6:$S$6),1))),0)</f>
        <v>0</v>
      </c>
      <c r="K211" s="78"/>
      <c r="L211" s="78">
        <f t="shared" si="9"/>
        <v>0</v>
      </c>
      <c r="M211" s="38"/>
      <c r="N211" s="98"/>
      <c r="O211" s="98"/>
      <c r="P211" s="98"/>
      <c r="Q211" s="98"/>
      <c r="R211" s="98"/>
      <c r="S211" s="98"/>
      <c r="T211" s="38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</row>
    <row r="212" spans="1:52" ht="15" customHeight="1" x14ac:dyDescent="0.25">
      <c r="A212" s="5"/>
      <c r="B212" s="131"/>
      <c r="C212" s="131"/>
      <c r="D212" s="83"/>
      <c r="E212" s="41"/>
      <c r="F212" s="41"/>
      <c r="G212" s="41"/>
      <c r="H212" s="83"/>
      <c r="I212" s="78">
        <f t="shared" si="8"/>
        <v>0</v>
      </c>
      <c r="J212" s="78">
        <f t="array" aca="1" ref="J212" ca="1">IFERROR(IF(AND(N212="",O212="",P212="",Q212="",R212="",S212=""),K212*(1+L212),OFFSET($J212,,MATCH($C$5*D212,IF(($K$6:$S$6)*(K212:S212&lt;&gt;""),$K$6:$S$6),1))),0)</f>
        <v>0</v>
      </c>
      <c r="K212" s="78"/>
      <c r="L212" s="78">
        <f t="shared" si="9"/>
        <v>0</v>
      </c>
      <c r="M212" s="38"/>
      <c r="N212" s="98"/>
      <c r="O212" s="98"/>
      <c r="P212" s="98"/>
      <c r="Q212" s="98"/>
      <c r="R212" s="98"/>
      <c r="S212" s="98"/>
      <c r="T212" s="38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</row>
    <row r="213" spans="1:52" ht="15" customHeight="1" x14ac:dyDescent="0.25">
      <c r="A213" s="5"/>
      <c r="B213" s="131"/>
      <c r="C213" s="131"/>
      <c r="D213" s="83"/>
      <c r="E213" s="41"/>
      <c r="F213" s="41"/>
      <c r="G213" s="41"/>
      <c r="H213" s="83"/>
      <c r="I213" s="78">
        <f t="shared" si="8"/>
        <v>0</v>
      </c>
      <c r="J213" s="78">
        <f t="array" aca="1" ref="J213" ca="1">IFERROR(IF(AND(N213="",O213="",P213="",Q213="",R213="",S213=""),K213*(1+L213),OFFSET($J213,,MATCH($C$5*D213,IF(($K$6:$S$6)*(K213:S213&lt;&gt;""),$K$6:$S$6),1))),0)</f>
        <v>0</v>
      </c>
      <c r="K213" s="78"/>
      <c r="L213" s="78">
        <f t="shared" si="9"/>
        <v>0</v>
      </c>
      <c r="M213" s="38"/>
      <c r="N213" s="98"/>
      <c r="O213" s="98"/>
      <c r="P213" s="98"/>
      <c r="Q213" s="98"/>
      <c r="R213" s="98"/>
      <c r="S213" s="98"/>
      <c r="T213" s="38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</row>
    <row r="214" spans="1:52" ht="15" customHeight="1" x14ac:dyDescent="0.25">
      <c r="A214" s="5"/>
      <c r="B214" s="131"/>
      <c r="C214" s="131"/>
      <c r="D214" s="83"/>
      <c r="E214" s="41"/>
      <c r="F214" s="41"/>
      <c r="G214" s="41"/>
      <c r="H214" s="83"/>
      <c r="I214" s="78">
        <f t="shared" si="8"/>
        <v>0</v>
      </c>
      <c r="J214" s="78">
        <f t="array" aca="1" ref="J214" ca="1">IFERROR(IF(AND(N214="",O214="",P214="",Q214="",R214="",S214=""),K214*(1+L214),OFFSET($J214,,MATCH($C$5*D214,IF(($K$6:$S$6)*(K214:S214&lt;&gt;""),$K$6:$S$6),1))),0)</f>
        <v>0</v>
      </c>
      <c r="K214" s="78"/>
      <c r="L214" s="78">
        <f t="shared" si="9"/>
        <v>0</v>
      </c>
      <c r="M214" s="38"/>
      <c r="N214" s="98"/>
      <c r="O214" s="98"/>
      <c r="P214" s="98"/>
      <c r="Q214" s="98"/>
      <c r="R214" s="98"/>
      <c r="S214" s="98"/>
      <c r="T214" s="38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</row>
    <row r="215" spans="1:52" ht="15" customHeight="1" x14ac:dyDescent="0.25">
      <c r="A215" s="5"/>
      <c r="B215" s="131"/>
      <c r="C215" s="131"/>
      <c r="D215" s="83"/>
      <c r="E215" s="41"/>
      <c r="F215" s="41"/>
      <c r="G215" s="41"/>
      <c r="H215" s="83"/>
      <c r="I215" s="78">
        <f t="shared" si="8"/>
        <v>0</v>
      </c>
      <c r="J215" s="78">
        <f t="array" aca="1" ref="J215" ca="1">IFERROR(IF(AND(N215="",O215="",P215="",Q215="",R215="",S215=""),K215*(1+L215),OFFSET($J215,,MATCH($C$5*D215,IF(($K$6:$S$6)*(K215:S215&lt;&gt;""),$K$6:$S$6),1))),0)</f>
        <v>0</v>
      </c>
      <c r="K215" s="78"/>
      <c r="L215" s="78">
        <f t="shared" si="9"/>
        <v>0</v>
      </c>
      <c r="M215" s="38"/>
      <c r="N215" s="98"/>
      <c r="O215" s="98"/>
      <c r="P215" s="98"/>
      <c r="Q215" s="98"/>
      <c r="R215" s="98"/>
      <c r="S215" s="98"/>
      <c r="T215" s="38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</row>
    <row r="216" spans="1:52" ht="15" customHeight="1" x14ac:dyDescent="0.25">
      <c r="A216" s="5"/>
      <c r="B216" s="131"/>
      <c r="C216" s="131"/>
      <c r="D216" s="83"/>
      <c r="E216" s="41"/>
      <c r="F216" s="41"/>
      <c r="G216" s="41"/>
      <c r="H216" s="83"/>
      <c r="I216" s="78">
        <f t="shared" si="8"/>
        <v>0</v>
      </c>
      <c r="J216" s="78">
        <f t="array" aca="1" ref="J216" ca="1">IFERROR(IF(AND(N216="",O216="",P216="",Q216="",R216="",S216=""),K216*(1+L216),OFFSET($J216,,MATCH($C$5*D216,IF(($K$6:$S$6)*(K216:S216&lt;&gt;""),$K$6:$S$6),1))),0)</f>
        <v>0</v>
      </c>
      <c r="K216" s="78"/>
      <c r="L216" s="78">
        <f t="shared" si="9"/>
        <v>0</v>
      </c>
      <c r="M216" s="38"/>
      <c r="N216" s="98"/>
      <c r="O216" s="98"/>
      <c r="P216" s="98"/>
      <c r="Q216" s="98"/>
      <c r="R216" s="98"/>
      <c r="S216" s="98"/>
      <c r="T216" s="38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</row>
    <row r="217" spans="1:52" ht="15" customHeight="1" x14ac:dyDescent="0.25">
      <c r="A217" s="5"/>
      <c r="B217" s="131"/>
      <c r="C217" s="131"/>
      <c r="D217" s="83"/>
      <c r="E217" s="41"/>
      <c r="F217" s="41"/>
      <c r="G217" s="41"/>
      <c r="H217" s="83"/>
      <c r="I217" s="78">
        <f t="shared" si="8"/>
        <v>0</v>
      </c>
      <c r="J217" s="78">
        <f t="array" aca="1" ref="J217" ca="1">IFERROR(IF(AND(N217="",O217="",P217="",Q217="",R217="",S217=""),K217*(1+L217),OFFSET($J217,,MATCH($C$5*D217,IF(($K$6:$S$6)*(K217:S217&lt;&gt;""),$K$6:$S$6),1))),0)</f>
        <v>0</v>
      </c>
      <c r="K217" s="78"/>
      <c r="L217" s="78">
        <f t="shared" si="9"/>
        <v>0</v>
      </c>
      <c r="M217" s="38"/>
      <c r="N217" s="98"/>
      <c r="O217" s="98"/>
      <c r="P217" s="98"/>
      <c r="Q217" s="98"/>
      <c r="R217" s="98"/>
      <c r="S217" s="98"/>
      <c r="T217" s="38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</row>
    <row r="218" spans="1:52" ht="15" customHeight="1" x14ac:dyDescent="0.25">
      <c r="A218" s="5"/>
      <c r="B218" s="131"/>
      <c r="C218" s="131"/>
      <c r="D218" s="83"/>
      <c r="E218" s="41"/>
      <c r="F218" s="41"/>
      <c r="G218" s="41"/>
      <c r="H218" s="83"/>
      <c r="I218" s="78">
        <f t="shared" si="8"/>
        <v>0</v>
      </c>
      <c r="J218" s="78">
        <f t="array" aca="1" ref="J218" ca="1">IFERROR(IF(AND(N218="",O218="",P218="",Q218="",R218="",S218=""),K218*(1+L218),OFFSET($J218,,MATCH($C$5*D218,IF(($K$6:$S$6)*(K218:S218&lt;&gt;""),$K$6:$S$6),1))),0)</f>
        <v>0</v>
      </c>
      <c r="K218" s="78"/>
      <c r="L218" s="78">
        <f t="shared" si="9"/>
        <v>0</v>
      </c>
      <c r="M218" s="38"/>
      <c r="N218" s="98"/>
      <c r="O218" s="98"/>
      <c r="P218" s="98"/>
      <c r="Q218" s="98"/>
      <c r="R218" s="98"/>
      <c r="S218" s="98"/>
      <c r="T218" s="38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</row>
    <row r="219" spans="1:52" ht="15" customHeight="1" x14ac:dyDescent="0.25">
      <c r="A219" s="5"/>
      <c r="B219" s="131"/>
      <c r="C219" s="131"/>
      <c r="D219" s="83"/>
      <c r="E219" s="41"/>
      <c r="F219" s="41"/>
      <c r="G219" s="41"/>
      <c r="H219" s="83"/>
      <c r="I219" s="78">
        <f t="shared" si="8"/>
        <v>0</v>
      </c>
      <c r="J219" s="78">
        <f t="array" aca="1" ref="J219" ca="1">IFERROR(IF(AND(N219="",O219="",P219="",Q219="",R219="",S219=""),K219*(1+L219),OFFSET($J219,,MATCH($C$5*D219,IF(($K$6:$S$6)*(K219:S219&lt;&gt;""),$K$6:$S$6),1))),0)</f>
        <v>0</v>
      </c>
      <c r="K219" s="78"/>
      <c r="L219" s="78">
        <f t="shared" si="9"/>
        <v>0</v>
      </c>
      <c r="M219" s="38"/>
      <c r="N219" s="98"/>
      <c r="O219" s="98"/>
      <c r="P219" s="98"/>
      <c r="Q219" s="98"/>
      <c r="R219" s="98"/>
      <c r="S219" s="98"/>
      <c r="T219" s="38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</row>
    <row r="220" spans="1:52" ht="15" customHeight="1" x14ac:dyDescent="0.25">
      <c r="A220" s="5"/>
      <c r="B220" s="131"/>
      <c r="C220" s="131"/>
      <c r="D220" s="83"/>
      <c r="E220" s="41"/>
      <c r="F220" s="41"/>
      <c r="G220" s="41"/>
      <c r="H220" s="83"/>
      <c r="I220" s="78">
        <f t="shared" si="8"/>
        <v>0</v>
      </c>
      <c r="J220" s="78">
        <f t="array" aca="1" ref="J220" ca="1">IFERROR(IF(AND(N220="",O220="",P220="",Q220="",R220="",S220=""),K220*(1+L220),OFFSET($J220,,MATCH($C$5*D220,IF(($K$6:$S$6)*(K220:S220&lt;&gt;""),$K$6:$S$6),1))),0)</f>
        <v>0</v>
      </c>
      <c r="K220" s="78"/>
      <c r="L220" s="78">
        <f t="shared" si="9"/>
        <v>0</v>
      </c>
      <c r="M220" s="38"/>
      <c r="N220" s="98"/>
      <c r="O220" s="98"/>
      <c r="P220" s="98"/>
      <c r="Q220" s="98"/>
      <c r="R220" s="98"/>
      <c r="S220" s="98"/>
      <c r="T220" s="38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</row>
    <row r="221" spans="1:52" ht="15" customHeight="1" x14ac:dyDescent="0.25">
      <c r="A221" s="5"/>
      <c r="B221" s="131"/>
      <c r="C221" s="131"/>
      <c r="D221" s="83"/>
      <c r="E221" s="41"/>
      <c r="F221" s="41"/>
      <c r="G221" s="41"/>
      <c r="H221" s="83"/>
      <c r="I221" s="78">
        <f t="shared" si="8"/>
        <v>0</v>
      </c>
      <c r="J221" s="78">
        <f t="array" aca="1" ref="J221" ca="1">IFERROR(IF(AND(N221="",O221="",P221="",Q221="",R221="",S221=""),K221*(1+L221),OFFSET($J221,,MATCH($C$5*D221,IF(($K$6:$S$6)*(K221:S221&lt;&gt;""),$K$6:$S$6),1))),0)</f>
        <v>0</v>
      </c>
      <c r="K221" s="78"/>
      <c r="L221" s="78">
        <f t="shared" si="9"/>
        <v>0</v>
      </c>
      <c r="M221" s="38"/>
      <c r="N221" s="98"/>
      <c r="O221" s="98"/>
      <c r="P221" s="98"/>
      <c r="Q221" s="98"/>
      <c r="R221" s="98"/>
      <c r="S221" s="98"/>
      <c r="T221" s="38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</row>
    <row r="222" spans="1:52" ht="15" customHeight="1" x14ac:dyDescent="0.25">
      <c r="A222" s="5"/>
      <c r="B222" s="131"/>
      <c r="C222" s="131"/>
      <c r="D222" s="83"/>
      <c r="E222" s="41"/>
      <c r="F222" s="41"/>
      <c r="G222" s="41"/>
      <c r="H222" s="83"/>
      <c r="I222" s="78">
        <f t="shared" si="8"/>
        <v>0</v>
      </c>
      <c r="J222" s="78">
        <f t="array" aca="1" ref="J222" ca="1">IFERROR(IF(AND(N222="",O222="",P222="",Q222="",R222="",S222=""),K222*(1+L222),OFFSET($J222,,MATCH($C$5*D222,IF(($K$6:$S$6)*(K222:S222&lt;&gt;""),$K$6:$S$6),1))),0)</f>
        <v>0</v>
      </c>
      <c r="K222" s="78"/>
      <c r="L222" s="78">
        <f t="shared" si="9"/>
        <v>0</v>
      </c>
      <c r="M222" s="38"/>
      <c r="N222" s="98"/>
      <c r="O222" s="98"/>
      <c r="P222" s="98"/>
      <c r="Q222" s="98"/>
      <c r="R222" s="98"/>
      <c r="S222" s="98"/>
      <c r="T222" s="38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</row>
    <row r="223" spans="1:52" ht="15" customHeight="1" x14ac:dyDescent="0.25">
      <c r="A223" s="5"/>
      <c r="B223" s="131"/>
      <c r="C223" s="131"/>
      <c r="D223" s="83"/>
      <c r="E223" s="41"/>
      <c r="F223" s="41"/>
      <c r="G223" s="41"/>
      <c r="H223" s="83"/>
      <c r="I223" s="78">
        <f t="shared" si="8"/>
        <v>0</v>
      </c>
      <c r="J223" s="78">
        <f t="array" aca="1" ref="J223" ca="1">IFERROR(IF(AND(N223="",O223="",P223="",Q223="",R223="",S223=""),K223*(1+L223),OFFSET($J223,,MATCH($C$5*D223,IF(($K$6:$S$6)*(K223:S223&lt;&gt;""),$K$6:$S$6),1))),0)</f>
        <v>0</v>
      </c>
      <c r="K223" s="78"/>
      <c r="L223" s="78">
        <f t="shared" si="9"/>
        <v>0</v>
      </c>
      <c r="M223" s="38"/>
      <c r="N223" s="98"/>
      <c r="O223" s="98"/>
      <c r="P223" s="98"/>
      <c r="Q223" s="98"/>
      <c r="R223" s="98"/>
      <c r="S223" s="98"/>
      <c r="T223" s="38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</row>
    <row r="224" spans="1:52" ht="15" customHeight="1" x14ac:dyDescent="0.25">
      <c r="A224" s="5"/>
      <c r="B224" s="131"/>
      <c r="C224" s="131"/>
      <c r="D224" s="83"/>
      <c r="E224" s="41"/>
      <c r="F224" s="41"/>
      <c r="G224" s="41"/>
      <c r="H224" s="83"/>
      <c r="I224" s="78">
        <f t="shared" si="8"/>
        <v>0</v>
      </c>
      <c r="J224" s="78">
        <f t="array" aca="1" ref="J224" ca="1">IFERROR(IF(AND(N224="",O224="",P224="",Q224="",R224="",S224=""),K224*(1+L224),OFFSET($J224,,MATCH($C$5*D224,IF(($K$6:$S$6)*(K224:S224&lt;&gt;""),$K$6:$S$6),1))),0)</f>
        <v>0</v>
      </c>
      <c r="K224" s="78"/>
      <c r="L224" s="78">
        <f t="shared" si="9"/>
        <v>0</v>
      </c>
      <c r="M224" s="38"/>
      <c r="N224" s="98"/>
      <c r="O224" s="98"/>
      <c r="P224" s="98"/>
      <c r="Q224" s="98"/>
      <c r="R224" s="98"/>
      <c r="S224" s="98"/>
      <c r="T224" s="38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</row>
    <row r="225" spans="1:52" ht="15" customHeight="1" x14ac:dyDescent="0.25">
      <c r="A225" s="5"/>
      <c r="B225" s="131"/>
      <c r="C225" s="131"/>
      <c r="D225" s="83"/>
      <c r="E225" s="41"/>
      <c r="F225" s="41"/>
      <c r="G225" s="41"/>
      <c r="H225" s="83"/>
      <c r="I225" s="78">
        <f t="shared" si="8"/>
        <v>0</v>
      </c>
      <c r="J225" s="78">
        <f t="array" aca="1" ref="J225" ca="1">IFERROR(IF(AND(N225="",O225="",P225="",Q225="",R225="",S225=""),K225*(1+L225),OFFSET($J225,,MATCH($C$5*D225,IF(($K$6:$S$6)*(K225:S225&lt;&gt;""),$K$6:$S$6),1))),0)</f>
        <v>0</v>
      </c>
      <c r="K225" s="78"/>
      <c r="L225" s="78">
        <f t="shared" si="9"/>
        <v>0</v>
      </c>
      <c r="M225" s="38"/>
      <c r="N225" s="98"/>
      <c r="O225" s="98"/>
      <c r="P225" s="98"/>
      <c r="Q225" s="98"/>
      <c r="R225" s="98"/>
      <c r="S225" s="98"/>
      <c r="T225" s="38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</row>
    <row r="226" spans="1:52" ht="15" customHeight="1" x14ac:dyDescent="0.25">
      <c r="A226" s="5"/>
      <c r="B226" s="131"/>
      <c r="C226" s="131"/>
      <c r="D226" s="83"/>
      <c r="E226" s="41"/>
      <c r="F226" s="41"/>
      <c r="G226" s="41"/>
      <c r="H226" s="83"/>
      <c r="I226" s="78">
        <f t="shared" si="8"/>
        <v>0</v>
      </c>
      <c r="J226" s="78">
        <f t="array" aca="1" ref="J226" ca="1">IFERROR(IF(AND(N226="",O226="",P226="",Q226="",R226="",S226=""),K226*(1+L226),OFFSET($J226,,MATCH($C$5*D226,IF(($K$6:$S$6)*(K226:S226&lt;&gt;""),$K$6:$S$6),1))),0)</f>
        <v>0</v>
      </c>
      <c r="K226" s="78"/>
      <c r="L226" s="78">
        <f t="shared" si="9"/>
        <v>0</v>
      </c>
      <c r="M226" s="38"/>
      <c r="N226" s="98"/>
      <c r="O226" s="98"/>
      <c r="P226" s="98"/>
      <c r="Q226" s="98"/>
      <c r="R226" s="98"/>
      <c r="S226" s="98"/>
      <c r="T226" s="38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</row>
    <row r="227" spans="1:52" ht="15" customHeight="1" x14ac:dyDescent="0.25">
      <c r="A227" s="5"/>
      <c r="B227" s="131"/>
      <c r="C227" s="131"/>
      <c r="D227" s="83"/>
      <c r="E227" s="41"/>
      <c r="F227" s="41"/>
      <c r="G227" s="41"/>
      <c r="H227" s="83"/>
      <c r="I227" s="78">
        <f t="shared" si="8"/>
        <v>0</v>
      </c>
      <c r="J227" s="78">
        <f t="array" aca="1" ref="J227" ca="1">IFERROR(IF(AND(N227="",O227="",P227="",Q227="",R227="",S227=""),K227*(1+L227),OFFSET($J227,,MATCH($C$5*D227,IF(($K$6:$S$6)*(K227:S227&lt;&gt;""),$K$6:$S$6),1))),0)</f>
        <v>0</v>
      </c>
      <c r="K227" s="78"/>
      <c r="L227" s="78">
        <f t="shared" si="9"/>
        <v>0</v>
      </c>
      <c r="M227" s="38"/>
      <c r="N227" s="98"/>
      <c r="O227" s="98"/>
      <c r="P227" s="98"/>
      <c r="Q227" s="98"/>
      <c r="R227" s="98"/>
      <c r="S227" s="98"/>
      <c r="T227" s="38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</row>
    <row r="228" spans="1:52" ht="15" customHeight="1" x14ac:dyDescent="0.25">
      <c r="A228" s="5"/>
      <c r="B228" s="131"/>
      <c r="C228" s="131"/>
      <c r="D228" s="83"/>
      <c r="E228" s="41"/>
      <c r="F228" s="41"/>
      <c r="G228" s="41"/>
      <c r="H228" s="83"/>
      <c r="I228" s="78">
        <f t="shared" si="8"/>
        <v>0</v>
      </c>
      <c r="J228" s="78">
        <f t="array" aca="1" ref="J228" ca="1">IFERROR(IF(AND(N228="",O228="",P228="",Q228="",R228="",S228=""),K228*(1+L228),OFFSET($J228,,MATCH($C$5*D228,IF(($K$6:$S$6)*(K228:S228&lt;&gt;""),$K$6:$S$6),1))),0)</f>
        <v>0</v>
      </c>
      <c r="K228" s="78"/>
      <c r="L228" s="78">
        <f t="shared" si="9"/>
        <v>0</v>
      </c>
      <c r="M228" s="38"/>
      <c r="N228" s="98"/>
      <c r="O228" s="98"/>
      <c r="P228" s="98"/>
      <c r="Q228" s="98"/>
      <c r="R228" s="98"/>
      <c r="S228" s="98"/>
      <c r="T228" s="38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</row>
    <row r="229" spans="1:52" ht="15" customHeight="1" x14ac:dyDescent="0.25">
      <c r="A229" s="5"/>
      <c r="B229" s="131"/>
      <c r="C229" s="131"/>
      <c r="D229" s="83"/>
      <c r="E229" s="41"/>
      <c r="F229" s="41"/>
      <c r="G229" s="41"/>
      <c r="H229" s="83"/>
      <c r="I229" s="78">
        <f t="shared" si="8"/>
        <v>0</v>
      </c>
      <c r="J229" s="78">
        <f t="array" aca="1" ref="J229" ca="1">IFERROR(IF(AND(N229="",O229="",P229="",Q229="",R229="",S229=""),K229*(1+L229),OFFSET($J229,,MATCH($C$5*D229,IF(($K$6:$S$6)*(K229:S229&lt;&gt;""),$K$6:$S$6),1))),0)</f>
        <v>0</v>
      </c>
      <c r="K229" s="78"/>
      <c r="L229" s="78">
        <f t="shared" si="9"/>
        <v>0</v>
      </c>
      <c r="M229" s="38"/>
      <c r="N229" s="98"/>
      <c r="O229" s="98"/>
      <c r="P229" s="98"/>
      <c r="Q229" s="98"/>
      <c r="R229" s="98"/>
      <c r="S229" s="98"/>
      <c r="T229" s="38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</row>
    <row r="230" spans="1:52" ht="15" customHeight="1" x14ac:dyDescent="0.25">
      <c r="A230" s="5"/>
      <c r="B230" s="131"/>
      <c r="C230" s="131"/>
      <c r="D230" s="83"/>
      <c r="E230" s="41"/>
      <c r="F230" s="41"/>
      <c r="G230" s="41"/>
      <c r="H230" s="83"/>
      <c r="I230" s="78">
        <f t="shared" si="8"/>
        <v>0</v>
      </c>
      <c r="J230" s="78">
        <f t="array" aca="1" ref="J230" ca="1">IFERROR(IF(AND(N230="",O230="",P230="",Q230="",R230="",S230=""),K230*(1+L230),OFFSET($J230,,MATCH($C$5*D230,IF(($K$6:$S$6)*(K230:S230&lt;&gt;""),$K$6:$S$6),1))),0)</f>
        <v>0</v>
      </c>
      <c r="K230" s="78"/>
      <c r="L230" s="78">
        <f t="shared" si="9"/>
        <v>0</v>
      </c>
      <c r="M230" s="38"/>
      <c r="N230" s="98"/>
      <c r="O230" s="98"/>
      <c r="P230" s="98"/>
      <c r="Q230" s="98"/>
      <c r="R230" s="98"/>
      <c r="S230" s="98"/>
      <c r="T230" s="38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</row>
    <row r="231" spans="1:52" ht="15" customHeight="1" x14ac:dyDescent="0.25">
      <c r="A231" s="5"/>
      <c r="B231" s="131"/>
      <c r="C231" s="131"/>
      <c r="D231" s="83"/>
      <c r="E231" s="41"/>
      <c r="F231" s="41"/>
      <c r="G231" s="41"/>
      <c r="H231" s="83"/>
      <c r="I231" s="78">
        <f t="shared" si="8"/>
        <v>0</v>
      </c>
      <c r="J231" s="78">
        <f t="array" aca="1" ref="J231" ca="1">IFERROR(IF(AND(N231="",O231="",P231="",Q231="",R231="",S231=""),K231*(1+L231),OFFSET($J231,,MATCH($C$5*D231,IF(($K$6:$S$6)*(K231:S231&lt;&gt;""),$K$6:$S$6),1))),0)</f>
        <v>0</v>
      </c>
      <c r="K231" s="78"/>
      <c r="L231" s="78">
        <f t="shared" si="9"/>
        <v>0</v>
      </c>
      <c r="M231" s="38"/>
      <c r="N231" s="98"/>
      <c r="O231" s="98"/>
      <c r="P231" s="98"/>
      <c r="Q231" s="98"/>
      <c r="R231" s="98"/>
      <c r="S231" s="98"/>
      <c r="T231" s="38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</row>
    <row r="232" spans="1:52" ht="15" customHeight="1" x14ac:dyDescent="0.25">
      <c r="A232" s="5"/>
      <c r="B232" s="131"/>
      <c r="C232" s="131"/>
      <c r="D232" s="83"/>
      <c r="E232" s="41"/>
      <c r="F232" s="41"/>
      <c r="G232" s="41"/>
      <c r="H232" s="83"/>
      <c r="I232" s="78">
        <f t="shared" si="8"/>
        <v>0</v>
      </c>
      <c r="J232" s="78">
        <f t="array" aca="1" ref="J232" ca="1">IFERROR(IF(AND(N232="",O232="",P232="",Q232="",R232="",S232=""),K232*(1+L232),OFFSET($J232,,MATCH($C$5*D232,IF(($K$6:$S$6)*(K232:S232&lt;&gt;""),$K$6:$S$6),1))),0)</f>
        <v>0</v>
      </c>
      <c r="K232" s="78"/>
      <c r="L232" s="78">
        <f t="shared" si="9"/>
        <v>0</v>
      </c>
      <c r="M232" s="38"/>
      <c r="N232" s="98"/>
      <c r="O232" s="98"/>
      <c r="P232" s="98"/>
      <c r="Q232" s="98"/>
      <c r="R232" s="98"/>
      <c r="S232" s="98"/>
      <c r="T232" s="38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</row>
    <row r="233" spans="1:52" ht="15" customHeight="1" x14ac:dyDescent="0.25">
      <c r="A233" s="5"/>
      <c r="B233" s="131"/>
      <c r="C233" s="131"/>
      <c r="D233" s="83"/>
      <c r="E233" s="41"/>
      <c r="F233" s="41"/>
      <c r="G233" s="41"/>
      <c r="H233" s="83"/>
      <c r="I233" s="78">
        <f t="shared" si="8"/>
        <v>0</v>
      </c>
      <c r="J233" s="78">
        <f t="array" aca="1" ref="J233" ca="1">IFERROR(IF(AND(N233="",O233="",P233="",Q233="",R233="",S233=""),K233*(1+L233),OFFSET($J233,,MATCH($C$5*D233,IF(($K$6:$S$6)*(K233:S233&lt;&gt;""),$K$6:$S$6),1))),0)</f>
        <v>0</v>
      </c>
      <c r="K233" s="78"/>
      <c r="L233" s="78">
        <f t="shared" si="9"/>
        <v>0</v>
      </c>
      <c r="M233" s="38"/>
      <c r="N233" s="98"/>
      <c r="O233" s="98"/>
      <c r="P233" s="98"/>
      <c r="Q233" s="98"/>
      <c r="R233" s="98"/>
      <c r="S233" s="98"/>
      <c r="T233" s="38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</row>
    <row r="234" spans="1:52" ht="15" customHeight="1" x14ac:dyDescent="0.25">
      <c r="A234" s="5"/>
      <c r="B234" s="131"/>
      <c r="C234" s="131"/>
      <c r="D234" s="83"/>
      <c r="E234" s="41"/>
      <c r="F234" s="41"/>
      <c r="G234" s="41"/>
      <c r="H234" s="83"/>
      <c r="I234" s="78">
        <f t="shared" si="8"/>
        <v>0</v>
      </c>
      <c r="J234" s="78">
        <f t="array" aca="1" ref="J234" ca="1">IFERROR(IF(AND(N234="",O234="",P234="",Q234="",R234="",S234=""),K234*(1+L234),OFFSET($J234,,MATCH($C$5*D234,IF(($K$6:$S$6)*(K234:S234&lt;&gt;""),$K$6:$S$6),1))),0)</f>
        <v>0</v>
      </c>
      <c r="K234" s="78"/>
      <c r="L234" s="78">
        <f t="shared" si="9"/>
        <v>0</v>
      </c>
      <c r="M234" s="38"/>
      <c r="N234" s="98"/>
      <c r="O234" s="98"/>
      <c r="P234" s="98"/>
      <c r="Q234" s="98"/>
      <c r="R234" s="98"/>
      <c r="S234" s="98"/>
      <c r="T234" s="38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</row>
    <row r="235" spans="1:52" ht="15" customHeight="1" x14ac:dyDescent="0.25">
      <c r="A235" s="5"/>
      <c r="B235" s="131"/>
      <c r="C235" s="131"/>
      <c r="D235" s="83"/>
      <c r="E235" s="41"/>
      <c r="F235" s="41"/>
      <c r="G235" s="41"/>
      <c r="H235" s="83"/>
      <c r="I235" s="78">
        <f t="shared" si="8"/>
        <v>0</v>
      </c>
      <c r="J235" s="78">
        <f t="array" aca="1" ref="J235" ca="1">IFERROR(IF(AND(N235="",O235="",P235="",Q235="",R235="",S235=""),K235*(1+L235),OFFSET($J235,,MATCH($C$5*D235,IF(($K$6:$S$6)*(K235:S235&lt;&gt;""),$K$6:$S$6),1))),0)</f>
        <v>0</v>
      </c>
      <c r="K235" s="78"/>
      <c r="L235" s="78">
        <f t="shared" si="9"/>
        <v>0</v>
      </c>
      <c r="M235" s="38"/>
      <c r="N235" s="98"/>
      <c r="O235" s="98"/>
      <c r="P235" s="98"/>
      <c r="Q235" s="98"/>
      <c r="R235" s="98"/>
      <c r="S235" s="98"/>
      <c r="T235" s="38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</row>
    <row r="236" spans="1:52" ht="15" customHeight="1" x14ac:dyDescent="0.25">
      <c r="A236" s="5"/>
      <c r="B236" s="131"/>
      <c r="C236" s="131"/>
      <c r="D236" s="83"/>
      <c r="E236" s="41"/>
      <c r="F236" s="41"/>
      <c r="G236" s="41"/>
      <c r="H236" s="83"/>
      <c r="I236" s="78">
        <f t="shared" si="8"/>
        <v>0</v>
      </c>
      <c r="J236" s="78">
        <f t="array" aca="1" ref="J236" ca="1">IFERROR(IF(AND(N236="",O236="",P236="",Q236="",R236="",S236=""),K236*(1+L236),OFFSET($J236,,MATCH($C$5*D236,IF(($K$6:$S$6)*(K236:S236&lt;&gt;""),$K$6:$S$6),1))),0)</f>
        <v>0</v>
      </c>
      <c r="K236" s="78"/>
      <c r="L236" s="78">
        <f t="shared" si="9"/>
        <v>0</v>
      </c>
      <c r="M236" s="38"/>
      <c r="N236" s="98"/>
      <c r="O236" s="98"/>
      <c r="P236" s="98"/>
      <c r="Q236" s="98"/>
      <c r="R236" s="98"/>
      <c r="S236" s="98"/>
      <c r="T236" s="38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</row>
    <row r="237" spans="1:52" ht="15" customHeight="1" x14ac:dyDescent="0.25">
      <c r="A237" s="5"/>
      <c r="B237" s="131"/>
      <c r="C237" s="131"/>
      <c r="D237" s="83"/>
      <c r="E237" s="41"/>
      <c r="F237" s="41"/>
      <c r="G237" s="41"/>
      <c r="H237" s="83"/>
      <c r="I237" s="78">
        <f t="shared" si="8"/>
        <v>0</v>
      </c>
      <c r="J237" s="78">
        <f t="array" aca="1" ref="J237" ca="1">IFERROR(IF(AND(N237="",O237="",P237="",Q237="",R237="",S237=""),K237*(1+L237),OFFSET($J237,,MATCH($C$5*D237,IF(($K$6:$S$6)*(K237:S237&lt;&gt;""),$K$6:$S$6),1))),0)</f>
        <v>0</v>
      </c>
      <c r="K237" s="78"/>
      <c r="L237" s="78">
        <f t="shared" si="9"/>
        <v>0</v>
      </c>
      <c r="M237" s="38"/>
      <c r="N237" s="98"/>
      <c r="O237" s="98"/>
      <c r="P237" s="98"/>
      <c r="Q237" s="98"/>
      <c r="R237" s="98"/>
      <c r="S237" s="98"/>
      <c r="T237" s="38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</row>
    <row r="238" spans="1:52" ht="15" customHeight="1" x14ac:dyDescent="0.25">
      <c r="A238" s="5"/>
      <c r="B238" s="131"/>
      <c r="C238" s="131"/>
      <c r="D238" s="83"/>
      <c r="E238" s="41"/>
      <c r="F238" s="41"/>
      <c r="G238" s="41"/>
      <c r="H238" s="83"/>
      <c r="I238" s="78">
        <f t="shared" si="8"/>
        <v>0</v>
      </c>
      <c r="J238" s="78">
        <f t="array" aca="1" ref="J238" ca="1">IFERROR(IF(AND(N238="",O238="",P238="",Q238="",R238="",S238=""),K238*(1+L238),OFFSET($J238,,MATCH($C$5*D238,IF(($K$6:$S$6)*(K238:S238&lt;&gt;""),$K$6:$S$6),1))),0)</f>
        <v>0</v>
      </c>
      <c r="K238" s="78"/>
      <c r="L238" s="78">
        <f t="shared" si="9"/>
        <v>0</v>
      </c>
      <c r="M238" s="38"/>
      <c r="N238" s="98"/>
      <c r="O238" s="98"/>
      <c r="P238" s="98"/>
      <c r="Q238" s="98"/>
      <c r="R238" s="98"/>
      <c r="S238" s="98"/>
      <c r="T238" s="38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</row>
    <row r="239" spans="1:52" ht="15" customHeight="1" x14ac:dyDescent="0.25">
      <c r="A239" s="5"/>
      <c r="B239" s="131"/>
      <c r="C239" s="131"/>
      <c r="D239" s="83"/>
      <c r="E239" s="41"/>
      <c r="F239" s="41"/>
      <c r="G239" s="41"/>
      <c r="H239" s="83"/>
      <c r="I239" s="78">
        <f t="shared" si="8"/>
        <v>0</v>
      </c>
      <c r="J239" s="78">
        <f t="array" aca="1" ref="J239" ca="1">IFERROR(IF(AND(N239="",O239="",P239="",Q239="",R239="",S239=""),K239*(1+L239),OFFSET($J239,,MATCH($C$5*D239,IF(($K$6:$S$6)*(K239:S239&lt;&gt;""),$K$6:$S$6),1))),0)</f>
        <v>0</v>
      </c>
      <c r="K239" s="78"/>
      <c r="L239" s="78">
        <f t="shared" si="9"/>
        <v>0</v>
      </c>
      <c r="M239" s="38"/>
      <c r="N239" s="98"/>
      <c r="O239" s="98"/>
      <c r="P239" s="98"/>
      <c r="Q239" s="98"/>
      <c r="R239" s="98"/>
      <c r="S239" s="98"/>
      <c r="T239" s="38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</row>
    <row r="240" spans="1:52" ht="15" customHeight="1" x14ac:dyDescent="0.25">
      <c r="A240" s="5"/>
      <c r="B240" s="131"/>
      <c r="C240" s="131"/>
      <c r="D240" s="83"/>
      <c r="E240" s="41"/>
      <c r="F240" s="41"/>
      <c r="G240" s="41"/>
      <c r="H240" s="83"/>
      <c r="I240" s="78">
        <f t="shared" si="8"/>
        <v>0</v>
      </c>
      <c r="J240" s="78">
        <f t="array" aca="1" ref="J240" ca="1">IFERROR(IF(AND(N240="",O240="",P240="",Q240="",R240="",S240=""),K240*(1+L240),OFFSET($J240,,MATCH($C$5*D240,IF(($K$6:$S$6)*(K240:S240&lt;&gt;""),$K$6:$S$6),1))),0)</f>
        <v>0</v>
      </c>
      <c r="K240" s="78"/>
      <c r="L240" s="78">
        <f t="shared" si="9"/>
        <v>0</v>
      </c>
      <c r="M240" s="38"/>
      <c r="N240" s="98"/>
      <c r="O240" s="98"/>
      <c r="P240" s="98"/>
      <c r="Q240" s="98"/>
      <c r="R240" s="98"/>
      <c r="S240" s="98"/>
      <c r="T240" s="38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</row>
    <row r="241" spans="1:52" ht="15" customHeight="1" x14ac:dyDescent="0.25">
      <c r="A241" s="5"/>
      <c r="B241" s="131"/>
      <c r="C241" s="131"/>
      <c r="D241" s="83"/>
      <c r="E241" s="41"/>
      <c r="F241" s="41"/>
      <c r="G241" s="41"/>
      <c r="H241" s="83"/>
      <c r="I241" s="78">
        <f t="shared" si="8"/>
        <v>0</v>
      </c>
      <c r="J241" s="78">
        <f t="array" aca="1" ref="J241" ca="1">IFERROR(IF(AND(N241="",O241="",P241="",Q241="",R241="",S241=""),K241*(1+L241),OFFSET($J241,,MATCH($C$5*D241,IF(($K$6:$S$6)*(K241:S241&lt;&gt;""),$K$6:$S$6),1))),0)</f>
        <v>0</v>
      </c>
      <c r="K241" s="78"/>
      <c r="L241" s="78">
        <f t="shared" si="9"/>
        <v>0</v>
      </c>
      <c r="M241" s="38"/>
      <c r="N241" s="98"/>
      <c r="O241" s="98"/>
      <c r="P241" s="98"/>
      <c r="Q241" s="98"/>
      <c r="R241" s="98"/>
      <c r="S241" s="98"/>
      <c r="T241" s="38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</row>
    <row r="242" spans="1:52" ht="15" customHeight="1" x14ac:dyDescent="0.25">
      <c r="A242" s="5"/>
      <c r="B242" s="131"/>
      <c r="C242" s="131"/>
      <c r="D242" s="83"/>
      <c r="E242" s="41"/>
      <c r="F242" s="41"/>
      <c r="G242" s="41"/>
      <c r="H242" s="83"/>
      <c r="I242" s="78">
        <f t="shared" si="8"/>
        <v>0</v>
      </c>
      <c r="J242" s="78">
        <f t="array" aca="1" ref="J242" ca="1">IFERROR(IF(AND(N242="",O242="",P242="",Q242="",R242="",S242=""),K242*(1+L242),OFFSET($J242,,MATCH($C$5*D242,IF(($K$6:$S$6)*(K242:S242&lt;&gt;""),$K$6:$S$6),1))),0)</f>
        <v>0</v>
      </c>
      <c r="K242" s="78"/>
      <c r="L242" s="78">
        <f t="shared" si="9"/>
        <v>0</v>
      </c>
      <c r="M242" s="38"/>
      <c r="N242" s="98"/>
      <c r="O242" s="98"/>
      <c r="P242" s="98"/>
      <c r="Q242" s="98"/>
      <c r="R242" s="98"/>
      <c r="S242" s="98"/>
      <c r="T242" s="38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</row>
    <row r="243" spans="1:52" ht="15" customHeight="1" x14ac:dyDescent="0.25">
      <c r="A243" s="5"/>
      <c r="B243" s="131"/>
      <c r="C243" s="131"/>
      <c r="D243" s="83"/>
      <c r="E243" s="41"/>
      <c r="F243" s="41"/>
      <c r="G243" s="41"/>
      <c r="H243" s="83"/>
      <c r="I243" s="78">
        <f t="shared" si="8"/>
        <v>0</v>
      </c>
      <c r="J243" s="78">
        <f t="array" aca="1" ref="J243" ca="1">IFERROR(IF(AND(N243="",O243="",P243="",Q243="",R243="",S243=""),K243*(1+L243),OFFSET($J243,,MATCH($C$5*D243,IF(($K$6:$S$6)*(K243:S243&lt;&gt;""),$K$6:$S$6),1))),0)</f>
        <v>0</v>
      </c>
      <c r="K243" s="78"/>
      <c r="L243" s="78">
        <f t="shared" si="9"/>
        <v>0</v>
      </c>
      <c r="M243" s="38"/>
      <c r="N243" s="98"/>
      <c r="O243" s="98"/>
      <c r="P243" s="98"/>
      <c r="Q243" s="98"/>
      <c r="R243" s="98"/>
      <c r="S243" s="98"/>
      <c r="T243" s="38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</row>
    <row r="244" spans="1:52" ht="15" customHeight="1" x14ac:dyDescent="0.25">
      <c r="A244" s="5"/>
      <c r="B244" s="131"/>
      <c r="C244" s="131"/>
      <c r="D244" s="83"/>
      <c r="E244" s="41"/>
      <c r="F244" s="41"/>
      <c r="G244" s="41"/>
      <c r="H244" s="83"/>
      <c r="I244" s="78">
        <f t="shared" si="8"/>
        <v>0</v>
      </c>
      <c r="J244" s="78">
        <f t="array" aca="1" ref="J244" ca="1">IFERROR(IF(AND(N244="",O244="",P244="",Q244="",R244="",S244=""),K244*(1+L244),OFFSET($J244,,MATCH($C$5*D244,IF(($K$6:$S$6)*(K244:S244&lt;&gt;""),$K$6:$S$6),1))),0)</f>
        <v>0</v>
      </c>
      <c r="K244" s="78"/>
      <c r="L244" s="78">
        <f t="shared" si="9"/>
        <v>0</v>
      </c>
      <c r="M244" s="38"/>
      <c r="N244" s="98"/>
      <c r="O244" s="98"/>
      <c r="P244" s="98"/>
      <c r="Q244" s="98"/>
      <c r="R244" s="98"/>
      <c r="S244" s="98"/>
      <c r="T244" s="38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</row>
    <row r="245" spans="1:52" ht="15" customHeight="1" x14ac:dyDescent="0.25">
      <c r="A245" s="5"/>
      <c r="B245" s="131"/>
      <c r="C245" s="131"/>
      <c r="D245" s="83"/>
      <c r="E245" s="41"/>
      <c r="F245" s="41"/>
      <c r="G245" s="41"/>
      <c r="H245" s="83"/>
      <c r="I245" s="78">
        <f t="shared" si="8"/>
        <v>0</v>
      </c>
      <c r="J245" s="78">
        <f t="array" aca="1" ref="J245" ca="1">IFERROR(IF(AND(N245="",O245="",P245="",Q245="",R245="",S245=""),K245*(1+L245),OFFSET($J245,,MATCH($C$5*D245,IF(($K$6:$S$6)*(K245:S245&lt;&gt;""),$K$6:$S$6),1))),0)</f>
        <v>0</v>
      </c>
      <c r="K245" s="78"/>
      <c r="L245" s="78">
        <f t="shared" si="9"/>
        <v>0</v>
      </c>
      <c r="M245" s="38"/>
      <c r="N245" s="98"/>
      <c r="O245" s="98"/>
      <c r="P245" s="98"/>
      <c r="Q245" s="98"/>
      <c r="R245" s="98"/>
      <c r="S245" s="98"/>
      <c r="T245" s="38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</row>
    <row r="246" spans="1:52" ht="15" customHeight="1" x14ac:dyDescent="0.25">
      <c r="A246" s="5"/>
      <c r="B246" s="131"/>
      <c r="C246" s="131"/>
      <c r="D246" s="83"/>
      <c r="E246" s="41"/>
      <c r="F246" s="41"/>
      <c r="G246" s="41"/>
      <c r="H246" s="83"/>
      <c r="I246" s="78">
        <f t="shared" si="8"/>
        <v>0</v>
      </c>
      <c r="J246" s="78">
        <f t="array" aca="1" ref="J246" ca="1">IFERROR(IF(AND(N246="",O246="",P246="",Q246="",R246="",S246=""),K246*(1+L246),OFFSET($J246,,MATCH($C$5*D246,IF(($K$6:$S$6)*(K246:S246&lt;&gt;""),$K$6:$S$6),1))),0)</f>
        <v>0</v>
      </c>
      <c r="K246" s="78"/>
      <c r="L246" s="78">
        <f t="shared" si="9"/>
        <v>0</v>
      </c>
      <c r="M246" s="38"/>
      <c r="N246" s="98"/>
      <c r="O246" s="98"/>
      <c r="P246" s="98"/>
      <c r="Q246" s="98"/>
      <c r="R246" s="98"/>
      <c r="S246" s="98"/>
      <c r="T246" s="38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</row>
    <row r="247" spans="1:52" ht="15" customHeight="1" x14ac:dyDescent="0.25">
      <c r="A247" s="5"/>
      <c r="B247" s="131"/>
      <c r="C247" s="131"/>
      <c r="D247" s="83"/>
      <c r="E247" s="41"/>
      <c r="F247" s="41"/>
      <c r="G247" s="41"/>
      <c r="H247" s="83"/>
      <c r="I247" s="78">
        <f t="shared" si="8"/>
        <v>0</v>
      </c>
      <c r="J247" s="78">
        <f t="array" aca="1" ref="J247" ca="1">IFERROR(IF(AND(N247="",O247="",P247="",Q247="",R247="",S247=""),K247*(1+L247),OFFSET($J247,,MATCH($C$5*D247,IF(($K$6:$S$6)*(K247:S247&lt;&gt;""),$K$6:$S$6),1))),0)</f>
        <v>0</v>
      </c>
      <c r="K247" s="78"/>
      <c r="L247" s="78">
        <f t="shared" si="9"/>
        <v>0</v>
      </c>
      <c r="M247" s="38"/>
      <c r="N247" s="98"/>
      <c r="O247" s="98"/>
      <c r="P247" s="98"/>
      <c r="Q247" s="98"/>
      <c r="R247" s="98"/>
      <c r="S247" s="98"/>
      <c r="T247" s="38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</row>
    <row r="248" spans="1:52" ht="15" customHeight="1" x14ac:dyDescent="0.25">
      <c r="A248" s="5"/>
      <c r="B248" s="131"/>
      <c r="C248" s="131"/>
      <c r="D248" s="83"/>
      <c r="E248" s="41"/>
      <c r="F248" s="41"/>
      <c r="G248" s="41"/>
      <c r="H248" s="83"/>
      <c r="I248" s="78">
        <f t="shared" si="8"/>
        <v>0</v>
      </c>
      <c r="J248" s="78">
        <f t="array" aca="1" ref="J248" ca="1">IFERROR(IF(AND(N248="",O248="",P248="",Q248="",R248="",S248=""),K248*(1+L248),OFFSET($J248,,MATCH($C$5*D248,IF(($K$6:$S$6)*(K248:S248&lt;&gt;""),$K$6:$S$6),1))),0)</f>
        <v>0</v>
      </c>
      <c r="K248" s="78"/>
      <c r="L248" s="78">
        <f t="shared" si="9"/>
        <v>0</v>
      </c>
      <c r="M248" s="38"/>
      <c r="N248" s="98"/>
      <c r="O248" s="98"/>
      <c r="P248" s="98"/>
      <c r="Q248" s="98"/>
      <c r="R248" s="98"/>
      <c r="S248" s="98"/>
      <c r="T248" s="38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</row>
    <row r="249" spans="1:52" ht="15" customHeight="1" x14ac:dyDescent="0.25">
      <c r="A249" s="5"/>
      <c r="B249" s="131"/>
      <c r="C249" s="131"/>
      <c r="D249" s="83"/>
      <c r="E249" s="41"/>
      <c r="F249" s="41"/>
      <c r="G249" s="41"/>
      <c r="H249" s="83"/>
      <c r="I249" s="78">
        <f t="shared" si="8"/>
        <v>0</v>
      </c>
      <c r="J249" s="78">
        <f t="array" aca="1" ref="J249" ca="1">IFERROR(IF(AND(N249="",O249="",P249="",Q249="",R249="",S249=""),K249*(1+L249),OFFSET($J249,,MATCH($C$5*D249,IF(($K$6:$S$6)*(K249:S249&lt;&gt;""),$K$6:$S$6),1))),0)</f>
        <v>0</v>
      </c>
      <c r="K249" s="78"/>
      <c r="L249" s="78">
        <f t="shared" si="9"/>
        <v>0</v>
      </c>
      <c r="M249" s="38"/>
      <c r="N249" s="98"/>
      <c r="O249" s="98"/>
      <c r="P249" s="98"/>
      <c r="Q249" s="98"/>
      <c r="R249" s="98"/>
      <c r="S249" s="98"/>
      <c r="T249" s="38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</row>
    <row r="250" spans="1:52" ht="15" customHeight="1" x14ac:dyDescent="0.25">
      <c r="A250" s="5"/>
      <c r="B250" s="131"/>
      <c r="C250" s="131"/>
      <c r="D250" s="83"/>
      <c r="E250" s="41"/>
      <c r="F250" s="41"/>
      <c r="G250" s="41"/>
      <c r="H250" s="83"/>
      <c r="I250" s="78">
        <f t="shared" si="8"/>
        <v>0</v>
      </c>
      <c r="J250" s="78">
        <f t="array" aca="1" ref="J250" ca="1">IFERROR(IF(AND(N250="",O250="",P250="",Q250="",R250="",S250=""),K250*(1+L250),OFFSET($J250,,MATCH($C$5*D250,IF(($K$6:$S$6)*(K250:S250&lt;&gt;""),$K$6:$S$6),1))),0)</f>
        <v>0</v>
      </c>
      <c r="K250" s="78"/>
      <c r="L250" s="78">
        <f t="shared" si="9"/>
        <v>0</v>
      </c>
      <c r="M250" s="38"/>
      <c r="N250" s="98"/>
      <c r="O250" s="98"/>
      <c r="P250" s="98"/>
      <c r="Q250" s="98"/>
      <c r="R250" s="98"/>
      <c r="S250" s="98"/>
      <c r="T250" s="38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</row>
    <row r="251" spans="1:52" ht="15" customHeight="1" x14ac:dyDescent="0.25">
      <c r="A251" s="5"/>
      <c r="B251" s="131"/>
      <c r="C251" s="131"/>
      <c r="D251" s="83"/>
      <c r="E251" s="41"/>
      <c r="F251" s="41"/>
      <c r="G251" s="41"/>
      <c r="H251" s="83"/>
      <c r="I251" s="78">
        <f t="shared" si="8"/>
        <v>0</v>
      </c>
      <c r="J251" s="78">
        <f t="array" aca="1" ref="J251" ca="1">IFERROR(IF(AND(N251="",O251="",P251="",Q251="",R251="",S251=""),K251*(1+L251),OFFSET($J251,,MATCH($C$5*D251,IF(($K$6:$S$6)*(K251:S251&lt;&gt;""),$K$6:$S$6),1))),0)</f>
        <v>0</v>
      </c>
      <c r="K251" s="78"/>
      <c r="L251" s="78">
        <f t="shared" si="9"/>
        <v>0</v>
      </c>
      <c r="M251" s="38"/>
      <c r="N251" s="98"/>
      <c r="O251" s="98"/>
      <c r="P251" s="98"/>
      <c r="Q251" s="98"/>
      <c r="R251" s="98"/>
      <c r="S251" s="98"/>
      <c r="T251" s="38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</row>
    <row r="252" spans="1:52" ht="15" customHeight="1" x14ac:dyDescent="0.25">
      <c r="A252" s="5"/>
      <c r="B252" s="131"/>
      <c r="C252" s="131"/>
      <c r="D252" s="83"/>
      <c r="E252" s="41"/>
      <c r="F252" s="41"/>
      <c r="G252" s="41"/>
      <c r="H252" s="83"/>
      <c r="I252" s="78">
        <f t="shared" si="8"/>
        <v>0</v>
      </c>
      <c r="J252" s="78">
        <f t="array" aca="1" ref="J252" ca="1">IFERROR(IF(AND(N252="",O252="",P252="",Q252="",R252="",S252=""),K252*(1+L252),OFFSET($J252,,MATCH($C$5*D252,IF(($K$6:$S$6)*(K252:S252&lt;&gt;""),$K$6:$S$6),1))),0)</f>
        <v>0</v>
      </c>
      <c r="K252" s="78"/>
      <c r="L252" s="78">
        <f t="shared" si="9"/>
        <v>0</v>
      </c>
      <c r="M252" s="38"/>
      <c r="N252" s="98"/>
      <c r="O252" s="98"/>
      <c r="P252" s="98"/>
      <c r="Q252" s="98"/>
      <c r="R252" s="98"/>
      <c r="S252" s="98"/>
      <c r="T252" s="38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</row>
    <row r="253" spans="1:52" ht="15" customHeight="1" x14ac:dyDescent="0.25">
      <c r="A253" s="5"/>
      <c r="B253" s="131"/>
      <c r="C253" s="131"/>
      <c r="D253" s="83"/>
      <c r="E253" s="41"/>
      <c r="F253" s="41"/>
      <c r="G253" s="41"/>
      <c r="H253" s="83"/>
      <c r="I253" s="78">
        <f t="shared" si="8"/>
        <v>0</v>
      </c>
      <c r="J253" s="78">
        <f t="array" aca="1" ref="J253" ca="1">IFERROR(IF(AND(N253="",O253="",P253="",Q253="",R253="",S253=""),K253*(1+L253),OFFSET($J253,,MATCH($C$5*D253,IF(($K$6:$S$6)*(K253:S253&lt;&gt;""),$K$6:$S$6),1))),0)</f>
        <v>0</v>
      </c>
      <c r="K253" s="78"/>
      <c r="L253" s="78">
        <f t="shared" si="9"/>
        <v>0</v>
      </c>
      <c r="M253" s="38"/>
      <c r="N253" s="98"/>
      <c r="O253" s="98"/>
      <c r="P253" s="98"/>
      <c r="Q253" s="98"/>
      <c r="R253" s="98"/>
      <c r="S253" s="98"/>
      <c r="T253" s="38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</row>
    <row r="254" spans="1:52" ht="15" customHeight="1" x14ac:dyDescent="0.25">
      <c r="A254" s="5"/>
      <c r="B254" s="131"/>
      <c r="C254" s="131"/>
      <c r="D254" s="83"/>
      <c r="E254" s="41"/>
      <c r="F254" s="41"/>
      <c r="G254" s="41"/>
      <c r="H254" s="83"/>
      <c r="I254" s="78">
        <f t="shared" si="8"/>
        <v>0</v>
      </c>
      <c r="J254" s="78">
        <f t="array" aca="1" ref="J254" ca="1">IFERROR(IF(AND(N254="",O254="",P254="",Q254="",R254="",S254=""),K254*(1+L254),OFFSET($J254,,MATCH($C$5*D254,IF(($K$6:$S$6)*(K254:S254&lt;&gt;""),$K$6:$S$6),1))),0)</f>
        <v>0</v>
      </c>
      <c r="K254" s="78"/>
      <c r="L254" s="78">
        <f t="shared" si="9"/>
        <v>0</v>
      </c>
      <c r="M254" s="38"/>
      <c r="N254" s="98"/>
      <c r="O254" s="98"/>
      <c r="P254" s="98"/>
      <c r="Q254" s="98"/>
      <c r="R254" s="98"/>
      <c r="S254" s="98"/>
      <c r="T254" s="38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</row>
    <row r="255" spans="1:52" ht="15" customHeight="1" x14ac:dyDescent="0.25">
      <c r="A255" s="5"/>
      <c r="B255" s="131"/>
      <c r="C255" s="131"/>
      <c r="D255" s="83"/>
      <c r="E255" s="41"/>
      <c r="F255" s="41"/>
      <c r="G255" s="41"/>
      <c r="H255" s="83"/>
      <c r="I255" s="78">
        <f t="shared" si="8"/>
        <v>0</v>
      </c>
      <c r="J255" s="78">
        <f t="array" aca="1" ref="J255" ca="1">IFERROR(IF(AND(N255="",O255="",P255="",Q255="",R255="",S255=""),K255*(1+L255),OFFSET($J255,,MATCH($C$5*D255,IF(($K$6:$S$6)*(K255:S255&lt;&gt;""),$K$6:$S$6),1))),0)</f>
        <v>0</v>
      </c>
      <c r="K255" s="78"/>
      <c r="L255" s="78">
        <f t="shared" si="9"/>
        <v>0</v>
      </c>
      <c r="M255" s="38"/>
      <c r="N255" s="98"/>
      <c r="O255" s="98"/>
      <c r="P255" s="98"/>
      <c r="Q255" s="98"/>
      <c r="R255" s="98"/>
      <c r="S255" s="98"/>
      <c r="T255" s="38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</row>
    <row r="256" spans="1:52" ht="15" customHeight="1" x14ac:dyDescent="0.25">
      <c r="A256" s="5"/>
      <c r="B256" s="131"/>
      <c r="C256" s="131"/>
      <c r="D256" s="83"/>
      <c r="E256" s="41"/>
      <c r="F256" s="41"/>
      <c r="G256" s="41"/>
      <c r="H256" s="83"/>
      <c r="I256" s="78">
        <f t="shared" si="8"/>
        <v>0</v>
      </c>
      <c r="J256" s="78">
        <f t="array" aca="1" ref="J256" ca="1">IFERROR(IF(AND(N256="",O256="",P256="",Q256="",R256="",S256=""),K256*(1+L256),OFFSET($J256,,MATCH($C$5*D256,IF(($K$6:$S$6)*(K256:S256&lt;&gt;""),$K$6:$S$6),1))),0)</f>
        <v>0</v>
      </c>
      <c r="K256" s="78"/>
      <c r="L256" s="78">
        <f t="shared" si="9"/>
        <v>0</v>
      </c>
      <c r="M256" s="38"/>
      <c r="N256" s="98"/>
      <c r="O256" s="98"/>
      <c r="P256" s="98"/>
      <c r="Q256" s="98"/>
      <c r="R256" s="98"/>
      <c r="S256" s="98"/>
      <c r="T256" s="38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</row>
    <row r="257" spans="1:52" ht="15" customHeight="1" x14ac:dyDescent="0.25">
      <c r="A257" s="5"/>
      <c r="B257" s="131"/>
      <c r="C257" s="131"/>
      <c r="D257" s="83"/>
      <c r="E257" s="41"/>
      <c r="F257" s="41"/>
      <c r="G257" s="41"/>
      <c r="H257" s="83"/>
      <c r="I257" s="78">
        <f t="shared" si="8"/>
        <v>0</v>
      </c>
      <c r="J257" s="78">
        <f t="array" aca="1" ref="J257" ca="1">IFERROR(IF(AND(N257="",O257="",P257="",Q257="",R257="",S257=""),K257*(1+L257),OFFSET($J257,,MATCH($C$5*D257,IF(($K$6:$S$6)*(K257:S257&lt;&gt;""),$K$6:$S$6),1))),0)</f>
        <v>0</v>
      </c>
      <c r="K257" s="78"/>
      <c r="L257" s="78">
        <f t="shared" si="9"/>
        <v>0</v>
      </c>
      <c r="M257" s="38"/>
      <c r="N257" s="98"/>
      <c r="O257" s="98"/>
      <c r="P257" s="98"/>
      <c r="Q257" s="98"/>
      <c r="R257" s="98"/>
      <c r="S257" s="98"/>
      <c r="T257" s="38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</row>
    <row r="258" spans="1:52" ht="15" customHeight="1" x14ac:dyDescent="0.25">
      <c r="A258" s="5"/>
      <c r="B258" s="131"/>
      <c r="C258" s="131"/>
      <c r="D258" s="83"/>
      <c r="E258" s="41"/>
      <c r="F258" s="41"/>
      <c r="G258" s="41"/>
      <c r="H258" s="83"/>
      <c r="I258" s="78">
        <f t="shared" si="8"/>
        <v>0</v>
      </c>
      <c r="J258" s="78">
        <f t="array" aca="1" ref="J258" ca="1">IFERROR(IF(AND(N258="",O258="",P258="",Q258="",R258="",S258=""),K258*(1+L258),OFFSET($J258,,MATCH($C$5*D258,IF(($K$6:$S$6)*(K258:S258&lt;&gt;""),$K$6:$S$6),1))),0)</f>
        <v>0</v>
      </c>
      <c r="K258" s="78"/>
      <c r="L258" s="78">
        <f t="shared" si="9"/>
        <v>0</v>
      </c>
      <c r="M258" s="38"/>
      <c r="N258" s="98"/>
      <c r="O258" s="98"/>
      <c r="P258" s="98"/>
      <c r="Q258" s="98"/>
      <c r="R258" s="98"/>
      <c r="S258" s="98"/>
      <c r="T258" s="38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</row>
    <row r="259" spans="1:52" ht="15" customHeight="1" x14ac:dyDescent="0.25">
      <c r="A259" s="5"/>
      <c r="B259" s="131"/>
      <c r="C259" s="131"/>
      <c r="D259" s="83"/>
      <c r="E259" s="41"/>
      <c r="F259" s="41"/>
      <c r="G259" s="41"/>
      <c r="H259" s="83"/>
      <c r="I259" s="78">
        <f t="shared" si="8"/>
        <v>0</v>
      </c>
      <c r="J259" s="78">
        <f t="array" aca="1" ref="J259" ca="1">IFERROR(IF(AND(N259="",O259="",P259="",Q259="",R259="",S259=""),K259*(1+L259),OFFSET($J259,,MATCH($C$5*D259,IF(($K$6:$S$6)*(K259:S259&lt;&gt;""),$K$6:$S$6),1))),0)</f>
        <v>0</v>
      </c>
      <c r="K259" s="78"/>
      <c r="L259" s="78">
        <f t="shared" si="9"/>
        <v>0</v>
      </c>
      <c r="M259" s="38"/>
      <c r="N259" s="98"/>
      <c r="O259" s="98"/>
      <c r="P259" s="98"/>
      <c r="Q259" s="98"/>
      <c r="R259" s="98"/>
      <c r="S259" s="98"/>
      <c r="T259" s="38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</row>
    <row r="260" spans="1:52" ht="15" customHeight="1" x14ac:dyDescent="0.25">
      <c r="A260" s="5"/>
      <c r="B260" s="131"/>
      <c r="C260" s="131"/>
      <c r="D260" s="83"/>
      <c r="E260" s="41"/>
      <c r="F260" s="41"/>
      <c r="G260" s="41"/>
      <c r="H260" s="83"/>
      <c r="I260" s="78">
        <f t="shared" si="8"/>
        <v>0</v>
      </c>
      <c r="J260" s="78">
        <f t="array" aca="1" ref="J260" ca="1">IFERROR(IF(AND(N260="",O260="",P260="",Q260="",R260="",S260=""),K260*(1+L260),OFFSET($J260,,MATCH($C$5*D260,IF(($K$6:$S$6)*(K260:S260&lt;&gt;""),$K$6:$S$6),1))),0)</f>
        <v>0</v>
      </c>
      <c r="K260" s="78"/>
      <c r="L260" s="78">
        <f t="shared" si="9"/>
        <v>0</v>
      </c>
      <c r="M260" s="38"/>
      <c r="N260" s="98"/>
      <c r="O260" s="98"/>
      <c r="P260" s="98"/>
      <c r="Q260" s="98"/>
      <c r="R260" s="98"/>
      <c r="S260" s="98"/>
      <c r="T260" s="38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</row>
    <row r="261" spans="1:52" ht="15" customHeight="1" x14ac:dyDescent="0.25">
      <c r="A261" s="5"/>
      <c r="B261" s="131"/>
      <c r="C261" s="131"/>
      <c r="D261" s="83"/>
      <c r="E261" s="41"/>
      <c r="F261" s="41"/>
      <c r="G261" s="41"/>
      <c r="H261" s="83"/>
      <c r="I261" s="78">
        <f t="shared" si="8"/>
        <v>0</v>
      </c>
      <c r="J261" s="78">
        <f t="array" aca="1" ref="J261" ca="1">IFERROR(IF(AND(N261="",O261="",P261="",Q261="",R261="",S261=""),K261*(1+L261),OFFSET($J261,,MATCH($C$5*D261,IF(($K$6:$S$6)*(K261:S261&lt;&gt;""),$K$6:$S$6),1))),0)</f>
        <v>0</v>
      </c>
      <c r="K261" s="78"/>
      <c r="L261" s="78">
        <f t="shared" si="9"/>
        <v>0</v>
      </c>
      <c r="M261" s="38"/>
      <c r="N261" s="98"/>
      <c r="O261" s="98"/>
      <c r="P261" s="98"/>
      <c r="Q261" s="98"/>
      <c r="R261" s="98"/>
      <c r="S261" s="98"/>
      <c r="T261" s="38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</row>
    <row r="262" spans="1:52" ht="15" customHeight="1" x14ac:dyDescent="0.25">
      <c r="A262" s="5"/>
      <c r="B262" s="131"/>
      <c r="C262" s="131"/>
      <c r="D262" s="83"/>
      <c r="E262" s="41"/>
      <c r="F262" s="41"/>
      <c r="G262" s="41"/>
      <c r="H262" s="83"/>
      <c r="I262" s="78">
        <f t="shared" si="8"/>
        <v>0</v>
      </c>
      <c r="J262" s="78">
        <f t="array" aca="1" ref="J262" ca="1">IFERROR(IF(AND(N262="",O262="",P262="",Q262="",R262="",S262=""),K262*(1+L262),OFFSET($J262,,MATCH($C$5*D262,IF(($K$6:$S$6)*(K262:S262&lt;&gt;""),$K$6:$S$6),1))),0)</f>
        <v>0</v>
      </c>
      <c r="K262" s="78"/>
      <c r="L262" s="78">
        <f t="shared" si="9"/>
        <v>0</v>
      </c>
      <c r="M262" s="38"/>
      <c r="N262" s="98"/>
      <c r="O262" s="98"/>
      <c r="P262" s="98"/>
      <c r="Q262" s="98"/>
      <c r="R262" s="98"/>
      <c r="S262" s="98"/>
      <c r="T262" s="38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</row>
    <row r="263" spans="1:52" ht="15" customHeight="1" x14ac:dyDescent="0.25">
      <c r="A263" s="5"/>
      <c r="B263" s="131"/>
      <c r="C263" s="131"/>
      <c r="D263" s="83"/>
      <c r="E263" s="41"/>
      <c r="F263" s="41"/>
      <c r="G263" s="41"/>
      <c r="H263" s="83"/>
      <c r="I263" s="78">
        <f t="shared" si="8"/>
        <v>0</v>
      </c>
      <c r="J263" s="78">
        <f t="array" aca="1" ref="J263" ca="1">IFERROR(IF(AND(N263="",O263="",P263="",Q263="",R263="",S263=""),K263*(1+L263),OFFSET($J263,,MATCH($C$5*D263,IF(($K$6:$S$6)*(K263:S263&lt;&gt;""),$K$6:$S$6),1))),0)</f>
        <v>0</v>
      </c>
      <c r="K263" s="78"/>
      <c r="L263" s="78">
        <f t="shared" si="9"/>
        <v>0</v>
      </c>
      <c r="M263" s="38"/>
      <c r="N263" s="98"/>
      <c r="O263" s="98"/>
      <c r="P263" s="98"/>
      <c r="Q263" s="98"/>
      <c r="R263" s="98"/>
      <c r="S263" s="98"/>
      <c r="T263" s="38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</row>
    <row r="264" spans="1:52" ht="15" customHeight="1" x14ac:dyDescent="0.25">
      <c r="A264" s="5"/>
      <c r="B264" s="131"/>
      <c r="C264" s="131"/>
      <c r="D264" s="83"/>
      <c r="E264" s="41"/>
      <c r="F264" s="41"/>
      <c r="G264" s="41"/>
      <c r="H264" s="83"/>
      <c r="I264" s="78">
        <f t="shared" ref="I264:I303" si="10">K264*$L$6*D264</f>
        <v>0</v>
      </c>
      <c r="J264" s="78">
        <f t="array" aca="1" ref="J264" ca="1">IFERROR(IF(AND(N264="",O264="",P264="",Q264="",R264="",S264=""),K264*(1+L264),OFFSET($J264,,MATCH($C$5*D264,IF(($K$6:$S$6)*(K264:S264&lt;&gt;""),$K$6:$S$6),1))),0)</f>
        <v>0</v>
      </c>
      <c r="K264" s="78"/>
      <c r="L264" s="78">
        <f t="shared" si="9"/>
        <v>0</v>
      </c>
      <c r="M264" s="38"/>
      <c r="N264" s="98"/>
      <c r="O264" s="98"/>
      <c r="P264" s="98"/>
      <c r="Q264" s="98"/>
      <c r="R264" s="98"/>
      <c r="S264" s="98"/>
      <c r="T264" s="38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</row>
    <row r="265" spans="1:52" ht="15" customHeight="1" x14ac:dyDescent="0.25">
      <c r="A265" s="5"/>
      <c r="B265" s="131"/>
      <c r="C265" s="131"/>
      <c r="D265" s="83"/>
      <c r="E265" s="41"/>
      <c r="F265" s="41"/>
      <c r="G265" s="41"/>
      <c r="H265" s="83"/>
      <c r="I265" s="78">
        <f t="shared" si="10"/>
        <v>0</v>
      </c>
      <c r="J265" s="78">
        <f t="array" aca="1" ref="J265" ca="1">IFERROR(IF(AND(N265="",O265="",P265="",Q265="",R265="",S265=""),K265*(1+L265),OFFSET($J265,,MATCH($C$5*D265,IF(($K$6:$S$6)*(K265:S265&lt;&gt;""),$K$6:$S$6),1))),0)</f>
        <v>0</v>
      </c>
      <c r="K265" s="78"/>
      <c r="L265" s="78">
        <f t="shared" si="9"/>
        <v>0</v>
      </c>
      <c r="M265" s="38"/>
      <c r="N265" s="98"/>
      <c r="O265" s="98"/>
      <c r="P265" s="98"/>
      <c r="Q265" s="98"/>
      <c r="R265" s="98"/>
      <c r="S265" s="98"/>
      <c r="T265" s="38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</row>
    <row r="266" spans="1:52" ht="15" customHeight="1" x14ac:dyDescent="0.25">
      <c r="A266" s="5"/>
      <c r="B266" s="131"/>
      <c r="C266" s="131"/>
      <c r="D266" s="83"/>
      <c r="E266" s="41"/>
      <c r="F266" s="41"/>
      <c r="G266" s="41"/>
      <c r="H266" s="83"/>
      <c r="I266" s="78">
        <f t="shared" si="10"/>
        <v>0</v>
      </c>
      <c r="J266" s="78">
        <f t="array" aca="1" ref="J266" ca="1">IFERROR(IF(AND(N266="",O266="",P266="",Q266="",R266="",S266=""),K266*(1+L266),OFFSET($J266,,MATCH($C$5*D266,IF(($K$6:$S$6)*(K266:S266&lt;&gt;""),$K$6:$S$6),1))),0)</f>
        <v>0</v>
      </c>
      <c r="K266" s="78"/>
      <c r="L266" s="78">
        <f t="shared" si="9"/>
        <v>0</v>
      </c>
      <c r="M266" s="38"/>
      <c r="N266" s="98"/>
      <c r="O266" s="98"/>
      <c r="P266" s="98"/>
      <c r="Q266" s="98"/>
      <c r="R266" s="98"/>
      <c r="S266" s="98"/>
      <c r="T266" s="38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</row>
    <row r="267" spans="1:52" ht="15" customHeight="1" x14ac:dyDescent="0.25">
      <c r="A267" s="5"/>
      <c r="B267" s="131"/>
      <c r="C267" s="131"/>
      <c r="D267" s="83"/>
      <c r="E267" s="41"/>
      <c r="F267" s="41"/>
      <c r="G267" s="41"/>
      <c r="H267" s="83"/>
      <c r="I267" s="78">
        <f t="shared" si="10"/>
        <v>0</v>
      </c>
      <c r="J267" s="78">
        <f t="array" aca="1" ref="J267" ca="1">IFERROR(IF(AND(N267="",O267="",P267="",Q267="",R267="",S267=""),K267*(1+L267),OFFSET($J267,,MATCH($C$5*D267,IF(($K$6:$S$6)*(K267:S267&lt;&gt;""),$K$6:$S$6),1))),0)</f>
        <v>0</v>
      </c>
      <c r="K267" s="78"/>
      <c r="L267" s="78">
        <f t="shared" si="9"/>
        <v>0</v>
      </c>
      <c r="M267" s="38"/>
      <c r="N267" s="98"/>
      <c r="O267" s="98"/>
      <c r="P267" s="98"/>
      <c r="Q267" s="98"/>
      <c r="R267" s="98"/>
      <c r="S267" s="98"/>
      <c r="T267" s="38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</row>
    <row r="268" spans="1:52" ht="15" customHeight="1" x14ac:dyDescent="0.25">
      <c r="A268" s="5"/>
      <c r="B268" s="131"/>
      <c r="C268" s="131"/>
      <c r="D268" s="83"/>
      <c r="E268" s="41"/>
      <c r="F268" s="41"/>
      <c r="G268" s="41"/>
      <c r="H268" s="83"/>
      <c r="I268" s="78">
        <f t="shared" si="10"/>
        <v>0</v>
      </c>
      <c r="J268" s="78">
        <f t="array" aca="1" ref="J268" ca="1">IFERROR(IF(AND(N268="",O268="",P268="",Q268="",R268="",S268=""),K268*(1+L268),OFFSET($J268,,MATCH($C$5*D268,IF(($K$6:$S$6)*(K268:S268&lt;&gt;""),$K$6:$S$6),1))),0)</f>
        <v>0</v>
      </c>
      <c r="K268" s="78"/>
      <c r="L268" s="78">
        <f t="shared" ref="L268:L303" si="11">K268*$L$6</f>
        <v>0</v>
      </c>
      <c r="M268" s="38"/>
      <c r="N268" s="98"/>
      <c r="O268" s="98"/>
      <c r="P268" s="98"/>
      <c r="Q268" s="98"/>
      <c r="R268" s="98"/>
      <c r="S268" s="98"/>
      <c r="T268" s="38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</row>
    <row r="269" spans="1:52" ht="15" customHeight="1" x14ac:dyDescent="0.25">
      <c r="A269" s="5"/>
      <c r="B269" s="131"/>
      <c r="C269" s="131"/>
      <c r="D269" s="83"/>
      <c r="E269" s="41"/>
      <c r="F269" s="41"/>
      <c r="G269" s="41"/>
      <c r="H269" s="83"/>
      <c r="I269" s="78">
        <f t="shared" si="10"/>
        <v>0</v>
      </c>
      <c r="J269" s="78">
        <f t="array" aca="1" ref="J269" ca="1">IFERROR(IF(AND(N269="",O269="",P269="",Q269="",R269="",S269=""),K269*(1+L269),OFFSET($J269,,MATCH($C$5*D269,IF(($K$6:$S$6)*(K269:S269&lt;&gt;""),$K$6:$S$6),1))),0)</f>
        <v>0</v>
      </c>
      <c r="K269" s="78"/>
      <c r="L269" s="78">
        <f t="shared" si="11"/>
        <v>0</v>
      </c>
      <c r="M269" s="38"/>
      <c r="N269" s="98"/>
      <c r="O269" s="98"/>
      <c r="P269" s="98"/>
      <c r="Q269" s="98"/>
      <c r="R269" s="98"/>
      <c r="S269" s="98"/>
      <c r="T269" s="38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</row>
    <row r="270" spans="1:52" ht="15" customHeight="1" x14ac:dyDescent="0.25">
      <c r="A270" s="5"/>
      <c r="B270" s="131"/>
      <c r="C270" s="131"/>
      <c r="D270" s="83"/>
      <c r="E270" s="41"/>
      <c r="F270" s="41"/>
      <c r="G270" s="41"/>
      <c r="H270" s="83"/>
      <c r="I270" s="78">
        <f t="shared" si="10"/>
        <v>0</v>
      </c>
      <c r="J270" s="78">
        <f t="array" aca="1" ref="J270" ca="1">IFERROR(IF(AND(N270="",O270="",P270="",Q270="",R270="",S270=""),K270*(1+L270),OFFSET($J270,,MATCH($C$5*D270,IF(($K$6:$S$6)*(K270:S270&lt;&gt;""),$K$6:$S$6),1))),0)</f>
        <v>0</v>
      </c>
      <c r="K270" s="78"/>
      <c r="L270" s="78">
        <f t="shared" si="11"/>
        <v>0</v>
      </c>
      <c r="M270" s="38"/>
      <c r="N270" s="98"/>
      <c r="O270" s="98"/>
      <c r="P270" s="98"/>
      <c r="Q270" s="98"/>
      <c r="R270" s="98"/>
      <c r="S270" s="98"/>
      <c r="T270" s="38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</row>
    <row r="271" spans="1:52" ht="15" customHeight="1" x14ac:dyDescent="0.25">
      <c r="A271" s="5"/>
      <c r="B271" s="131"/>
      <c r="C271" s="131"/>
      <c r="D271" s="83"/>
      <c r="E271" s="41"/>
      <c r="F271" s="41"/>
      <c r="G271" s="41"/>
      <c r="H271" s="83"/>
      <c r="I271" s="78">
        <f t="shared" si="10"/>
        <v>0</v>
      </c>
      <c r="J271" s="78">
        <f t="array" aca="1" ref="J271" ca="1">IFERROR(IF(AND(N271="",O271="",P271="",Q271="",R271="",S271=""),K271*(1+L271),OFFSET($J271,,MATCH($C$5*D271,IF(($K$6:$S$6)*(K271:S271&lt;&gt;""),$K$6:$S$6),1))),0)</f>
        <v>0</v>
      </c>
      <c r="K271" s="78"/>
      <c r="L271" s="78">
        <f t="shared" si="11"/>
        <v>0</v>
      </c>
      <c r="M271" s="38"/>
      <c r="N271" s="98"/>
      <c r="O271" s="98"/>
      <c r="P271" s="98"/>
      <c r="Q271" s="98"/>
      <c r="R271" s="98"/>
      <c r="S271" s="98"/>
      <c r="T271" s="38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</row>
    <row r="272" spans="1:52" ht="15" customHeight="1" x14ac:dyDescent="0.25">
      <c r="A272" s="5"/>
      <c r="B272" s="131"/>
      <c r="C272" s="131"/>
      <c r="D272" s="83"/>
      <c r="E272" s="41"/>
      <c r="F272" s="41"/>
      <c r="G272" s="41"/>
      <c r="H272" s="83"/>
      <c r="I272" s="78">
        <f t="shared" si="10"/>
        <v>0</v>
      </c>
      <c r="J272" s="78">
        <f t="array" aca="1" ref="J272" ca="1">IFERROR(IF(AND(N272="",O272="",P272="",Q272="",R272="",S272=""),K272*(1+L272),OFFSET($J272,,MATCH($C$5*D272,IF(($K$6:$S$6)*(K272:S272&lt;&gt;""),$K$6:$S$6),1))),0)</f>
        <v>0</v>
      </c>
      <c r="K272" s="78"/>
      <c r="L272" s="78">
        <f t="shared" si="11"/>
        <v>0</v>
      </c>
      <c r="M272" s="38"/>
      <c r="N272" s="98"/>
      <c r="O272" s="98"/>
      <c r="P272" s="98"/>
      <c r="Q272" s="98"/>
      <c r="R272" s="98"/>
      <c r="S272" s="98"/>
      <c r="T272" s="38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</row>
    <row r="273" spans="1:52" ht="15" customHeight="1" x14ac:dyDescent="0.25">
      <c r="A273" s="5"/>
      <c r="B273" s="131"/>
      <c r="C273" s="131"/>
      <c r="D273" s="83"/>
      <c r="E273" s="41"/>
      <c r="F273" s="41"/>
      <c r="G273" s="41"/>
      <c r="H273" s="83"/>
      <c r="I273" s="78">
        <f t="shared" si="10"/>
        <v>0</v>
      </c>
      <c r="J273" s="78">
        <f t="array" aca="1" ref="J273" ca="1">IFERROR(IF(AND(N273="",O273="",P273="",Q273="",R273="",S273=""),K273*(1+L273),OFFSET($J273,,MATCH($C$5*D273,IF(($K$6:$S$6)*(K273:S273&lt;&gt;""),$K$6:$S$6),1))),0)</f>
        <v>0</v>
      </c>
      <c r="K273" s="78"/>
      <c r="L273" s="78">
        <f t="shared" si="11"/>
        <v>0</v>
      </c>
      <c r="M273" s="38"/>
      <c r="N273" s="98"/>
      <c r="O273" s="98"/>
      <c r="P273" s="98"/>
      <c r="Q273" s="98"/>
      <c r="R273" s="98"/>
      <c r="S273" s="98"/>
      <c r="T273" s="38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</row>
    <row r="274" spans="1:52" ht="15" customHeight="1" x14ac:dyDescent="0.25">
      <c r="A274" s="5"/>
      <c r="B274" s="131"/>
      <c r="C274" s="131"/>
      <c r="D274" s="83"/>
      <c r="E274" s="41"/>
      <c r="F274" s="41"/>
      <c r="G274" s="41"/>
      <c r="H274" s="83"/>
      <c r="I274" s="78">
        <f t="shared" si="10"/>
        <v>0</v>
      </c>
      <c r="J274" s="78">
        <f t="array" aca="1" ref="J274" ca="1">IFERROR(IF(AND(N274="",O274="",P274="",Q274="",R274="",S274=""),K274*(1+L274),OFFSET($J274,,MATCH($C$5*D274,IF(($K$6:$S$6)*(K274:S274&lt;&gt;""),$K$6:$S$6),1))),0)</f>
        <v>0</v>
      </c>
      <c r="K274" s="78"/>
      <c r="L274" s="78">
        <f t="shared" si="11"/>
        <v>0</v>
      </c>
      <c r="M274" s="38"/>
      <c r="N274" s="98"/>
      <c r="O274" s="98"/>
      <c r="P274" s="98"/>
      <c r="Q274" s="98"/>
      <c r="R274" s="98"/>
      <c r="S274" s="98"/>
      <c r="T274" s="38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</row>
    <row r="275" spans="1:52" ht="15" customHeight="1" x14ac:dyDescent="0.25">
      <c r="A275" s="5"/>
      <c r="B275" s="131"/>
      <c r="C275" s="131"/>
      <c r="D275" s="83"/>
      <c r="E275" s="41"/>
      <c r="F275" s="41"/>
      <c r="G275" s="41"/>
      <c r="H275" s="83"/>
      <c r="I275" s="78">
        <f t="shared" si="10"/>
        <v>0</v>
      </c>
      <c r="J275" s="78">
        <f t="array" aca="1" ref="J275" ca="1">IFERROR(IF(AND(N275="",O275="",P275="",Q275="",R275="",S275=""),K275*(1+L275),OFFSET($J275,,MATCH($C$5*D275,IF(($K$6:$S$6)*(K275:S275&lt;&gt;""),$K$6:$S$6),1))),0)</f>
        <v>0</v>
      </c>
      <c r="K275" s="78"/>
      <c r="L275" s="78">
        <f t="shared" si="11"/>
        <v>0</v>
      </c>
      <c r="M275" s="38"/>
      <c r="N275" s="98"/>
      <c r="O275" s="98"/>
      <c r="P275" s="98"/>
      <c r="Q275" s="98"/>
      <c r="R275" s="98"/>
      <c r="S275" s="98"/>
      <c r="T275" s="38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</row>
    <row r="276" spans="1:52" ht="15" customHeight="1" x14ac:dyDescent="0.25">
      <c r="A276" s="5"/>
      <c r="B276" s="131"/>
      <c r="C276" s="131"/>
      <c r="D276" s="83"/>
      <c r="E276" s="41"/>
      <c r="F276" s="41"/>
      <c r="G276" s="41"/>
      <c r="H276" s="83"/>
      <c r="I276" s="78">
        <f t="shared" si="10"/>
        <v>0</v>
      </c>
      <c r="J276" s="78">
        <f t="array" aca="1" ref="J276" ca="1">IFERROR(IF(AND(N276="",O276="",P276="",Q276="",R276="",S276=""),K276*(1+L276),OFFSET($J276,,MATCH($C$5*D276,IF(($K$6:$S$6)*(K276:S276&lt;&gt;""),$K$6:$S$6),1))),0)</f>
        <v>0</v>
      </c>
      <c r="K276" s="78"/>
      <c r="L276" s="78">
        <f t="shared" si="11"/>
        <v>0</v>
      </c>
      <c r="M276" s="38"/>
      <c r="N276" s="98"/>
      <c r="O276" s="98"/>
      <c r="P276" s="98"/>
      <c r="Q276" s="98"/>
      <c r="R276" s="98"/>
      <c r="S276" s="98"/>
      <c r="T276" s="38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</row>
    <row r="277" spans="1:52" ht="15" customHeight="1" x14ac:dyDescent="0.25">
      <c r="A277" s="5"/>
      <c r="B277" s="131"/>
      <c r="C277" s="131"/>
      <c r="D277" s="83"/>
      <c r="E277" s="41"/>
      <c r="F277" s="41"/>
      <c r="G277" s="41"/>
      <c r="H277" s="83"/>
      <c r="I277" s="78">
        <f t="shared" si="10"/>
        <v>0</v>
      </c>
      <c r="J277" s="78">
        <f t="array" aca="1" ref="J277" ca="1">IFERROR(IF(AND(N277="",O277="",P277="",Q277="",R277="",S277=""),K277*(1+L277),OFFSET($J277,,MATCH($C$5*D277,IF(($K$6:$S$6)*(K277:S277&lt;&gt;""),$K$6:$S$6),1))),0)</f>
        <v>0</v>
      </c>
      <c r="K277" s="78"/>
      <c r="L277" s="78">
        <f t="shared" si="11"/>
        <v>0</v>
      </c>
      <c r="M277" s="38"/>
      <c r="N277" s="98"/>
      <c r="O277" s="98"/>
      <c r="P277" s="98"/>
      <c r="Q277" s="98"/>
      <c r="R277" s="98"/>
      <c r="S277" s="98"/>
      <c r="T277" s="38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</row>
    <row r="278" spans="1:52" ht="15" customHeight="1" x14ac:dyDescent="0.25">
      <c r="A278" s="5"/>
      <c r="B278" s="131"/>
      <c r="C278" s="131"/>
      <c r="D278" s="83"/>
      <c r="E278" s="41"/>
      <c r="F278" s="41"/>
      <c r="G278" s="41"/>
      <c r="H278" s="83"/>
      <c r="I278" s="78">
        <f t="shared" si="10"/>
        <v>0</v>
      </c>
      <c r="J278" s="78">
        <f t="array" aca="1" ref="J278" ca="1">IFERROR(IF(AND(N278="",O278="",P278="",Q278="",R278="",S278=""),K278*(1+L278),OFFSET($J278,,MATCH($C$5*D278,IF(($K$6:$S$6)*(K278:S278&lt;&gt;""),$K$6:$S$6),1))),0)</f>
        <v>0</v>
      </c>
      <c r="K278" s="78"/>
      <c r="L278" s="78">
        <f t="shared" si="11"/>
        <v>0</v>
      </c>
      <c r="M278" s="38"/>
      <c r="N278" s="98"/>
      <c r="O278" s="98"/>
      <c r="P278" s="98"/>
      <c r="Q278" s="98"/>
      <c r="R278" s="98"/>
      <c r="S278" s="98"/>
      <c r="T278" s="38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</row>
    <row r="279" spans="1:52" ht="15" customHeight="1" x14ac:dyDescent="0.25">
      <c r="A279" s="5"/>
      <c r="B279" s="131"/>
      <c r="C279" s="131"/>
      <c r="D279" s="83"/>
      <c r="E279" s="41"/>
      <c r="F279" s="41"/>
      <c r="G279" s="41"/>
      <c r="H279" s="83"/>
      <c r="I279" s="78">
        <f t="shared" si="10"/>
        <v>0</v>
      </c>
      <c r="J279" s="78">
        <f t="array" aca="1" ref="J279" ca="1">IFERROR(IF(AND(N279="",O279="",P279="",Q279="",R279="",S279=""),K279*(1+L279),OFFSET($J279,,MATCH($C$5*D279,IF(($K$6:$S$6)*(K279:S279&lt;&gt;""),$K$6:$S$6),1))),0)</f>
        <v>0</v>
      </c>
      <c r="K279" s="78"/>
      <c r="L279" s="78">
        <f t="shared" si="11"/>
        <v>0</v>
      </c>
      <c r="M279" s="38"/>
      <c r="N279" s="98"/>
      <c r="O279" s="98"/>
      <c r="P279" s="98"/>
      <c r="Q279" s="98"/>
      <c r="R279" s="98"/>
      <c r="S279" s="98"/>
      <c r="T279" s="38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</row>
    <row r="280" spans="1:52" ht="15" customHeight="1" x14ac:dyDescent="0.25">
      <c r="A280" s="5"/>
      <c r="B280" s="131"/>
      <c r="C280" s="131"/>
      <c r="D280" s="83"/>
      <c r="E280" s="41"/>
      <c r="F280" s="41"/>
      <c r="G280" s="41"/>
      <c r="H280" s="83"/>
      <c r="I280" s="78">
        <f t="shared" si="10"/>
        <v>0</v>
      </c>
      <c r="J280" s="78">
        <f t="array" aca="1" ref="J280" ca="1">IFERROR(IF(AND(N280="",O280="",P280="",Q280="",R280="",S280=""),K280*(1+L280),OFFSET($J280,,MATCH($C$5*D280,IF(($K$6:$S$6)*(K280:S280&lt;&gt;""),$K$6:$S$6),1))),0)</f>
        <v>0</v>
      </c>
      <c r="K280" s="78"/>
      <c r="L280" s="78">
        <f t="shared" si="11"/>
        <v>0</v>
      </c>
      <c r="M280" s="38"/>
      <c r="N280" s="98"/>
      <c r="O280" s="98"/>
      <c r="P280" s="98"/>
      <c r="Q280" s="98"/>
      <c r="R280" s="98"/>
      <c r="S280" s="98"/>
      <c r="T280" s="38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</row>
    <row r="281" spans="1:52" ht="15" customHeight="1" x14ac:dyDescent="0.25">
      <c r="A281" s="5"/>
      <c r="B281" s="131"/>
      <c r="C281" s="131"/>
      <c r="D281" s="83"/>
      <c r="E281" s="41"/>
      <c r="F281" s="41"/>
      <c r="G281" s="41"/>
      <c r="H281" s="83"/>
      <c r="I281" s="78">
        <f t="shared" si="10"/>
        <v>0</v>
      </c>
      <c r="J281" s="78">
        <f t="array" aca="1" ref="J281" ca="1">IFERROR(IF(AND(N281="",O281="",P281="",Q281="",R281="",S281=""),K281*(1+L281),OFFSET($J281,,MATCH($C$5*D281,IF(($K$6:$S$6)*(K281:S281&lt;&gt;""),$K$6:$S$6),1))),0)</f>
        <v>0</v>
      </c>
      <c r="K281" s="78"/>
      <c r="L281" s="78">
        <f t="shared" si="11"/>
        <v>0</v>
      </c>
      <c r="M281" s="38"/>
      <c r="N281" s="98"/>
      <c r="O281" s="98"/>
      <c r="P281" s="98"/>
      <c r="Q281" s="98"/>
      <c r="R281" s="98"/>
      <c r="S281" s="98"/>
      <c r="T281" s="38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</row>
    <row r="282" spans="1:52" ht="15" customHeight="1" x14ac:dyDescent="0.25">
      <c r="A282" s="5"/>
      <c r="B282" s="131"/>
      <c r="C282" s="131"/>
      <c r="D282" s="83"/>
      <c r="E282" s="41"/>
      <c r="F282" s="41"/>
      <c r="G282" s="41"/>
      <c r="H282" s="83"/>
      <c r="I282" s="78">
        <f t="shared" si="10"/>
        <v>0</v>
      </c>
      <c r="J282" s="78">
        <f t="array" aca="1" ref="J282" ca="1">IFERROR(IF(AND(N282="",O282="",P282="",Q282="",R282="",S282=""),K282*(1+L282),OFFSET($J282,,MATCH($C$5*D282,IF(($K$6:$S$6)*(K282:S282&lt;&gt;""),$K$6:$S$6),1))),0)</f>
        <v>0</v>
      </c>
      <c r="K282" s="78"/>
      <c r="L282" s="78">
        <f t="shared" si="11"/>
        <v>0</v>
      </c>
      <c r="M282" s="38"/>
      <c r="N282" s="98"/>
      <c r="O282" s="98"/>
      <c r="P282" s="98"/>
      <c r="Q282" s="98"/>
      <c r="R282" s="98"/>
      <c r="S282" s="98"/>
      <c r="T282" s="38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</row>
    <row r="283" spans="1:52" ht="15" customHeight="1" x14ac:dyDescent="0.25">
      <c r="A283" s="5"/>
      <c r="B283" s="131"/>
      <c r="C283" s="131"/>
      <c r="D283" s="83"/>
      <c r="E283" s="41"/>
      <c r="F283" s="41"/>
      <c r="G283" s="41"/>
      <c r="H283" s="83"/>
      <c r="I283" s="78">
        <f t="shared" si="10"/>
        <v>0</v>
      </c>
      <c r="J283" s="78">
        <f t="array" aca="1" ref="J283" ca="1">IFERROR(IF(AND(N283="",O283="",P283="",Q283="",R283="",S283=""),K283*(1+L283),OFFSET($J283,,MATCH($C$5*D283,IF(($K$6:$S$6)*(K283:S283&lt;&gt;""),$K$6:$S$6),1))),0)</f>
        <v>0</v>
      </c>
      <c r="K283" s="78"/>
      <c r="L283" s="78">
        <f t="shared" si="11"/>
        <v>0</v>
      </c>
      <c r="M283" s="38"/>
      <c r="N283" s="98"/>
      <c r="O283" s="98"/>
      <c r="P283" s="98"/>
      <c r="Q283" s="98"/>
      <c r="R283" s="98"/>
      <c r="S283" s="98"/>
      <c r="T283" s="38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</row>
    <row r="284" spans="1:52" ht="15" customHeight="1" x14ac:dyDescent="0.25">
      <c r="A284" s="5"/>
      <c r="B284" s="131"/>
      <c r="C284" s="131"/>
      <c r="D284" s="83"/>
      <c r="E284" s="41"/>
      <c r="F284" s="41"/>
      <c r="G284" s="41"/>
      <c r="H284" s="83"/>
      <c r="I284" s="78">
        <f t="shared" si="10"/>
        <v>0</v>
      </c>
      <c r="J284" s="78">
        <f t="array" aca="1" ref="J284" ca="1">IFERROR(IF(AND(N284="",O284="",P284="",Q284="",R284="",S284=""),K284*(1+L284),OFFSET($J284,,MATCH($C$5*D284,IF(($K$6:$S$6)*(K284:S284&lt;&gt;""),$K$6:$S$6),1))),0)</f>
        <v>0</v>
      </c>
      <c r="K284" s="78"/>
      <c r="L284" s="78">
        <f t="shared" si="11"/>
        <v>0</v>
      </c>
      <c r="M284" s="38"/>
      <c r="N284" s="98"/>
      <c r="O284" s="98"/>
      <c r="P284" s="98"/>
      <c r="Q284" s="98"/>
      <c r="R284" s="98"/>
      <c r="S284" s="98"/>
      <c r="T284" s="38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</row>
    <row r="285" spans="1:52" ht="15" customHeight="1" x14ac:dyDescent="0.25">
      <c r="A285" s="5"/>
      <c r="B285" s="131"/>
      <c r="C285" s="131"/>
      <c r="D285" s="83"/>
      <c r="E285" s="41"/>
      <c r="F285" s="41"/>
      <c r="G285" s="41"/>
      <c r="H285" s="83"/>
      <c r="I285" s="78">
        <f t="shared" si="10"/>
        <v>0</v>
      </c>
      <c r="J285" s="78">
        <f t="array" aca="1" ref="J285" ca="1">IFERROR(IF(AND(N285="",O285="",P285="",Q285="",R285="",S285=""),K285*(1+L285),OFFSET($J285,,MATCH($C$5*D285,IF(($K$6:$S$6)*(K285:S285&lt;&gt;""),$K$6:$S$6),1))),0)</f>
        <v>0</v>
      </c>
      <c r="K285" s="78"/>
      <c r="L285" s="78">
        <f t="shared" si="11"/>
        <v>0</v>
      </c>
      <c r="M285" s="38"/>
      <c r="N285" s="98"/>
      <c r="O285" s="98"/>
      <c r="P285" s="98"/>
      <c r="Q285" s="98"/>
      <c r="R285" s="98"/>
      <c r="S285" s="98"/>
      <c r="T285" s="38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</row>
    <row r="286" spans="1:52" ht="15" customHeight="1" x14ac:dyDescent="0.25">
      <c r="A286" s="5"/>
      <c r="B286" s="131"/>
      <c r="C286" s="131"/>
      <c r="D286" s="83"/>
      <c r="E286" s="41"/>
      <c r="F286" s="41"/>
      <c r="G286" s="41"/>
      <c r="H286" s="83"/>
      <c r="I286" s="78">
        <f t="shared" si="10"/>
        <v>0</v>
      </c>
      <c r="J286" s="78">
        <f t="array" aca="1" ref="J286" ca="1">IFERROR(IF(AND(N286="",O286="",P286="",Q286="",R286="",S286=""),K286*(1+L286),OFFSET($J286,,MATCH($C$5*D286,IF(($K$6:$S$6)*(K286:S286&lt;&gt;""),$K$6:$S$6),1))),0)</f>
        <v>0</v>
      </c>
      <c r="K286" s="78"/>
      <c r="L286" s="78">
        <f t="shared" si="11"/>
        <v>0</v>
      </c>
      <c r="M286" s="38"/>
      <c r="N286" s="98"/>
      <c r="O286" s="98"/>
      <c r="P286" s="98"/>
      <c r="Q286" s="98"/>
      <c r="R286" s="98"/>
      <c r="S286" s="98"/>
      <c r="T286" s="38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</row>
    <row r="287" spans="1:52" ht="15" customHeight="1" x14ac:dyDescent="0.25">
      <c r="A287" s="5"/>
      <c r="B287" s="131"/>
      <c r="C287" s="131"/>
      <c r="D287" s="83"/>
      <c r="E287" s="41"/>
      <c r="F287" s="41"/>
      <c r="G287" s="41"/>
      <c r="H287" s="83"/>
      <c r="I287" s="78">
        <f t="shared" si="10"/>
        <v>0</v>
      </c>
      <c r="J287" s="78">
        <f t="array" aca="1" ref="J287" ca="1">IFERROR(IF(AND(N287="",O287="",P287="",Q287="",R287="",S287=""),K287*(1+L287),OFFSET($J287,,MATCH($C$5*D287,IF(($K$6:$S$6)*(K287:S287&lt;&gt;""),$K$6:$S$6),1))),0)</f>
        <v>0</v>
      </c>
      <c r="K287" s="78"/>
      <c r="L287" s="78">
        <f t="shared" si="11"/>
        <v>0</v>
      </c>
      <c r="M287" s="38"/>
      <c r="N287" s="98"/>
      <c r="O287" s="98"/>
      <c r="P287" s="98"/>
      <c r="Q287" s="98"/>
      <c r="R287" s="98"/>
      <c r="S287" s="98"/>
      <c r="T287" s="38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</row>
    <row r="288" spans="1:52" ht="15" customHeight="1" x14ac:dyDescent="0.25">
      <c r="A288" s="5"/>
      <c r="B288" s="131"/>
      <c r="C288" s="131"/>
      <c r="D288" s="83"/>
      <c r="E288" s="41"/>
      <c r="F288" s="41"/>
      <c r="G288" s="41"/>
      <c r="H288" s="83"/>
      <c r="I288" s="78">
        <f t="shared" si="10"/>
        <v>0</v>
      </c>
      <c r="J288" s="78">
        <f t="array" aca="1" ref="J288" ca="1">IFERROR(IF(AND(N288="",O288="",P288="",Q288="",R288="",S288=""),K288*(1+L288),OFFSET($J288,,MATCH($C$5*D288,IF(($K$6:$S$6)*(K288:S288&lt;&gt;""),$K$6:$S$6),1))),0)</f>
        <v>0</v>
      </c>
      <c r="K288" s="78"/>
      <c r="L288" s="78">
        <f t="shared" si="11"/>
        <v>0</v>
      </c>
      <c r="M288" s="38"/>
      <c r="N288" s="98"/>
      <c r="O288" s="98"/>
      <c r="P288" s="98"/>
      <c r="Q288" s="98"/>
      <c r="R288" s="98"/>
      <c r="S288" s="98"/>
      <c r="T288" s="38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</row>
    <row r="289" spans="1:52" ht="15" customHeight="1" x14ac:dyDescent="0.25">
      <c r="A289" s="5"/>
      <c r="B289" s="131"/>
      <c r="C289" s="131"/>
      <c r="D289" s="83"/>
      <c r="E289" s="41"/>
      <c r="F289" s="41"/>
      <c r="G289" s="41"/>
      <c r="H289" s="83"/>
      <c r="I289" s="78">
        <f t="shared" si="10"/>
        <v>0</v>
      </c>
      <c r="J289" s="78">
        <f t="array" aca="1" ref="J289" ca="1">IFERROR(IF(AND(N289="",O289="",P289="",Q289="",R289="",S289=""),K289*(1+L289),OFFSET($J289,,MATCH($C$5*D289,IF(($K$6:$S$6)*(K289:S289&lt;&gt;""),$K$6:$S$6),1))),0)</f>
        <v>0</v>
      </c>
      <c r="K289" s="78"/>
      <c r="L289" s="78">
        <f t="shared" si="11"/>
        <v>0</v>
      </c>
      <c r="M289" s="38"/>
      <c r="N289" s="98"/>
      <c r="O289" s="98"/>
      <c r="P289" s="98"/>
      <c r="Q289" s="98"/>
      <c r="R289" s="98"/>
      <c r="S289" s="98"/>
      <c r="T289" s="38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</row>
    <row r="290" spans="1:52" ht="15" customHeight="1" x14ac:dyDescent="0.25">
      <c r="A290" s="5"/>
      <c r="B290" s="131"/>
      <c r="C290" s="131"/>
      <c r="D290" s="83"/>
      <c r="E290" s="41"/>
      <c r="F290" s="41"/>
      <c r="G290" s="41"/>
      <c r="H290" s="83"/>
      <c r="I290" s="78">
        <f t="shared" si="10"/>
        <v>0</v>
      </c>
      <c r="J290" s="78">
        <f t="array" aca="1" ref="J290" ca="1">IFERROR(IF(AND(N290="",O290="",P290="",Q290="",R290="",S290=""),K290*(1+L290),OFFSET($J290,,MATCH($C$5*D290,IF(($K$6:$S$6)*(K290:S290&lt;&gt;""),$K$6:$S$6),1))),0)</f>
        <v>0</v>
      </c>
      <c r="K290" s="78"/>
      <c r="L290" s="78">
        <f t="shared" si="11"/>
        <v>0</v>
      </c>
      <c r="M290" s="38"/>
      <c r="N290" s="98"/>
      <c r="O290" s="98"/>
      <c r="P290" s="98"/>
      <c r="Q290" s="98"/>
      <c r="R290" s="98"/>
      <c r="S290" s="98"/>
      <c r="T290" s="38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</row>
    <row r="291" spans="1:52" ht="15" customHeight="1" x14ac:dyDescent="0.25">
      <c r="A291" s="5"/>
      <c r="B291" s="131"/>
      <c r="C291" s="131"/>
      <c r="D291" s="83"/>
      <c r="E291" s="41"/>
      <c r="F291" s="41"/>
      <c r="G291" s="41"/>
      <c r="H291" s="83"/>
      <c r="I291" s="78">
        <f t="shared" si="10"/>
        <v>0</v>
      </c>
      <c r="J291" s="78">
        <f t="array" aca="1" ref="J291" ca="1">IFERROR(IF(AND(N291="",O291="",P291="",Q291="",R291="",S291=""),K291*(1+L291),OFFSET($J291,,MATCH($C$5*D291,IF(($K$6:$S$6)*(K291:S291&lt;&gt;""),$K$6:$S$6),1))),0)</f>
        <v>0</v>
      </c>
      <c r="K291" s="78"/>
      <c r="L291" s="78">
        <f t="shared" si="11"/>
        <v>0</v>
      </c>
      <c r="M291" s="38"/>
      <c r="N291" s="98"/>
      <c r="O291" s="98"/>
      <c r="P291" s="98"/>
      <c r="Q291" s="98"/>
      <c r="R291" s="98"/>
      <c r="S291" s="98"/>
      <c r="T291" s="38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</row>
    <row r="292" spans="1:52" ht="15" customHeight="1" x14ac:dyDescent="0.25">
      <c r="A292" s="5"/>
      <c r="B292" s="131"/>
      <c r="C292" s="131"/>
      <c r="D292" s="83"/>
      <c r="E292" s="41"/>
      <c r="F292" s="41"/>
      <c r="G292" s="41"/>
      <c r="H292" s="83"/>
      <c r="I292" s="78">
        <f t="shared" si="10"/>
        <v>0</v>
      </c>
      <c r="J292" s="78">
        <f t="array" aca="1" ref="J292" ca="1">IFERROR(IF(AND(N292="",O292="",P292="",Q292="",R292="",S292=""),K292*(1+L292),OFFSET($J292,,MATCH($C$5*D292,IF(($K$6:$S$6)*(K292:S292&lt;&gt;""),$K$6:$S$6),1))),0)</f>
        <v>0</v>
      </c>
      <c r="K292" s="78"/>
      <c r="L292" s="78">
        <f t="shared" si="11"/>
        <v>0</v>
      </c>
      <c r="M292" s="38"/>
      <c r="N292" s="98"/>
      <c r="O292" s="98"/>
      <c r="P292" s="98"/>
      <c r="Q292" s="98"/>
      <c r="R292" s="98"/>
      <c r="S292" s="98"/>
      <c r="T292" s="38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</row>
    <row r="293" spans="1:52" ht="15" customHeight="1" x14ac:dyDescent="0.25">
      <c r="A293" s="5"/>
      <c r="B293" s="131"/>
      <c r="C293" s="131"/>
      <c r="D293" s="83"/>
      <c r="E293" s="41"/>
      <c r="F293" s="41"/>
      <c r="G293" s="41"/>
      <c r="H293" s="83"/>
      <c r="I293" s="78">
        <f t="shared" si="10"/>
        <v>0</v>
      </c>
      <c r="J293" s="78">
        <f t="array" aca="1" ref="J293" ca="1">IFERROR(IF(AND(N293="",O293="",P293="",Q293="",R293="",S293=""),K293*(1+L293),OFFSET($J293,,MATCH($C$5*D293,IF(($K$6:$S$6)*(K293:S293&lt;&gt;""),$K$6:$S$6),1))),0)</f>
        <v>0</v>
      </c>
      <c r="K293" s="78"/>
      <c r="L293" s="78">
        <f t="shared" si="11"/>
        <v>0</v>
      </c>
      <c r="M293" s="38"/>
      <c r="N293" s="98"/>
      <c r="O293" s="98"/>
      <c r="P293" s="98"/>
      <c r="Q293" s="98"/>
      <c r="R293" s="98"/>
      <c r="S293" s="98"/>
      <c r="T293" s="38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</row>
    <row r="294" spans="1:52" ht="15" customHeight="1" x14ac:dyDescent="0.25">
      <c r="A294" s="5"/>
      <c r="B294" s="131"/>
      <c r="C294" s="131"/>
      <c r="D294" s="83"/>
      <c r="E294" s="41"/>
      <c r="F294" s="41"/>
      <c r="G294" s="41"/>
      <c r="H294" s="83"/>
      <c r="I294" s="78">
        <f t="shared" si="10"/>
        <v>0</v>
      </c>
      <c r="J294" s="78">
        <f t="array" aca="1" ref="J294" ca="1">IFERROR(IF(AND(N294="",O294="",P294="",Q294="",R294="",S294=""),K294*(1+L294),OFFSET($J294,,MATCH($C$5*D294,IF(($K$6:$S$6)*(K294:S294&lt;&gt;""),$K$6:$S$6),1))),0)</f>
        <v>0</v>
      </c>
      <c r="K294" s="78"/>
      <c r="L294" s="78">
        <f t="shared" si="11"/>
        <v>0</v>
      </c>
      <c r="M294" s="38"/>
      <c r="N294" s="98"/>
      <c r="O294" s="98"/>
      <c r="P294" s="98"/>
      <c r="Q294" s="98"/>
      <c r="R294" s="98"/>
      <c r="S294" s="98"/>
      <c r="T294" s="38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</row>
    <row r="295" spans="1:52" ht="15" customHeight="1" x14ac:dyDescent="0.25">
      <c r="A295" s="5"/>
      <c r="B295" s="131"/>
      <c r="C295" s="131"/>
      <c r="D295" s="83"/>
      <c r="E295" s="41"/>
      <c r="F295" s="41"/>
      <c r="G295" s="41"/>
      <c r="H295" s="83"/>
      <c r="I295" s="78">
        <f t="shared" si="10"/>
        <v>0</v>
      </c>
      <c r="J295" s="78">
        <f t="array" aca="1" ref="J295" ca="1">IFERROR(IF(AND(N295="",O295="",P295="",Q295="",R295="",S295=""),K295*(1+L295),OFFSET($J295,,MATCH($C$5*D295,IF(($K$6:$S$6)*(K295:S295&lt;&gt;""),$K$6:$S$6),1))),0)</f>
        <v>0</v>
      </c>
      <c r="K295" s="78"/>
      <c r="L295" s="78">
        <f t="shared" si="11"/>
        <v>0</v>
      </c>
      <c r="M295" s="38"/>
      <c r="N295" s="98"/>
      <c r="O295" s="98"/>
      <c r="P295" s="98"/>
      <c r="Q295" s="98"/>
      <c r="R295" s="98"/>
      <c r="S295" s="98"/>
      <c r="T295" s="38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</row>
    <row r="296" spans="1:52" ht="15" customHeight="1" x14ac:dyDescent="0.25">
      <c r="A296" s="5"/>
      <c r="B296" s="131"/>
      <c r="C296" s="131"/>
      <c r="D296" s="83"/>
      <c r="E296" s="41"/>
      <c r="F296" s="41"/>
      <c r="G296" s="41"/>
      <c r="H296" s="83"/>
      <c r="I296" s="78">
        <f t="shared" si="10"/>
        <v>0</v>
      </c>
      <c r="J296" s="78">
        <f t="array" aca="1" ref="J296" ca="1">IFERROR(IF(AND(N296="",O296="",P296="",Q296="",R296="",S296=""),K296*(1+L296),OFFSET($J296,,MATCH($C$5*D296,IF(($K$6:$S$6)*(K296:S296&lt;&gt;""),$K$6:$S$6),1))),0)</f>
        <v>0</v>
      </c>
      <c r="K296" s="78"/>
      <c r="L296" s="78">
        <f t="shared" si="11"/>
        <v>0</v>
      </c>
      <c r="M296" s="38"/>
      <c r="N296" s="98"/>
      <c r="O296" s="98"/>
      <c r="P296" s="98"/>
      <c r="Q296" s="98"/>
      <c r="R296" s="98"/>
      <c r="S296" s="98"/>
      <c r="T296" s="38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</row>
    <row r="297" spans="1:52" ht="15" customHeight="1" x14ac:dyDescent="0.25">
      <c r="A297" s="5"/>
      <c r="B297" s="131"/>
      <c r="C297" s="131"/>
      <c r="D297" s="83"/>
      <c r="E297" s="41"/>
      <c r="F297" s="41"/>
      <c r="G297" s="41"/>
      <c r="H297" s="83"/>
      <c r="I297" s="78">
        <f t="shared" si="10"/>
        <v>0</v>
      </c>
      <c r="J297" s="78">
        <f t="array" aca="1" ref="J297" ca="1">IFERROR(IF(AND(N297="",O297="",P297="",Q297="",R297="",S297=""),K297*(1+L297),OFFSET($J297,,MATCH($C$5*D297,IF(($K$6:$S$6)*(K297:S297&lt;&gt;""),$K$6:$S$6),1))),0)</f>
        <v>0</v>
      </c>
      <c r="K297" s="78"/>
      <c r="L297" s="78">
        <f t="shared" si="11"/>
        <v>0</v>
      </c>
      <c r="M297" s="38"/>
      <c r="N297" s="98"/>
      <c r="O297" s="98"/>
      <c r="P297" s="98"/>
      <c r="Q297" s="98"/>
      <c r="R297" s="98"/>
      <c r="S297" s="98"/>
      <c r="T297" s="38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</row>
    <row r="298" spans="1:52" ht="15" customHeight="1" x14ac:dyDescent="0.25">
      <c r="A298" s="5"/>
      <c r="B298" s="131"/>
      <c r="C298" s="131"/>
      <c r="D298" s="83"/>
      <c r="E298" s="41"/>
      <c r="F298" s="41"/>
      <c r="G298" s="41"/>
      <c r="H298" s="83"/>
      <c r="I298" s="78">
        <f t="shared" si="10"/>
        <v>0</v>
      </c>
      <c r="J298" s="78">
        <f t="array" aca="1" ref="J298" ca="1">IFERROR(IF(AND(N298="",O298="",P298="",Q298="",R298="",S298=""),K298*(1+L298),OFFSET($J298,,MATCH($C$5*D298,IF(($K$6:$S$6)*(K298:S298&lt;&gt;""),$K$6:$S$6),1))),0)</f>
        <v>0</v>
      </c>
      <c r="K298" s="78"/>
      <c r="L298" s="78">
        <f t="shared" si="11"/>
        <v>0</v>
      </c>
      <c r="M298" s="38"/>
      <c r="N298" s="98"/>
      <c r="O298" s="98"/>
      <c r="P298" s="98"/>
      <c r="Q298" s="98"/>
      <c r="R298" s="98"/>
      <c r="S298" s="98"/>
      <c r="T298" s="38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</row>
    <row r="299" spans="1:52" ht="15" customHeight="1" x14ac:dyDescent="0.25">
      <c r="A299" s="5"/>
      <c r="B299" s="131"/>
      <c r="C299" s="131"/>
      <c r="D299" s="83"/>
      <c r="E299" s="41"/>
      <c r="F299" s="41"/>
      <c r="G299" s="41"/>
      <c r="H299" s="83"/>
      <c r="I299" s="78">
        <f t="shared" si="10"/>
        <v>0</v>
      </c>
      <c r="J299" s="78">
        <f t="array" aca="1" ref="J299" ca="1">IFERROR(IF(AND(N299="",O299="",P299="",Q299="",R299="",S299=""),K299*(1+L299),OFFSET($J299,,MATCH($C$5*D299,IF(($K$6:$S$6)*(K299:S299&lt;&gt;""),$K$6:$S$6),1))),0)</f>
        <v>0</v>
      </c>
      <c r="K299" s="78"/>
      <c r="L299" s="78">
        <f t="shared" si="11"/>
        <v>0</v>
      </c>
      <c r="M299" s="38"/>
      <c r="N299" s="98"/>
      <c r="O299" s="98"/>
      <c r="P299" s="98"/>
      <c r="Q299" s="98"/>
      <c r="R299" s="98"/>
      <c r="S299" s="98"/>
      <c r="T299" s="38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</row>
    <row r="300" spans="1:52" ht="15" customHeight="1" x14ac:dyDescent="0.25">
      <c r="A300" s="5"/>
      <c r="B300" s="131"/>
      <c r="C300" s="131"/>
      <c r="D300" s="83"/>
      <c r="E300" s="41"/>
      <c r="F300" s="41"/>
      <c r="G300" s="41"/>
      <c r="H300" s="83"/>
      <c r="I300" s="78">
        <f t="shared" si="10"/>
        <v>0</v>
      </c>
      <c r="J300" s="78">
        <f t="array" aca="1" ref="J300" ca="1">IFERROR(IF(AND(N300="",O300="",P300="",Q300="",R300="",S300=""),K300*(1+L300),OFFSET($J300,,MATCH($C$5*D300,IF(($K$6:$S$6)*(K300:S300&lt;&gt;""),$K$6:$S$6),1))),0)</f>
        <v>0</v>
      </c>
      <c r="K300" s="78"/>
      <c r="L300" s="78">
        <f t="shared" si="11"/>
        <v>0</v>
      </c>
      <c r="M300" s="38"/>
      <c r="N300" s="98"/>
      <c r="O300" s="98"/>
      <c r="P300" s="98"/>
      <c r="Q300" s="98"/>
      <c r="R300" s="98"/>
      <c r="S300" s="98"/>
      <c r="T300" s="38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</row>
    <row r="301" spans="1:52" ht="15" customHeight="1" x14ac:dyDescent="0.25">
      <c r="A301" s="42"/>
      <c r="B301" s="42"/>
      <c r="C301" s="42"/>
      <c r="D301" s="83"/>
      <c r="E301" s="41"/>
      <c r="F301" s="41"/>
      <c r="G301" s="41"/>
      <c r="H301" s="83"/>
      <c r="I301" s="78">
        <f t="shared" si="10"/>
        <v>0</v>
      </c>
      <c r="J301" s="78">
        <f t="array" aca="1" ref="J301" ca="1">IFERROR(IF(AND(N301="",O301="",P301="",Q301="",R301="",S301=""),K301*(1+L301),OFFSET($J301,,MATCH($C$5*D301,IF(($K$6:$S$6)*(K301:S301&lt;&gt;""),$K$6:$S$6),1))),0)</f>
        <v>0</v>
      </c>
      <c r="K301" s="78"/>
      <c r="L301" s="78">
        <f t="shared" si="11"/>
        <v>0</v>
      </c>
      <c r="M301" s="39"/>
      <c r="N301" s="98"/>
      <c r="O301" s="98"/>
      <c r="P301" s="98"/>
      <c r="Q301" s="98"/>
      <c r="R301" s="98"/>
      <c r="S301" s="98"/>
      <c r="T301" s="38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</row>
    <row r="302" spans="1:52" ht="15" customHeight="1" x14ac:dyDescent="0.25">
      <c r="A302" s="42"/>
      <c r="B302" s="42"/>
      <c r="C302" s="42"/>
      <c r="D302" s="83"/>
      <c r="E302" s="41"/>
      <c r="F302" s="41"/>
      <c r="G302" s="41"/>
      <c r="H302" s="83"/>
      <c r="I302" s="78">
        <f t="shared" si="10"/>
        <v>0</v>
      </c>
      <c r="J302" s="78">
        <f t="array" aca="1" ref="J302" ca="1">IFERROR(IF(AND(N302="",O302="",P302="",Q302="",R302="",S302=""),K302*(1+L302),OFFSET($J302,,MATCH($C$5*D302,IF(($K$6:$S$6)*(K302:S302&lt;&gt;""),$K$6:$S$6),1))),0)</f>
        <v>0</v>
      </c>
      <c r="K302" s="78"/>
      <c r="L302" s="78">
        <f t="shared" si="11"/>
        <v>0</v>
      </c>
      <c r="M302" s="39"/>
      <c r="N302" s="98"/>
      <c r="O302" s="98"/>
      <c r="P302" s="98"/>
      <c r="Q302" s="98"/>
      <c r="R302" s="98"/>
      <c r="S302" s="98"/>
      <c r="T302" s="38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</row>
    <row r="303" spans="1:52" ht="15" customHeight="1" x14ac:dyDescent="0.25">
      <c r="A303" s="42"/>
      <c r="B303" s="42"/>
      <c r="C303" s="42"/>
      <c r="D303" s="83"/>
      <c r="E303" s="41"/>
      <c r="F303" s="41"/>
      <c r="G303" s="41"/>
      <c r="H303" s="83"/>
      <c r="I303" s="78">
        <f t="shared" si="10"/>
        <v>0</v>
      </c>
      <c r="J303" s="78">
        <f t="array" aca="1" ref="J303" ca="1">IFERROR(IF(AND(N303="",O303="",P303="",Q303="",R303="",S303=""),K303*(1+L303),OFFSET($J303,,MATCH($C$5*D303,IF(($K$6:$S$6)*(K303:S303&lt;&gt;""),$K$6:$S$6),1))),0)</f>
        <v>0</v>
      </c>
      <c r="K303" s="78"/>
      <c r="L303" s="78">
        <f t="shared" si="11"/>
        <v>0</v>
      </c>
      <c r="M303" s="39"/>
      <c r="N303" s="98"/>
      <c r="O303" s="98"/>
      <c r="P303" s="98"/>
      <c r="Q303" s="98"/>
      <c r="R303" s="98"/>
      <c r="S303" s="98"/>
      <c r="T303" s="38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</row>
    <row r="304" spans="1:52" ht="15" customHeight="1" x14ac:dyDescent="0.25">
      <c r="D304" s="113"/>
      <c r="E304" s="5"/>
      <c r="F304" s="5"/>
      <c r="G304" s="6"/>
      <c r="H304" s="84"/>
      <c r="I304" s="85"/>
      <c r="J304" s="86"/>
      <c r="K304" s="86"/>
      <c r="L304" s="86"/>
      <c r="M304" s="12"/>
      <c r="N304" s="99"/>
      <c r="O304" s="99"/>
      <c r="P304" s="99"/>
      <c r="Q304" s="99"/>
      <c r="R304" s="99"/>
      <c r="S304" s="99"/>
      <c r="T304" s="7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</row>
    <row r="305" spans="4:52" ht="15" customHeight="1" x14ac:dyDescent="0.25">
      <c r="D305" s="113"/>
      <c r="E305" s="5"/>
      <c r="F305" s="5"/>
      <c r="G305" s="6"/>
      <c r="H305" s="84"/>
      <c r="I305" s="85"/>
      <c r="J305" s="86"/>
      <c r="K305" s="86"/>
      <c r="L305" s="86"/>
      <c r="M305" s="12"/>
      <c r="N305" s="99"/>
      <c r="O305" s="99"/>
      <c r="P305" s="99"/>
      <c r="Q305" s="99"/>
      <c r="R305" s="99"/>
      <c r="S305" s="99"/>
      <c r="T305" s="7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</row>
    <row r="306" spans="4:52" ht="15" customHeight="1" x14ac:dyDescent="0.25">
      <c r="D306" s="88"/>
      <c r="E306" s="8"/>
      <c r="F306" s="8"/>
      <c r="G306" s="8"/>
      <c r="H306" s="87"/>
      <c r="I306" s="87"/>
      <c r="J306" s="88"/>
      <c r="K306" s="88"/>
      <c r="L306" s="88"/>
      <c r="M306" s="13"/>
      <c r="N306" s="88"/>
      <c r="O306" s="88"/>
      <c r="P306" s="88"/>
      <c r="Q306" s="88"/>
      <c r="R306" s="88"/>
      <c r="S306" s="88"/>
      <c r="T306" s="9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</row>
    <row r="307" spans="4:52" ht="15" customHeight="1" x14ac:dyDescent="0.25">
      <c r="D307" s="88"/>
      <c r="E307" s="8"/>
      <c r="F307" s="8"/>
      <c r="G307" s="8"/>
      <c r="H307" s="87"/>
      <c r="I307" s="87"/>
      <c r="J307" s="88"/>
      <c r="K307" s="88"/>
      <c r="L307" s="88"/>
      <c r="M307" s="13"/>
      <c r="N307" s="88"/>
      <c r="O307" s="88"/>
      <c r="P307" s="88"/>
      <c r="Q307" s="88"/>
      <c r="R307" s="88"/>
      <c r="S307" s="88"/>
      <c r="T307" s="9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</row>
    <row r="308" spans="4:52" ht="15" customHeight="1" x14ac:dyDescent="0.25">
      <c r="D308" s="88"/>
      <c r="E308" s="8"/>
      <c r="F308" s="8"/>
      <c r="G308" s="8"/>
      <c r="H308" s="87"/>
      <c r="I308" s="87"/>
      <c r="J308" s="88"/>
      <c r="K308" s="88"/>
      <c r="L308" s="88"/>
      <c r="M308" s="13"/>
      <c r="N308" s="88"/>
      <c r="O308" s="88"/>
      <c r="P308" s="88"/>
      <c r="Q308" s="88"/>
      <c r="R308" s="88"/>
      <c r="S308" s="88"/>
      <c r="T308" s="9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</row>
    <row r="309" spans="4:52" ht="15" customHeight="1" x14ac:dyDescent="0.25">
      <c r="D309" s="88"/>
      <c r="E309" s="8"/>
      <c r="F309" s="8"/>
      <c r="G309" s="8"/>
      <c r="H309" s="87"/>
      <c r="I309" s="87"/>
      <c r="J309" s="88"/>
      <c r="K309" s="88"/>
      <c r="L309" s="88"/>
      <c r="M309" s="13"/>
      <c r="N309" s="88"/>
      <c r="O309" s="88"/>
      <c r="P309" s="88"/>
      <c r="Q309" s="88"/>
      <c r="R309" s="88"/>
      <c r="S309" s="88"/>
      <c r="T309" s="9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</row>
    <row r="310" spans="4:52" ht="15" customHeight="1" x14ac:dyDescent="0.25">
      <c r="D310" s="88"/>
      <c r="E310" s="8"/>
      <c r="F310" s="8"/>
      <c r="G310" s="8"/>
      <c r="H310" s="87"/>
      <c r="I310" s="87"/>
      <c r="J310" s="88"/>
      <c r="K310" s="88"/>
      <c r="L310" s="88"/>
      <c r="M310" s="13"/>
      <c r="N310" s="88"/>
      <c r="O310" s="88"/>
      <c r="P310" s="88"/>
      <c r="Q310" s="88"/>
      <c r="R310" s="88"/>
      <c r="S310" s="88"/>
      <c r="T310" s="9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</row>
    <row r="311" spans="4:52" ht="15" customHeight="1" x14ac:dyDescent="0.25">
      <c r="D311" s="88"/>
      <c r="E311" s="8"/>
      <c r="F311" s="8"/>
      <c r="G311" s="8"/>
      <c r="H311" s="87"/>
      <c r="I311" s="87"/>
      <c r="J311" s="88"/>
      <c r="K311" s="88"/>
      <c r="L311" s="88"/>
      <c r="M311" s="13"/>
      <c r="N311" s="88"/>
      <c r="O311" s="88"/>
      <c r="P311" s="88"/>
      <c r="Q311" s="88"/>
      <c r="R311" s="88"/>
      <c r="S311" s="88"/>
      <c r="T311" s="9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</row>
    <row r="312" spans="4:52" ht="15" customHeight="1" x14ac:dyDescent="0.25">
      <c r="D312" s="88"/>
      <c r="E312" s="8"/>
      <c r="F312" s="8"/>
      <c r="G312" s="8"/>
      <c r="H312" s="87"/>
      <c r="I312" s="87"/>
      <c r="J312" s="88"/>
      <c r="K312" s="88"/>
      <c r="L312" s="88"/>
      <c r="M312" s="13"/>
      <c r="N312" s="88"/>
      <c r="O312" s="88"/>
      <c r="P312" s="88"/>
      <c r="Q312" s="88"/>
      <c r="R312" s="88"/>
      <c r="S312" s="88"/>
      <c r="T312" s="9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</row>
    <row r="313" spans="4:52" ht="15" customHeight="1" x14ac:dyDescent="0.25">
      <c r="D313" s="88"/>
      <c r="E313" s="8"/>
      <c r="F313" s="8"/>
      <c r="G313" s="8"/>
      <c r="H313" s="87"/>
      <c r="I313" s="87"/>
      <c r="J313" s="88"/>
      <c r="K313" s="88"/>
      <c r="L313" s="88"/>
      <c r="M313" s="13"/>
      <c r="N313" s="88"/>
      <c r="O313" s="88"/>
      <c r="P313" s="88"/>
      <c r="Q313" s="88"/>
      <c r="R313" s="88"/>
      <c r="S313" s="88"/>
      <c r="T313" s="9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</row>
    <row r="314" spans="4:52" ht="15" customHeight="1" x14ac:dyDescent="0.25">
      <c r="D314" s="88"/>
      <c r="E314" s="8"/>
      <c r="F314" s="8"/>
      <c r="G314" s="8"/>
      <c r="H314" s="87"/>
      <c r="I314" s="87"/>
      <c r="J314" s="88"/>
      <c r="K314" s="88"/>
      <c r="L314" s="88"/>
      <c r="M314" s="13"/>
      <c r="N314" s="88"/>
      <c r="O314" s="88"/>
      <c r="P314" s="88"/>
      <c r="Q314" s="88"/>
      <c r="R314" s="88"/>
      <c r="S314" s="88"/>
      <c r="T314" s="9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</row>
    <row r="315" spans="4:52" ht="15" customHeight="1" x14ac:dyDescent="0.25">
      <c r="D315" s="88"/>
      <c r="E315" s="8"/>
      <c r="F315" s="8"/>
      <c r="G315" s="8"/>
      <c r="H315" s="87"/>
      <c r="I315" s="87"/>
      <c r="J315" s="88"/>
      <c r="K315" s="88"/>
      <c r="L315" s="88"/>
      <c r="M315" s="13"/>
      <c r="N315" s="88"/>
      <c r="O315" s="88"/>
      <c r="P315" s="88"/>
      <c r="Q315" s="88"/>
      <c r="R315" s="88"/>
      <c r="S315" s="88"/>
      <c r="T315" s="9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</row>
    <row r="316" spans="4:52" ht="15" customHeight="1" x14ac:dyDescent="0.25">
      <c r="D316" s="88"/>
      <c r="E316" s="8"/>
      <c r="F316" s="8"/>
      <c r="G316" s="8"/>
      <c r="H316" s="87"/>
      <c r="I316" s="87"/>
      <c r="J316" s="88"/>
      <c r="K316" s="88"/>
      <c r="L316" s="88"/>
      <c r="M316" s="13"/>
      <c r="N316" s="88"/>
      <c r="O316" s="88"/>
      <c r="P316" s="88"/>
      <c r="Q316" s="88"/>
      <c r="R316" s="88"/>
      <c r="S316" s="88"/>
      <c r="T316" s="9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</row>
    <row r="317" spans="4:52" ht="15" customHeight="1" x14ac:dyDescent="0.25">
      <c r="D317" s="88"/>
      <c r="E317" s="8"/>
      <c r="F317" s="8"/>
      <c r="G317" s="8"/>
      <c r="H317" s="87"/>
      <c r="I317" s="87"/>
      <c r="J317" s="88"/>
      <c r="K317" s="88"/>
      <c r="L317" s="88"/>
      <c r="M317" s="13"/>
      <c r="N317" s="88"/>
      <c r="O317" s="88"/>
      <c r="P317" s="88"/>
      <c r="Q317" s="88"/>
      <c r="R317" s="88"/>
      <c r="S317" s="88"/>
      <c r="T317" s="9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</row>
    <row r="318" spans="4:52" ht="15" customHeight="1" x14ac:dyDescent="0.25">
      <c r="D318" s="88"/>
      <c r="E318" s="8"/>
      <c r="F318" s="8"/>
      <c r="G318" s="8"/>
      <c r="H318" s="87"/>
      <c r="I318" s="87"/>
      <c r="J318" s="88"/>
      <c r="K318" s="88"/>
      <c r="L318" s="88"/>
      <c r="M318" s="13"/>
      <c r="N318" s="88"/>
      <c r="O318" s="88"/>
      <c r="P318" s="88"/>
      <c r="Q318" s="88"/>
      <c r="R318" s="88"/>
      <c r="S318" s="88"/>
      <c r="T318" s="9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</row>
    <row r="319" spans="4:52" ht="15" customHeight="1" x14ac:dyDescent="0.25">
      <c r="D319" s="88"/>
      <c r="E319" s="8"/>
      <c r="F319" s="8"/>
      <c r="G319" s="8"/>
      <c r="H319" s="87"/>
      <c r="I319" s="87"/>
      <c r="J319" s="88"/>
      <c r="K319" s="88"/>
      <c r="L319" s="88"/>
      <c r="M319" s="13"/>
      <c r="N319" s="88"/>
      <c r="O319" s="88"/>
      <c r="P319" s="88"/>
      <c r="Q319" s="88"/>
      <c r="R319" s="88"/>
      <c r="S319" s="88"/>
      <c r="T319" s="9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</row>
    <row r="320" spans="4:52" ht="15" customHeight="1" x14ac:dyDescent="0.25">
      <c r="D320" s="88"/>
      <c r="E320" s="8"/>
      <c r="F320" s="8"/>
      <c r="G320" s="8"/>
      <c r="H320" s="87"/>
      <c r="I320" s="87"/>
      <c r="J320" s="88"/>
      <c r="K320" s="88"/>
      <c r="L320" s="88"/>
      <c r="M320" s="13"/>
      <c r="N320" s="88"/>
      <c r="O320" s="88"/>
      <c r="P320" s="88"/>
      <c r="Q320" s="88"/>
      <c r="R320" s="88"/>
      <c r="S320" s="88"/>
      <c r="T320" s="9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</row>
    <row r="321" spans="4:52" ht="15" customHeight="1" x14ac:dyDescent="0.25">
      <c r="D321" s="88"/>
      <c r="E321" s="8"/>
      <c r="F321" s="8"/>
      <c r="G321" s="8"/>
      <c r="H321" s="87"/>
      <c r="I321" s="87"/>
      <c r="J321" s="88"/>
      <c r="K321" s="88"/>
      <c r="L321" s="88"/>
      <c r="M321" s="13"/>
      <c r="N321" s="88"/>
      <c r="O321" s="88"/>
      <c r="P321" s="88"/>
      <c r="Q321" s="88"/>
      <c r="R321" s="88"/>
      <c r="S321" s="88"/>
      <c r="T321" s="9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</row>
    <row r="322" spans="4:52" ht="15" customHeight="1" x14ac:dyDescent="0.25">
      <c r="D322" s="88"/>
      <c r="E322" s="8"/>
      <c r="F322" s="8"/>
      <c r="G322" s="8"/>
      <c r="H322" s="87"/>
      <c r="I322" s="87"/>
      <c r="J322" s="88"/>
      <c r="K322" s="88"/>
      <c r="L322" s="88"/>
      <c r="M322" s="13"/>
      <c r="N322" s="88"/>
      <c r="O322" s="88"/>
      <c r="P322" s="88"/>
      <c r="Q322" s="88"/>
      <c r="R322" s="88"/>
      <c r="S322" s="88"/>
      <c r="T322" s="9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</row>
    <row r="323" spans="4:52" ht="15" customHeight="1" x14ac:dyDescent="0.25">
      <c r="D323" s="88"/>
      <c r="E323" s="8"/>
      <c r="F323" s="8"/>
      <c r="G323" s="8"/>
      <c r="H323" s="87"/>
      <c r="I323" s="87"/>
      <c r="J323" s="88"/>
      <c r="K323" s="88"/>
      <c r="L323" s="88"/>
      <c r="M323" s="13"/>
      <c r="N323" s="88"/>
      <c r="O323" s="88"/>
      <c r="P323" s="88"/>
      <c r="Q323" s="88"/>
      <c r="R323" s="88"/>
      <c r="S323" s="88"/>
      <c r="T323" s="9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</row>
    <row r="324" spans="4:52" ht="15" customHeight="1" x14ac:dyDescent="0.25">
      <c r="D324" s="88"/>
      <c r="E324" s="8"/>
      <c r="F324" s="8"/>
      <c r="G324" s="8"/>
      <c r="H324" s="87"/>
      <c r="I324" s="87"/>
      <c r="J324" s="88"/>
      <c r="K324" s="88"/>
      <c r="L324" s="88"/>
      <c r="M324" s="13"/>
      <c r="N324" s="88"/>
      <c r="O324" s="88"/>
      <c r="P324" s="88"/>
      <c r="Q324" s="88"/>
      <c r="R324" s="88"/>
      <c r="S324" s="88"/>
      <c r="T324" s="9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</row>
    <row r="325" spans="4:52" ht="15" customHeight="1" x14ac:dyDescent="0.25">
      <c r="D325" s="88"/>
      <c r="E325" s="8"/>
      <c r="F325" s="8"/>
      <c r="G325" s="8"/>
      <c r="H325" s="87"/>
      <c r="I325" s="87"/>
      <c r="J325" s="88"/>
      <c r="K325" s="88"/>
      <c r="L325" s="88"/>
      <c r="M325" s="13"/>
      <c r="N325" s="88"/>
      <c r="O325" s="88"/>
      <c r="P325" s="88"/>
      <c r="Q325" s="88"/>
      <c r="R325" s="88"/>
      <c r="S325" s="88"/>
      <c r="T325" s="9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</row>
    <row r="326" spans="4:52" ht="15" customHeight="1" x14ac:dyDescent="0.25">
      <c r="D326" s="88"/>
      <c r="E326" s="8"/>
      <c r="F326" s="8"/>
      <c r="G326" s="8"/>
      <c r="H326" s="87"/>
      <c r="I326" s="87"/>
      <c r="J326" s="88"/>
      <c r="K326" s="88"/>
      <c r="L326" s="88"/>
      <c r="M326" s="13"/>
      <c r="N326" s="88"/>
      <c r="O326" s="88"/>
      <c r="P326" s="88"/>
      <c r="Q326" s="88"/>
      <c r="R326" s="88"/>
      <c r="S326" s="88"/>
      <c r="T326" s="9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</row>
    <row r="327" spans="4:52" x14ac:dyDescent="0.25">
      <c r="D327" s="88"/>
      <c r="E327" s="8"/>
      <c r="F327" s="8"/>
      <c r="G327" s="8"/>
      <c r="H327" s="87"/>
      <c r="I327" s="87"/>
      <c r="J327" s="88"/>
      <c r="K327" s="88"/>
      <c r="L327" s="88"/>
      <c r="M327" s="13"/>
      <c r="N327" s="88"/>
      <c r="O327" s="88"/>
      <c r="P327" s="88"/>
      <c r="Q327" s="88"/>
      <c r="R327" s="88"/>
      <c r="S327" s="88"/>
      <c r="T327" s="9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</row>
    <row r="328" spans="4:52" x14ac:dyDescent="0.25">
      <c r="D328" s="88"/>
      <c r="E328" s="8"/>
      <c r="F328" s="8"/>
      <c r="G328" s="8"/>
      <c r="H328" s="87"/>
      <c r="I328" s="87"/>
      <c r="J328" s="88"/>
      <c r="K328" s="88"/>
      <c r="L328" s="88"/>
      <c r="M328" s="13"/>
      <c r="N328" s="88"/>
      <c r="O328" s="88"/>
      <c r="P328" s="88"/>
      <c r="Q328" s="88"/>
      <c r="R328" s="88"/>
      <c r="S328" s="88"/>
      <c r="T328" s="9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</row>
    <row r="329" spans="4:52" x14ac:dyDescent="0.25">
      <c r="D329" s="88"/>
      <c r="E329" s="8"/>
      <c r="F329" s="8"/>
      <c r="G329" s="8"/>
      <c r="H329" s="87"/>
      <c r="I329" s="87"/>
      <c r="J329" s="88"/>
      <c r="K329" s="88"/>
      <c r="L329" s="88"/>
      <c r="M329" s="13"/>
      <c r="N329" s="88"/>
      <c r="O329" s="88"/>
      <c r="P329" s="88"/>
      <c r="Q329" s="88"/>
      <c r="R329" s="88"/>
      <c r="S329" s="88"/>
      <c r="T329" s="9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</row>
    <row r="330" spans="4:52" x14ac:dyDescent="0.25">
      <c r="D330" s="88"/>
      <c r="E330" s="8"/>
      <c r="F330" s="8"/>
      <c r="G330" s="8"/>
      <c r="H330" s="87"/>
      <c r="I330" s="87"/>
      <c r="J330" s="88"/>
      <c r="K330" s="88"/>
      <c r="L330" s="88"/>
      <c r="M330" s="13"/>
      <c r="N330" s="88"/>
      <c r="O330" s="88"/>
      <c r="P330" s="88"/>
      <c r="Q330" s="88"/>
      <c r="R330" s="88"/>
      <c r="S330" s="88"/>
      <c r="T330" s="9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</row>
    <row r="331" spans="4:52" x14ac:dyDescent="0.25">
      <c r="D331" s="88"/>
      <c r="E331" s="8"/>
      <c r="F331" s="8"/>
      <c r="G331" s="8"/>
      <c r="H331" s="87"/>
      <c r="I331" s="87"/>
      <c r="J331" s="88"/>
      <c r="K331" s="88"/>
      <c r="L331" s="88"/>
      <c r="M331" s="13"/>
      <c r="N331" s="88"/>
      <c r="O331" s="88"/>
      <c r="P331" s="88"/>
      <c r="Q331" s="88"/>
      <c r="R331" s="88"/>
      <c r="S331" s="88"/>
      <c r="T331" s="9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</row>
    <row r="332" spans="4:52" x14ac:dyDescent="0.25">
      <c r="D332" s="88"/>
      <c r="E332" s="8"/>
      <c r="F332" s="8"/>
      <c r="G332" s="8"/>
      <c r="H332" s="87"/>
      <c r="I332" s="87"/>
      <c r="J332" s="88"/>
      <c r="K332" s="88"/>
      <c r="L332" s="88"/>
      <c r="M332" s="13"/>
      <c r="N332" s="88"/>
      <c r="O332" s="88"/>
      <c r="P332" s="88"/>
      <c r="Q332" s="88"/>
      <c r="R332" s="88"/>
      <c r="S332" s="88"/>
      <c r="T332" s="9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</row>
    <row r="333" spans="4:52" x14ac:dyDescent="0.25">
      <c r="D333" s="88"/>
      <c r="E333" s="8"/>
      <c r="F333" s="8"/>
      <c r="G333" s="8"/>
      <c r="H333" s="87"/>
      <c r="I333" s="87"/>
      <c r="J333" s="88"/>
      <c r="K333" s="88"/>
      <c r="L333" s="88"/>
      <c r="M333" s="13"/>
      <c r="N333" s="88"/>
      <c r="O333" s="88"/>
      <c r="P333" s="88"/>
      <c r="Q333" s="88"/>
      <c r="R333" s="88"/>
      <c r="S333" s="88"/>
      <c r="T333" s="9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</row>
    <row r="334" spans="4:52" x14ac:dyDescent="0.25">
      <c r="D334" s="88"/>
      <c r="E334" s="8"/>
      <c r="F334" s="8"/>
      <c r="G334" s="8"/>
      <c r="H334" s="87"/>
      <c r="I334" s="87"/>
      <c r="J334" s="88"/>
      <c r="K334" s="88"/>
      <c r="L334" s="88"/>
      <c r="M334" s="13"/>
      <c r="N334" s="88"/>
      <c r="O334" s="88"/>
      <c r="P334" s="88"/>
      <c r="Q334" s="88"/>
      <c r="R334" s="88"/>
      <c r="S334" s="88"/>
      <c r="T334" s="9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</row>
    <row r="335" spans="4:52" x14ac:dyDescent="0.25">
      <c r="D335" s="88"/>
      <c r="E335" s="8"/>
      <c r="F335" s="8"/>
      <c r="G335" s="8"/>
      <c r="H335" s="87"/>
      <c r="I335" s="87"/>
      <c r="J335" s="88"/>
      <c r="K335" s="88"/>
      <c r="L335" s="88"/>
      <c r="M335" s="13"/>
      <c r="N335" s="88"/>
      <c r="O335" s="88"/>
      <c r="P335" s="88"/>
      <c r="Q335" s="88"/>
      <c r="R335" s="88"/>
      <c r="S335" s="88"/>
      <c r="T335" s="9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</row>
    <row r="336" spans="4:52" x14ac:dyDescent="0.25">
      <c r="D336" s="88"/>
      <c r="E336" s="8"/>
      <c r="F336" s="8"/>
      <c r="G336" s="8"/>
      <c r="H336" s="87"/>
      <c r="I336" s="87"/>
      <c r="J336" s="88"/>
      <c r="K336" s="88"/>
      <c r="L336" s="88"/>
      <c r="M336" s="13"/>
      <c r="N336" s="88"/>
      <c r="O336" s="88"/>
      <c r="P336" s="88"/>
      <c r="Q336" s="88"/>
      <c r="R336" s="88"/>
      <c r="S336" s="88"/>
      <c r="T336" s="9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</row>
    <row r="337" spans="4:52" x14ac:dyDescent="0.25">
      <c r="D337" s="88"/>
      <c r="E337" s="8"/>
      <c r="F337" s="8"/>
      <c r="G337" s="8"/>
      <c r="H337" s="87"/>
      <c r="I337" s="87"/>
      <c r="J337" s="88"/>
      <c r="K337" s="88"/>
      <c r="L337" s="88"/>
      <c r="M337" s="13"/>
      <c r="N337" s="88"/>
      <c r="O337" s="88"/>
      <c r="P337" s="88"/>
      <c r="Q337" s="88"/>
      <c r="R337" s="88"/>
      <c r="S337" s="88"/>
      <c r="T337" s="9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</row>
    <row r="338" spans="4:52" x14ac:dyDescent="0.25">
      <c r="D338" s="88"/>
      <c r="E338" s="8"/>
      <c r="F338" s="8"/>
      <c r="G338" s="8"/>
      <c r="H338" s="87"/>
      <c r="I338" s="87"/>
      <c r="J338" s="88"/>
      <c r="K338" s="88"/>
      <c r="L338" s="88"/>
      <c r="M338" s="13"/>
      <c r="N338" s="88"/>
      <c r="O338" s="88"/>
      <c r="P338" s="88"/>
      <c r="Q338" s="88"/>
      <c r="R338" s="88"/>
      <c r="S338" s="88"/>
      <c r="T338" s="9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</row>
    <row r="339" spans="4:52" x14ac:dyDescent="0.25">
      <c r="D339" s="88"/>
      <c r="E339" s="8"/>
      <c r="F339" s="8"/>
      <c r="G339" s="8"/>
      <c r="H339" s="87"/>
      <c r="I339" s="87"/>
      <c r="J339" s="88"/>
      <c r="K339" s="88"/>
      <c r="L339" s="88"/>
      <c r="M339" s="13"/>
      <c r="N339" s="88"/>
      <c r="O339" s="88"/>
      <c r="P339" s="88"/>
      <c r="Q339" s="88"/>
      <c r="R339" s="88"/>
      <c r="S339" s="88"/>
      <c r="T339" s="9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</row>
    <row r="340" spans="4:52" x14ac:dyDescent="0.25">
      <c r="D340" s="88"/>
      <c r="E340" s="8"/>
      <c r="F340" s="8"/>
      <c r="G340" s="8"/>
      <c r="H340" s="87"/>
      <c r="I340" s="87"/>
      <c r="J340" s="88"/>
      <c r="K340" s="88"/>
      <c r="L340" s="88"/>
      <c r="M340" s="13"/>
      <c r="N340" s="88"/>
      <c r="O340" s="88"/>
      <c r="P340" s="88"/>
      <c r="Q340" s="88"/>
      <c r="R340" s="88"/>
      <c r="S340" s="88"/>
      <c r="T340" s="9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</row>
    <row r="341" spans="4:52" x14ac:dyDescent="0.25">
      <c r="D341" s="88"/>
      <c r="E341" s="8"/>
      <c r="F341" s="8"/>
      <c r="G341" s="8"/>
      <c r="H341" s="87"/>
      <c r="I341" s="87"/>
      <c r="J341" s="88"/>
      <c r="K341" s="88"/>
      <c r="L341" s="88"/>
      <c r="M341" s="13"/>
      <c r="N341" s="88"/>
      <c r="O341" s="88"/>
      <c r="P341" s="88"/>
      <c r="Q341" s="88"/>
      <c r="R341" s="88"/>
      <c r="S341" s="88"/>
      <c r="T341" s="9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</row>
    <row r="342" spans="4:52" x14ac:dyDescent="0.25">
      <c r="D342" s="88"/>
      <c r="E342" s="8"/>
      <c r="F342" s="8"/>
      <c r="G342" s="8"/>
      <c r="H342" s="87"/>
      <c r="I342" s="87"/>
      <c r="J342" s="88"/>
      <c r="K342" s="88"/>
      <c r="L342" s="88"/>
      <c r="M342" s="13"/>
      <c r="N342" s="88"/>
      <c r="O342" s="88"/>
      <c r="P342" s="88"/>
      <c r="Q342" s="88"/>
      <c r="R342" s="88"/>
      <c r="S342" s="88"/>
      <c r="T342" s="9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</row>
    <row r="343" spans="4:52" x14ac:dyDescent="0.25">
      <c r="D343" s="88"/>
      <c r="E343" s="8"/>
      <c r="F343" s="8"/>
      <c r="G343" s="8"/>
      <c r="H343" s="87"/>
      <c r="I343" s="87"/>
      <c r="J343" s="88"/>
      <c r="K343" s="88"/>
      <c r="L343" s="88"/>
      <c r="M343" s="13"/>
      <c r="N343" s="88"/>
      <c r="O343" s="88"/>
      <c r="P343" s="88"/>
      <c r="Q343" s="88"/>
      <c r="R343" s="88"/>
      <c r="S343" s="88"/>
      <c r="T343" s="9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</row>
    <row r="344" spans="4:52" x14ac:dyDescent="0.25">
      <c r="D344" s="88"/>
      <c r="E344" s="8"/>
      <c r="F344" s="8"/>
      <c r="G344" s="8"/>
      <c r="H344" s="87"/>
      <c r="I344" s="87"/>
      <c r="J344" s="88"/>
      <c r="K344" s="88"/>
      <c r="L344" s="88"/>
      <c r="M344" s="13"/>
      <c r="N344" s="88"/>
      <c r="O344" s="88"/>
      <c r="P344" s="88"/>
      <c r="Q344" s="88"/>
      <c r="R344" s="88"/>
      <c r="S344" s="88"/>
      <c r="T344" s="9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</row>
    <row r="345" spans="4:52" x14ac:dyDescent="0.25">
      <c r="D345" s="88"/>
      <c r="E345" s="8"/>
      <c r="F345" s="8"/>
      <c r="G345" s="8"/>
      <c r="H345" s="87"/>
      <c r="I345" s="87"/>
      <c r="J345" s="88"/>
      <c r="K345" s="88"/>
      <c r="L345" s="88"/>
      <c r="M345" s="13"/>
      <c r="N345" s="88"/>
      <c r="O345" s="88"/>
      <c r="P345" s="88"/>
      <c r="Q345" s="88"/>
      <c r="R345" s="88"/>
      <c r="S345" s="88"/>
      <c r="T345" s="9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</row>
    <row r="346" spans="4:52" x14ac:dyDescent="0.25">
      <c r="D346" s="88"/>
      <c r="E346" s="8"/>
      <c r="F346" s="8"/>
      <c r="G346" s="8"/>
      <c r="H346" s="87"/>
      <c r="I346" s="87"/>
      <c r="J346" s="88"/>
      <c r="K346" s="88"/>
      <c r="L346" s="88"/>
      <c r="M346" s="13"/>
      <c r="N346" s="88"/>
      <c r="O346" s="88"/>
      <c r="P346" s="88"/>
      <c r="Q346" s="88"/>
      <c r="R346" s="88"/>
      <c r="S346" s="88"/>
      <c r="T346" s="9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</row>
    <row r="347" spans="4:52" x14ac:dyDescent="0.25">
      <c r="D347" s="88"/>
      <c r="E347" s="8"/>
      <c r="F347" s="8"/>
      <c r="G347" s="8"/>
      <c r="H347" s="87"/>
      <c r="I347" s="87"/>
      <c r="J347" s="88"/>
      <c r="K347" s="88"/>
      <c r="L347" s="88"/>
      <c r="M347" s="13"/>
      <c r="N347" s="88"/>
      <c r="O347" s="88"/>
      <c r="P347" s="88"/>
      <c r="Q347" s="88"/>
      <c r="R347" s="88"/>
      <c r="S347" s="88"/>
      <c r="T347" s="9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</row>
    <row r="348" spans="4:52" x14ac:dyDescent="0.25">
      <c r="D348" s="88"/>
      <c r="E348" s="8"/>
      <c r="F348" s="8"/>
      <c r="G348" s="8"/>
      <c r="H348" s="87"/>
      <c r="I348" s="87"/>
      <c r="J348" s="88"/>
      <c r="K348" s="88"/>
      <c r="L348" s="88"/>
      <c r="M348" s="13"/>
      <c r="N348" s="88"/>
      <c r="O348" s="88"/>
      <c r="P348" s="88"/>
      <c r="Q348" s="88"/>
      <c r="R348" s="88"/>
      <c r="S348" s="88"/>
      <c r="T348" s="9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</row>
    <row r="349" spans="4:52" x14ac:dyDescent="0.25">
      <c r="D349" s="88"/>
      <c r="E349" s="8"/>
      <c r="F349" s="8"/>
      <c r="G349" s="8"/>
      <c r="H349" s="87"/>
      <c r="I349" s="87"/>
      <c r="J349" s="88"/>
      <c r="K349" s="88"/>
      <c r="L349" s="88"/>
      <c r="M349" s="13"/>
      <c r="N349" s="88"/>
      <c r="O349" s="88"/>
      <c r="P349" s="88"/>
      <c r="Q349" s="88"/>
      <c r="R349" s="88"/>
      <c r="S349" s="88"/>
      <c r="T349" s="9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</row>
    <row r="350" spans="4:52" x14ac:dyDescent="0.25">
      <c r="D350" s="88"/>
      <c r="E350" s="8"/>
      <c r="F350" s="8"/>
      <c r="G350" s="8"/>
      <c r="H350" s="87"/>
      <c r="I350" s="87"/>
      <c r="J350" s="88"/>
      <c r="K350" s="88"/>
      <c r="L350" s="88"/>
      <c r="M350" s="13"/>
      <c r="N350" s="88"/>
      <c r="O350" s="88"/>
      <c r="P350" s="88"/>
      <c r="Q350" s="88"/>
      <c r="R350" s="88"/>
      <c r="S350" s="88"/>
      <c r="T350" s="9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</row>
    <row r="351" spans="4:52" x14ac:dyDescent="0.25">
      <c r="D351" s="88"/>
      <c r="E351" s="8"/>
      <c r="F351" s="8"/>
      <c r="G351" s="8"/>
      <c r="H351" s="87"/>
      <c r="I351" s="87"/>
      <c r="J351" s="88"/>
      <c r="K351" s="88"/>
      <c r="L351" s="88"/>
      <c r="M351" s="13"/>
      <c r="N351" s="88"/>
      <c r="O351" s="88"/>
      <c r="P351" s="88"/>
      <c r="Q351" s="88"/>
      <c r="R351" s="88"/>
      <c r="S351" s="88"/>
      <c r="T351" s="9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</row>
    <row r="352" spans="4:52" x14ac:dyDescent="0.25">
      <c r="D352" s="88"/>
      <c r="E352" s="8"/>
      <c r="F352" s="8"/>
      <c r="G352" s="8"/>
      <c r="H352" s="87"/>
      <c r="I352" s="87"/>
      <c r="J352" s="88"/>
      <c r="K352" s="88"/>
      <c r="L352" s="88"/>
      <c r="M352" s="13"/>
      <c r="N352" s="88"/>
      <c r="O352" s="88"/>
      <c r="P352" s="88"/>
      <c r="Q352" s="88"/>
      <c r="R352" s="88"/>
      <c r="S352" s="88"/>
      <c r="T352" s="9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</row>
    <row r="353" spans="4:52" x14ac:dyDescent="0.25">
      <c r="D353" s="88"/>
      <c r="E353" s="8"/>
      <c r="F353" s="8"/>
      <c r="G353" s="8"/>
      <c r="H353" s="87"/>
      <c r="I353" s="87"/>
      <c r="J353" s="88"/>
      <c r="K353" s="88"/>
      <c r="L353" s="88"/>
      <c r="M353" s="13"/>
      <c r="N353" s="88"/>
      <c r="O353" s="88"/>
      <c r="P353" s="88"/>
      <c r="Q353" s="88"/>
      <c r="R353" s="88"/>
      <c r="S353" s="88"/>
      <c r="T353" s="9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</row>
    <row r="354" spans="4:52" x14ac:dyDescent="0.25">
      <c r="D354" s="88"/>
      <c r="E354" s="8"/>
      <c r="F354" s="8"/>
      <c r="G354" s="8"/>
      <c r="H354" s="87"/>
      <c r="I354" s="87"/>
      <c r="J354" s="88"/>
      <c r="K354" s="88"/>
      <c r="L354" s="88"/>
      <c r="M354" s="13"/>
      <c r="N354" s="88"/>
      <c r="O354" s="88"/>
      <c r="P354" s="88"/>
      <c r="Q354" s="88"/>
      <c r="R354" s="88"/>
      <c r="S354" s="88"/>
      <c r="T354" s="9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</row>
    <row r="355" spans="4:52" x14ac:dyDescent="0.25">
      <c r="D355" s="88"/>
      <c r="E355" s="8"/>
      <c r="F355" s="8"/>
      <c r="G355" s="8"/>
      <c r="H355" s="87"/>
      <c r="I355" s="87"/>
      <c r="J355" s="88"/>
      <c r="K355" s="88"/>
      <c r="L355" s="88"/>
      <c r="M355" s="13"/>
      <c r="N355" s="88"/>
      <c r="O355" s="88"/>
      <c r="P355" s="88"/>
      <c r="Q355" s="88"/>
      <c r="R355" s="88"/>
      <c r="S355" s="88"/>
      <c r="T355" s="9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</row>
    <row r="356" spans="4:52" x14ac:dyDescent="0.25">
      <c r="D356" s="88"/>
      <c r="E356" s="8"/>
      <c r="F356" s="8"/>
      <c r="G356" s="8"/>
      <c r="H356" s="87"/>
      <c r="I356" s="87"/>
      <c r="J356" s="88"/>
      <c r="K356" s="88"/>
      <c r="L356" s="88"/>
      <c r="M356" s="13"/>
      <c r="N356" s="88"/>
      <c r="O356" s="88"/>
      <c r="P356" s="88"/>
      <c r="Q356" s="88"/>
      <c r="R356" s="88"/>
      <c r="S356" s="88"/>
      <c r="T356" s="9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</row>
    <row r="357" spans="4:52" x14ac:dyDescent="0.25">
      <c r="D357" s="88"/>
      <c r="E357" s="8"/>
      <c r="F357" s="8"/>
      <c r="G357" s="8"/>
      <c r="H357" s="87"/>
      <c r="I357" s="87"/>
      <c r="J357" s="88"/>
      <c r="K357" s="88"/>
      <c r="L357" s="88"/>
      <c r="M357" s="13"/>
      <c r="N357" s="88"/>
      <c r="O357" s="88"/>
      <c r="P357" s="88"/>
      <c r="Q357" s="88"/>
      <c r="R357" s="88"/>
      <c r="S357" s="88"/>
      <c r="T357" s="9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</row>
    <row r="358" spans="4:52" x14ac:dyDescent="0.25">
      <c r="D358" s="88"/>
      <c r="E358" s="8"/>
      <c r="F358" s="8"/>
      <c r="G358" s="8"/>
      <c r="H358" s="87"/>
      <c r="I358" s="87"/>
      <c r="J358" s="88"/>
      <c r="K358" s="88"/>
      <c r="L358" s="88"/>
      <c r="M358" s="13"/>
      <c r="N358" s="88"/>
      <c r="O358" s="88"/>
      <c r="P358" s="88"/>
      <c r="Q358" s="88"/>
      <c r="R358" s="88"/>
      <c r="S358" s="88"/>
      <c r="T358" s="9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</row>
    <row r="359" spans="4:52" x14ac:dyDescent="0.25">
      <c r="D359" s="88"/>
      <c r="E359" s="8"/>
      <c r="F359" s="8"/>
      <c r="G359" s="8"/>
      <c r="H359" s="87"/>
      <c r="I359" s="87"/>
      <c r="J359" s="88"/>
      <c r="K359" s="88"/>
      <c r="L359" s="88"/>
      <c r="M359" s="13"/>
      <c r="N359" s="88"/>
      <c r="O359" s="88"/>
      <c r="P359" s="88"/>
      <c r="Q359" s="88"/>
      <c r="R359" s="88"/>
      <c r="S359" s="88"/>
      <c r="T359" s="9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</row>
    <row r="360" spans="4:52" x14ac:dyDescent="0.25">
      <c r="D360" s="88"/>
      <c r="E360" s="8"/>
      <c r="F360" s="8"/>
      <c r="G360" s="8"/>
      <c r="H360" s="87"/>
      <c r="I360" s="87"/>
      <c r="J360" s="88"/>
      <c r="K360" s="88"/>
      <c r="L360" s="88"/>
      <c r="M360" s="13"/>
      <c r="N360" s="88"/>
      <c r="O360" s="88"/>
      <c r="P360" s="88"/>
      <c r="Q360" s="88"/>
      <c r="R360" s="88"/>
      <c r="S360" s="88"/>
      <c r="T360" s="9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</row>
    <row r="361" spans="4:52" x14ac:dyDescent="0.25">
      <c r="D361" s="88"/>
      <c r="E361" s="8"/>
      <c r="F361" s="8"/>
      <c r="G361" s="8"/>
      <c r="H361" s="87"/>
      <c r="I361" s="87"/>
      <c r="J361" s="88"/>
      <c r="K361" s="88"/>
      <c r="L361" s="88"/>
      <c r="M361" s="13"/>
      <c r="N361" s="88"/>
      <c r="O361" s="88"/>
      <c r="P361" s="88"/>
      <c r="Q361" s="88"/>
      <c r="R361" s="88"/>
      <c r="S361" s="88"/>
      <c r="T361" s="9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</row>
    <row r="362" spans="4:52" x14ac:dyDescent="0.25">
      <c r="D362" s="88"/>
      <c r="E362" s="8"/>
      <c r="F362" s="8"/>
      <c r="G362" s="8"/>
      <c r="H362" s="87"/>
      <c r="I362" s="87"/>
      <c r="J362" s="88"/>
      <c r="K362" s="88"/>
      <c r="L362" s="88"/>
      <c r="M362" s="13"/>
      <c r="N362" s="88"/>
      <c r="O362" s="88"/>
      <c r="P362" s="88"/>
      <c r="Q362" s="88"/>
      <c r="R362" s="88"/>
      <c r="S362" s="88"/>
      <c r="T362" s="9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</row>
    <row r="363" spans="4:52" x14ac:dyDescent="0.25">
      <c r="D363" s="88"/>
      <c r="E363" s="8"/>
      <c r="F363" s="8"/>
      <c r="G363" s="8"/>
      <c r="H363" s="87"/>
      <c r="I363" s="87"/>
      <c r="J363" s="88"/>
      <c r="K363" s="88"/>
      <c r="L363" s="88"/>
      <c r="M363" s="13"/>
      <c r="N363" s="88"/>
      <c r="O363" s="88"/>
      <c r="P363" s="88"/>
      <c r="Q363" s="88"/>
      <c r="R363" s="88"/>
      <c r="S363" s="88"/>
      <c r="T363" s="9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</row>
    <row r="364" spans="4:52" x14ac:dyDescent="0.25">
      <c r="D364" s="88"/>
      <c r="E364" s="8"/>
      <c r="F364" s="8"/>
      <c r="G364" s="8"/>
      <c r="H364" s="87"/>
      <c r="I364" s="87"/>
      <c r="J364" s="88"/>
      <c r="K364" s="88"/>
      <c r="L364" s="88"/>
      <c r="M364" s="13"/>
      <c r="N364" s="88"/>
      <c r="O364" s="88"/>
      <c r="P364" s="88"/>
      <c r="Q364" s="88"/>
      <c r="R364" s="88"/>
      <c r="S364" s="88"/>
      <c r="T364" s="9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</row>
    <row r="365" spans="4:52" x14ac:dyDescent="0.25">
      <c r="D365" s="88"/>
      <c r="E365" s="8"/>
      <c r="F365" s="8"/>
      <c r="G365" s="8"/>
      <c r="H365" s="87"/>
      <c r="I365" s="87"/>
      <c r="J365" s="88"/>
      <c r="K365" s="88"/>
      <c r="L365" s="88"/>
      <c r="M365" s="13"/>
      <c r="N365" s="88"/>
      <c r="O365" s="88"/>
      <c r="P365" s="88"/>
      <c r="Q365" s="88"/>
      <c r="R365" s="88"/>
      <c r="S365" s="88"/>
      <c r="T365" s="9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</row>
    <row r="366" spans="4:52" x14ac:dyDescent="0.25">
      <c r="D366" s="88"/>
      <c r="E366" s="8"/>
      <c r="F366" s="8"/>
      <c r="G366" s="8"/>
      <c r="H366" s="87"/>
      <c r="I366" s="87"/>
      <c r="J366" s="88"/>
      <c r="K366" s="88"/>
      <c r="L366" s="88"/>
      <c r="M366" s="13"/>
      <c r="N366" s="88"/>
      <c r="O366" s="88"/>
      <c r="P366" s="88"/>
      <c r="Q366" s="88"/>
      <c r="R366" s="88"/>
      <c r="S366" s="88"/>
      <c r="T366" s="9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</row>
    <row r="367" spans="4:52" x14ac:dyDescent="0.25">
      <c r="D367" s="88"/>
      <c r="E367" s="8"/>
      <c r="F367" s="8"/>
      <c r="G367" s="8"/>
      <c r="H367" s="87"/>
      <c r="I367" s="87"/>
      <c r="J367" s="88"/>
      <c r="K367" s="88"/>
      <c r="L367" s="88"/>
      <c r="M367" s="13"/>
      <c r="N367" s="88"/>
      <c r="O367" s="88"/>
      <c r="P367" s="88"/>
      <c r="Q367" s="88"/>
      <c r="R367" s="88"/>
      <c r="S367" s="88"/>
      <c r="T367" s="9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</row>
    <row r="368" spans="4:52" x14ac:dyDescent="0.25">
      <c r="D368" s="88"/>
      <c r="E368" s="8"/>
      <c r="F368" s="8"/>
      <c r="G368" s="8"/>
      <c r="H368" s="87"/>
      <c r="I368" s="87"/>
      <c r="J368" s="88"/>
      <c r="K368" s="88"/>
      <c r="L368" s="88"/>
      <c r="M368" s="13"/>
      <c r="N368" s="88"/>
      <c r="O368" s="88"/>
      <c r="P368" s="88"/>
      <c r="Q368" s="88"/>
      <c r="R368" s="88"/>
      <c r="S368" s="88"/>
      <c r="T368" s="9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</row>
    <row r="369" spans="4:52" x14ac:dyDescent="0.25">
      <c r="D369" s="88"/>
      <c r="E369" s="8"/>
      <c r="F369" s="8"/>
      <c r="G369" s="8"/>
      <c r="H369" s="87"/>
      <c r="I369" s="87"/>
      <c r="J369" s="88"/>
      <c r="K369" s="88"/>
      <c r="L369" s="88"/>
      <c r="M369" s="13"/>
      <c r="N369" s="88"/>
      <c r="O369" s="88"/>
      <c r="P369" s="88"/>
      <c r="Q369" s="88"/>
      <c r="R369" s="88"/>
      <c r="S369" s="88"/>
      <c r="T369" s="9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</row>
    <row r="370" spans="4:52" x14ac:dyDescent="0.25">
      <c r="D370" s="88"/>
      <c r="E370" s="8"/>
      <c r="F370" s="8"/>
      <c r="G370" s="8"/>
      <c r="H370" s="87"/>
      <c r="I370" s="87"/>
      <c r="J370" s="88"/>
      <c r="K370" s="88"/>
      <c r="L370" s="88"/>
      <c r="M370" s="13"/>
      <c r="N370" s="88"/>
      <c r="O370" s="88"/>
      <c r="P370" s="88"/>
      <c r="Q370" s="88"/>
      <c r="R370" s="88"/>
      <c r="S370" s="88"/>
      <c r="T370" s="9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</row>
    <row r="371" spans="4:52" x14ac:dyDescent="0.25">
      <c r="D371" s="88"/>
      <c r="E371" s="8"/>
      <c r="F371" s="8"/>
      <c r="G371" s="8"/>
      <c r="H371" s="87"/>
      <c r="I371" s="87"/>
      <c r="J371" s="88"/>
      <c r="K371" s="88"/>
      <c r="L371" s="88"/>
      <c r="M371" s="13"/>
      <c r="N371" s="88"/>
      <c r="O371" s="88"/>
      <c r="P371" s="88"/>
      <c r="Q371" s="88"/>
      <c r="R371" s="88"/>
      <c r="S371" s="88"/>
      <c r="T371" s="9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</row>
    <row r="372" spans="4:52" x14ac:dyDescent="0.25">
      <c r="D372" s="88"/>
      <c r="E372" s="8"/>
      <c r="F372" s="8"/>
      <c r="G372" s="8"/>
      <c r="H372" s="87"/>
      <c r="I372" s="87"/>
      <c r="J372" s="88"/>
      <c r="K372" s="88"/>
      <c r="L372" s="88"/>
      <c r="M372" s="13"/>
      <c r="N372" s="88"/>
      <c r="O372" s="88"/>
      <c r="P372" s="88"/>
      <c r="Q372" s="88"/>
      <c r="R372" s="88"/>
      <c r="S372" s="88"/>
      <c r="T372" s="9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</row>
    <row r="373" spans="4:52" x14ac:dyDescent="0.25">
      <c r="D373" s="88"/>
      <c r="E373" s="8"/>
      <c r="F373" s="8"/>
      <c r="G373" s="8"/>
      <c r="H373" s="87"/>
      <c r="I373" s="87"/>
      <c r="J373" s="88"/>
      <c r="K373" s="88"/>
      <c r="L373" s="88"/>
      <c r="M373" s="13"/>
      <c r="N373" s="88"/>
      <c r="O373" s="88"/>
      <c r="P373" s="88"/>
      <c r="Q373" s="88"/>
      <c r="R373" s="88"/>
      <c r="S373" s="88"/>
      <c r="T373" s="9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</row>
    <row r="374" spans="4:52" x14ac:dyDescent="0.25">
      <c r="D374" s="88"/>
      <c r="E374" s="8"/>
      <c r="F374" s="8"/>
      <c r="G374" s="8"/>
      <c r="H374" s="87"/>
      <c r="I374" s="87"/>
      <c r="J374" s="88"/>
      <c r="K374" s="88"/>
      <c r="L374" s="88"/>
      <c r="M374" s="13"/>
      <c r="N374" s="88"/>
      <c r="O374" s="88"/>
      <c r="P374" s="88"/>
      <c r="Q374" s="88"/>
      <c r="R374" s="88"/>
      <c r="S374" s="88"/>
      <c r="T374" s="9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</row>
    <row r="375" spans="4:52" x14ac:dyDescent="0.25">
      <c r="D375" s="88"/>
      <c r="E375" s="8"/>
      <c r="F375" s="8"/>
      <c r="G375" s="8"/>
      <c r="H375" s="87"/>
      <c r="I375" s="87"/>
      <c r="J375" s="88"/>
      <c r="K375" s="88"/>
      <c r="L375" s="88"/>
      <c r="M375" s="13"/>
      <c r="N375" s="88"/>
      <c r="O375" s="88"/>
      <c r="P375" s="88"/>
      <c r="Q375" s="88"/>
      <c r="R375" s="88"/>
      <c r="S375" s="88"/>
      <c r="T375" s="9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</row>
    <row r="376" spans="4:52" x14ac:dyDescent="0.25">
      <c r="D376" s="88"/>
      <c r="E376" s="8"/>
      <c r="F376" s="8"/>
      <c r="G376" s="8"/>
      <c r="H376" s="87"/>
      <c r="I376" s="87"/>
      <c r="J376" s="88"/>
      <c r="K376" s="88"/>
      <c r="L376" s="88"/>
      <c r="M376" s="13"/>
      <c r="N376" s="88"/>
      <c r="O376" s="88"/>
      <c r="P376" s="88"/>
      <c r="Q376" s="88"/>
      <c r="R376" s="88"/>
      <c r="S376" s="88"/>
      <c r="T376" s="9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</row>
    <row r="377" spans="4:52" x14ac:dyDescent="0.25">
      <c r="D377" s="88"/>
      <c r="E377" s="8"/>
      <c r="F377" s="8"/>
      <c r="G377" s="8"/>
      <c r="H377" s="87"/>
      <c r="I377" s="87"/>
      <c r="J377" s="88"/>
      <c r="K377" s="88"/>
      <c r="L377" s="88"/>
      <c r="M377" s="13"/>
      <c r="N377" s="88"/>
      <c r="O377" s="88"/>
      <c r="P377" s="88"/>
      <c r="Q377" s="88"/>
      <c r="R377" s="88"/>
      <c r="S377" s="88"/>
      <c r="T377" s="9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</row>
    <row r="378" spans="4:52" x14ac:dyDescent="0.25">
      <c r="D378" s="88"/>
      <c r="E378" s="8"/>
      <c r="F378" s="8"/>
      <c r="G378" s="8"/>
      <c r="H378" s="87"/>
      <c r="I378" s="87"/>
      <c r="J378" s="88"/>
      <c r="K378" s="88"/>
      <c r="L378" s="88"/>
      <c r="M378" s="13"/>
      <c r="N378" s="88"/>
      <c r="O378" s="88"/>
      <c r="P378" s="88"/>
      <c r="Q378" s="88"/>
      <c r="R378" s="88"/>
      <c r="S378" s="88"/>
      <c r="T378" s="9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</row>
    <row r="379" spans="4:52" x14ac:dyDescent="0.25">
      <c r="D379" s="88"/>
      <c r="E379" s="8"/>
      <c r="F379" s="8"/>
      <c r="G379" s="8"/>
      <c r="H379" s="87"/>
      <c r="I379" s="87"/>
      <c r="J379" s="88"/>
      <c r="K379" s="88"/>
      <c r="L379" s="88"/>
      <c r="M379" s="13"/>
      <c r="N379" s="88"/>
      <c r="O379" s="88"/>
      <c r="P379" s="88"/>
      <c r="Q379" s="88"/>
      <c r="R379" s="88"/>
      <c r="S379" s="88"/>
      <c r="T379" s="9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</row>
    <row r="380" spans="4:52" x14ac:dyDescent="0.25">
      <c r="D380" s="88"/>
      <c r="E380" s="8"/>
      <c r="F380" s="8"/>
      <c r="G380" s="8"/>
      <c r="H380" s="87"/>
      <c r="I380" s="87"/>
      <c r="J380" s="88"/>
      <c r="K380" s="88"/>
      <c r="L380" s="88"/>
      <c r="M380" s="13"/>
      <c r="N380" s="88"/>
      <c r="O380" s="88"/>
      <c r="P380" s="88"/>
      <c r="Q380" s="88"/>
      <c r="R380" s="88"/>
      <c r="S380" s="88"/>
      <c r="T380" s="9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</row>
    <row r="381" spans="4:52" x14ac:dyDescent="0.25">
      <c r="D381" s="88"/>
      <c r="E381" s="8"/>
      <c r="F381" s="8"/>
      <c r="G381" s="8"/>
      <c r="H381" s="87"/>
      <c r="I381" s="87"/>
      <c r="J381" s="88"/>
      <c r="K381" s="88"/>
      <c r="L381" s="88"/>
      <c r="M381" s="13"/>
      <c r="N381" s="88"/>
      <c r="O381" s="88"/>
      <c r="P381" s="88"/>
      <c r="Q381" s="88"/>
      <c r="R381" s="88"/>
      <c r="S381" s="88"/>
      <c r="T381" s="9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</row>
    <row r="382" spans="4:52" x14ac:dyDescent="0.25">
      <c r="D382" s="88"/>
      <c r="E382" s="8"/>
      <c r="F382" s="8"/>
      <c r="G382" s="8"/>
      <c r="H382" s="87"/>
      <c r="I382" s="87"/>
      <c r="J382" s="88"/>
      <c r="K382" s="88"/>
      <c r="L382" s="88"/>
      <c r="M382" s="13"/>
      <c r="N382" s="88"/>
      <c r="O382" s="88"/>
      <c r="P382" s="88"/>
      <c r="Q382" s="88"/>
      <c r="R382" s="88"/>
      <c r="S382" s="88"/>
      <c r="T382" s="9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</row>
    <row r="383" spans="4:52" x14ac:dyDescent="0.25">
      <c r="D383" s="88"/>
      <c r="E383" s="8"/>
      <c r="F383" s="8"/>
      <c r="G383" s="8"/>
      <c r="H383" s="87"/>
      <c r="I383" s="87"/>
      <c r="J383" s="88"/>
      <c r="K383" s="88"/>
      <c r="L383" s="88"/>
      <c r="M383" s="13"/>
      <c r="N383" s="88"/>
      <c r="O383" s="88"/>
      <c r="P383" s="88"/>
      <c r="Q383" s="88"/>
      <c r="R383" s="88"/>
      <c r="S383" s="88"/>
      <c r="T383" s="9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</row>
    <row r="384" spans="4:52" x14ac:dyDescent="0.25">
      <c r="D384" s="88"/>
      <c r="E384" s="8"/>
      <c r="F384" s="8"/>
      <c r="G384" s="8"/>
      <c r="H384" s="87"/>
      <c r="I384" s="87"/>
      <c r="J384" s="88"/>
      <c r="K384" s="88"/>
      <c r="L384" s="88"/>
      <c r="M384" s="13"/>
      <c r="N384" s="88"/>
      <c r="O384" s="88"/>
      <c r="P384" s="88"/>
      <c r="Q384" s="88"/>
      <c r="R384" s="88"/>
      <c r="S384" s="88"/>
      <c r="T384" s="9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</row>
    <row r="385" spans="4:52" x14ac:dyDescent="0.25">
      <c r="D385" s="88"/>
      <c r="E385" s="8"/>
      <c r="F385" s="8"/>
      <c r="G385" s="8"/>
      <c r="H385" s="87"/>
      <c r="I385" s="87"/>
      <c r="J385" s="88"/>
      <c r="K385" s="88"/>
      <c r="L385" s="88"/>
      <c r="M385" s="13"/>
      <c r="N385" s="88"/>
      <c r="O385" s="88"/>
      <c r="P385" s="88"/>
      <c r="Q385" s="88"/>
      <c r="R385" s="88"/>
      <c r="S385" s="88"/>
      <c r="T385" s="9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</row>
    <row r="386" spans="4:52" x14ac:dyDescent="0.25">
      <c r="D386" s="88"/>
      <c r="E386" s="8"/>
      <c r="F386" s="8"/>
      <c r="G386" s="8"/>
      <c r="H386" s="87"/>
      <c r="I386" s="87"/>
      <c r="J386" s="88"/>
      <c r="K386" s="88"/>
      <c r="L386" s="88"/>
      <c r="M386" s="13"/>
      <c r="N386" s="88"/>
      <c r="O386" s="88"/>
      <c r="P386" s="88"/>
      <c r="Q386" s="88"/>
      <c r="R386" s="88"/>
      <c r="S386" s="88"/>
      <c r="T386" s="9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</row>
    <row r="387" spans="4:52" x14ac:dyDescent="0.25">
      <c r="D387" s="88"/>
      <c r="E387" s="8"/>
      <c r="F387" s="8"/>
      <c r="G387" s="8"/>
      <c r="H387" s="87"/>
      <c r="I387" s="87"/>
      <c r="J387" s="88"/>
      <c r="K387" s="88"/>
      <c r="L387" s="88"/>
      <c r="M387" s="13"/>
      <c r="N387" s="88"/>
      <c r="O387" s="88"/>
      <c r="P387" s="88"/>
      <c r="Q387" s="88"/>
      <c r="R387" s="88"/>
      <c r="S387" s="88"/>
      <c r="T387" s="9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</row>
    <row r="388" spans="4:52" x14ac:dyDescent="0.25">
      <c r="D388" s="88"/>
      <c r="E388" s="8"/>
      <c r="F388" s="8"/>
      <c r="G388" s="8"/>
      <c r="H388" s="87"/>
      <c r="I388" s="87"/>
      <c r="J388" s="88"/>
      <c r="K388" s="88"/>
      <c r="L388" s="88"/>
      <c r="M388" s="13"/>
      <c r="N388" s="88"/>
      <c r="O388" s="88"/>
      <c r="P388" s="88"/>
      <c r="Q388" s="88"/>
      <c r="R388" s="88"/>
      <c r="S388" s="88"/>
      <c r="T388" s="9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</row>
    <row r="389" spans="4:52" x14ac:dyDescent="0.25">
      <c r="D389" s="88"/>
      <c r="E389" s="8"/>
      <c r="F389" s="8"/>
      <c r="G389" s="8"/>
      <c r="H389" s="87"/>
      <c r="I389" s="87"/>
      <c r="J389" s="88"/>
      <c r="K389" s="88"/>
      <c r="L389" s="88"/>
      <c r="M389" s="13"/>
      <c r="N389" s="88"/>
      <c r="O389" s="88"/>
      <c r="P389" s="88"/>
      <c r="Q389" s="88"/>
      <c r="R389" s="88"/>
      <c r="S389" s="88"/>
      <c r="T389" s="9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</row>
    <row r="390" spans="4:52" x14ac:dyDescent="0.25">
      <c r="D390" s="88"/>
      <c r="E390" s="8"/>
      <c r="F390" s="8"/>
      <c r="G390" s="8"/>
      <c r="H390" s="87"/>
      <c r="I390" s="87"/>
      <c r="J390" s="88"/>
      <c r="K390" s="88"/>
      <c r="L390" s="88"/>
      <c r="M390" s="13"/>
      <c r="N390" s="88"/>
      <c r="O390" s="88"/>
      <c r="P390" s="88"/>
      <c r="Q390" s="88"/>
      <c r="R390" s="88"/>
      <c r="S390" s="88"/>
      <c r="T390" s="9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</row>
    <row r="391" spans="4:52" x14ac:dyDescent="0.25">
      <c r="D391" s="88"/>
      <c r="E391" s="8"/>
      <c r="F391" s="8"/>
      <c r="G391" s="8"/>
      <c r="H391" s="87"/>
      <c r="I391" s="87"/>
      <c r="J391" s="88"/>
      <c r="K391" s="88"/>
      <c r="L391" s="88"/>
      <c r="M391" s="13"/>
      <c r="N391" s="88"/>
      <c r="O391" s="88"/>
      <c r="P391" s="88"/>
      <c r="Q391" s="88"/>
      <c r="R391" s="88"/>
      <c r="S391" s="88"/>
      <c r="T391" s="9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</row>
    <row r="392" spans="4:52" x14ac:dyDescent="0.25">
      <c r="D392" s="88"/>
      <c r="E392" s="8"/>
      <c r="F392" s="8"/>
      <c r="G392" s="8"/>
      <c r="H392" s="87"/>
      <c r="I392" s="87"/>
      <c r="J392" s="88"/>
      <c r="K392" s="88"/>
      <c r="L392" s="88"/>
      <c r="M392" s="13"/>
      <c r="N392" s="88"/>
      <c r="O392" s="88"/>
      <c r="P392" s="88"/>
      <c r="Q392" s="88"/>
      <c r="R392" s="88"/>
      <c r="S392" s="88"/>
      <c r="T392" s="9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</row>
    <row r="393" spans="4:52" x14ac:dyDescent="0.25">
      <c r="D393" s="88"/>
      <c r="E393" s="8"/>
      <c r="F393" s="8"/>
      <c r="G393" s="8"/>
      <c r="H393" s="87"/>
      <c r="I393" s="87"/>
      <c r="J393" s="88"/>
      <c r="K393" s="88"/>
      <c r="L393" s="88"/>
      <c r="M393" s="13"/>
      <c r="N393" s="88"/>
      <c r="O393" s="88"/>
      <c r="P393" s="88"/>
      <c r="Q393" s="88"/>
      <c r="R393" s="88"/>
      <c r="S393" s="88"/>
      <c r="T393" s="9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</row>
    <row r="394" spans="4:52" x14ac:dyDescent="0.25">
      <c r="D394" s="88"/>
      <c r="E394" s="8"/>
      <c r="F394" s="8"/>
      <c r="G394" s="8"/>
      <c r="H394" s="87"/>
      <c r="I394" s="87"/>
      <c r="J394" s="88"/>
      <c r="K394" s="88"/>
      <c r="L394" s="88"/>
      <c r="M394" s="13"/>
      <c r="N394" s="88"/>
      <c r="O394" s="88"/>
      <c r="P394" s="88"/>
      <c r="Q394" s="88"/>
      <c r="R394" s="88"/>
      <c r="S394" s="88"/>
      <c r="T394" s="9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</row>
    <row r="395" spans="4:52" x14ac:dyDescent="0.25">
      <c r="D395" s="88"/>
      <c r="E395" s="8"/>
      <c r="F395" s="8"/>
      <c r="G395" s="8"/>
      <c r="H395" s="87"/>
      <c r="I395" s="87"/>
      <c r="J395" s="88"/>
      <c r="K395" s="88"/>
      <c r="L395" s="88"/>
      <c r="M395" s="13"/>
      <c r="N395" s="88"/>
      <c r="O395" s="88"/>
      <c r="P395" s="88"/>
      <c r="Q395" s="88"/>
      <c r="R395" s="88"/>
      <c r="S395" s="88"/>
      <c r="T395" s="9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</row>
    <row r="396" spans="4:52" x14ac:dyDescent="0.25">
      <c r="D396" s="88"/>
      <c r="E396" s="8"/>
      <c r="F396" s="8"/>
      <c r="G396" s="8"/>
      <c r="H396" s="87"/>
      <c r="I396" s="87"/>
      <c r="J396" s="88"/>
      <c r="K396" s="88"/>
      <c r="L396" s="88"/>
      <c r="M396" s="13"/>
      <c r="N396" s="88"/>
      <c r="O396" s="88"/>
      <c r="P396" s="88"/>
      <c r="Q396" s="88"/>
      <c r="R396" s="88"/>
      <c r="S396" s="88"/>
      <c r="T396" s="9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</row>
    <row r="397" spans="4:52" x14ac:dyDescent="0.25">
      <c r="D397" s="88"/>
      <c r="E397" s="8"/>
      <c r="F397" s="8"/>
      <c r="G397" s="8"/>
      <c r="H397" s="87"/>
      <c r="I397" s="87"/>
      <c r="J397" s="88"/>
      <c r="K397" s="88"/>
      <c r="L397" s="88"/>
      <c r="M397" s="13"/>
      <c r="N397" s="88"/>
      <c r="O397" s="88"/>
      <c r="P397" s="88"/>
      <c r="Q397" s="88"/>
      <c r="R397" s="88"/>
      <c r="S397" s="88"/>
      <c r="T397" s="9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</row>
    <row r="398" spans="4:52" x14ac:dyDescent="0.25">
      <c r="D398" s="88"/>
      <c r="E398" s="8"/>
      <c r="F398" s="8"/>
      <c r="G398" s="8"/>
      <c r="H398" s="87"/>
      <c r="I398" s="87"/>
      <c r="J398" s="88"/>
      <c r="K398" s="88"/>
      <c r="L398" s="88"/>
      <c r="M398" s="13"/>
      <c r="N398" s="88"/>
      <c r="O398" s="88"/>
      <c r="P398" s="88"/>
      <c r="Q398" s="88"/>
      <c r="R398" s="88"/>
      <c r="S398" s="88"/>
      <c r="T398" s="9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</row>
    <row r="399" spans="4:52" x14ac:dyDescent="0.25">
      <c r="D399" s="88"/>
      <c r="E399" s="8"/>
      <c r="F399" s="8"/>
      <c r="G399" s="8"/>
      <c r="H399" s="87"/>
      <c r="I399" s="87"/>
      <c r="J399" s="88"/>
      <c r="K399" s="88"/>
      <c r="L399" s="88"/>
      <c r="M399" s="13"/>
      <c r="N399" s="88"/>
      <c r="O399" s="88"/>
      <c r="P399" s="88"/>
      <c r="Q399" s="88"/>
      <c r="R399" s="88"/>
      <c r="S399" s="88"/>
      <c r="T399" s="9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</row>
    <row r="400" spans="4:52" x14ac:dyDescent="0.25">
      <c r="D400" s="88"/>
      <c r="E400" s="8"/>
      <c r="F400" s="8"/>
      <c r="G400" s="8"/>
      <c r="H400" s="87"/>
      <c r="I400" s="87"/>
      <c r="J400" s="88"/>
      <c r="K400" s="88"/>
      <c r="L400" s="88"/>
      <c r="M400" s="13"/>
      <c r="N400" s="88"/>
      <c r="O400" s="88"/>
      <c r="P400" s="88"/>
      <c r="Q400" s="88"/>
      <c r="R400" s="88"/>
      <c r="S400" s="88"/>
      <c r="T400" s="9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</row>
    <row r="401" spans="4:52" x14ac:dyDescent="0.25">
      <c r="D401" s="88"/>
      <c r="E401" s="8"/>
      <c r="F401" s="8"/>
      <c r="G401" s="8"/>
      <c r="H401" s="87"/>
      <c r="I401" s="87"/>
      <c r="J401" s="88"/>
      <c r="K401" s="88"/>
      <c r="L401" s="88"/>
      <c r="M401" s="13"/>
      <c r="N401" s="88"/>
      <c r="O401" s="88"/>
      <c r="P401" s="88"/>
      <c r="Q401" s="88"/>
      <c r="R401" s="88"/>
      <c r="S401" s="88"/>
      <c r="T401" s="9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</row>
    <row r="402" spans="4:52" x14ac:dyDescent="0.25">
      <c r="D402" s="88"/>
      <c r="E402" s="8"/>
      <c r="F402" s="8"/>
      <c r="G402" s="8"/>
      <c r="H402" s="87"/>
      <c r="I402" s="87"/>
      <c r="J402" s="88"/>
      <c r="K402" s="88"/>
      <c r="L402" s="88"/>
      <c r="M402" s="13"/>
      <c r="N402" s="88"/>
      <c r="O402" s="88"/>
      <c r="P402" s="88"/>
      <c r="Q402" s="88"/>
      <c r="R402" s="88"/>
      <c r="S402" s="88"/>
      <c r="T402" s="9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</row>
    <row r="403" spans="4:52" x14ac:dyDescent="0.25">
      <c r="D403" s="88"/>
      <c r="E403" s="8"/>
      <c r="F403" s="8"/>
      <c r="G403" s="8"/>
      <c r="H403" s="87"/>
      <c r="I403" s="87"/>
      <c r="J403" s="88"/>
      <c r="K403" s="88"/>
      <c r="L403" s="88"/>
      <c r="M403" s="13"/>
      <c r="N403" s="88"/>
      <c r="O403" s="88"/>
      <c r="P403" s="88"/>
      <c r="Q403" s="88"/>
      <c r="R403" s="88"/>
      <c r="S403" s="88"/>
      <c r="T403" s="9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</row>
    <row r="404" spans="4:52" x14ac:dyDescent="0.25">
      <c r="D404" s="88"/>
      <c r="E404" s="8"/>
      <c r="F404" s="8"/>
      <c r="G404" s="8"/>
      <c r="H404" s="87"/>
      <c r="I404" s="87"/>
      <c r="J404" s="88"/>
      <c r="K404" s="88"/>
      <c r="L404" s="88"/>
      <c r="M404" s="13"/>
      <c r="N404" s="88"/>
      <c r="O404" s="88"/>
      <c r="P404" s="88"/>
      <c r="Q404" s="88"/>
      <c r="R404" s="88"/>
      <c r="S404" s="88"/>
      <c r="T404" s="9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</row>
    <row r="405" spans="4:52" x14ac:dyDescent="0.25">
      <c r="D405" s="88"/>
      <c r="E405" s="8"/>
      <c r="F405" s="8"/>
      <c r="G405" s="8"/>
      <c r="H405" s="87"/>
      <c r="I405" s="87"/>
      <c r="J405" s="88"/>
      <c r="K405" s="88"/>
      <c r="L405" s="88"/>
      <c r="M405" s="13"/>
      <c r="N405" s="88"/>
      <c r="O405" s="88"/>
      <c r="P405" s="88"/>
      <c r="Q405" s="88"/>
      <c r="R405" s="88"/>
      <c r="S405" s="88"/>
      <c r="T405" s="9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</row>
    <row r="406" spans="4:52" x14ac:dyDescent="0.25">
      <c r="D406" s="88"/>
      <c r="E406" s="8"/>
      <c r="F406" s="8"/>
      <c r="G406" s="8"/>
      <c r="H406" s="87"/>
      <c r="I406" s="87"/>
      <c r="J406" s="88"/>
      <c r="K406" s="88"/>
      <c r="L406" s="88"/>
      <c r="M406" s="13"/>
      <c r="N406" s="88"/>
      <c r="O406" s="88"/>
      <c r="P406" s="88"/>
      <c r="Q406" s="88"/>
      <c r="R406" s="88"/>
      <c r="S406" s="88"/>
      <c r="T406" s="9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</row>
    <row r="407" spans="4:52" x14ac:dyDescent="0.25">
      <c r="D407" s="88"/>
      <c r="E407" s="8"/>
      <c r="F407" s="8"/>
      <c r="G407" s="8"/>
      <c r="H407" s="87"/>
      <c r="I407" s="87"/>
      <c r="J407" s="88"/>
      <c r="K407" s="88"/>
      <c r="L407" s="88"/>
      <c r="M407" s="13"/>
      <c r="N407" s="88"/>
      <c r="O407" s="88"/>
      <c r="P407" s="88"/>
      <c r="Q407" s="88"/>
      <c r="R407" s="88"/>
      <c r="S407" s="88"/>
      <c r="T407" s="9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</row>
    <row r="408" spans="4:52" x14ac:dyDescent="0.25">
      <c r="D408" s="88"/>
      <c r="E408" s="8"/>
      <c r="F408" s="8"/>
      <c r="G408" s="8"/>
      <c r="H408" s="87"/>
      <c r="I408" s="87"/>
      <c r="J408" s="88"/>
      <c r="K408" s="88"/>
      <c r="L408" s="88"/>
      <c r="M408" s="13"/>
      <c r="N408" s="88"/>
      <c r="O408" s="88"/>
      <c r="P408" s="88"/>
      <c r="Q408" s="88"/>
      <c r="R408" s="88"/>
      <c r="S408" s="88"/>
      <c r="T408" s="9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</row>
    <row r="409" spans="4:52" x14ac:dyDescent="0.25">
      <c r="D409" s="88"/>
      <c r="E409" s="8"/>
      <c r="F409" s="8"/>
      <c r="G409" s="8"/>
      <c r="H409" s="87"/>
      <c r="I409" s="87"/>
      <c r="J409" s="88"/>
      <c r="K409" s="88"/>
      <c r="L409" s="88"/>
      <c r="M409" s="13"/>
      <c r="N409" s="88"/>
      <c r="O409" s="88"/>
      <c r="P409" s="88"/>
      <c r="Q409" s="88"/>
      <c r="R409" s="88"/>
      <c r="S409" s="88"/>
      <c r="T409" s="9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</row>
    <row r="410" spans="4:52" x14ac:dyDescent="0.25">
      <c r="D410" s="88"/>
      <c r="E410" s="8"/>
      <c r="F410" s="8"/>
      <c r="G410" s="8"/>
      <c r="H410" s="87"/>
      <c r="I410" s="87"/>
      <c r="J410" s="88"/>
      <c r="K410" s="88"/>
      <c r="L410" s="88"/>
      <c r="M410" s="13"/>
      <c r="N410" s="88"/>
      <c r="O410" s="88"/>
      <c r="P410" s="88"/>
      <c r="Q410" s="88"/>
      <c r="R410" s="88"/>
      <c r="S410" s="88"/>
      <c r="T410" s="9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</row>
    <row r="411" spans="4:52" x14ac:dyDescent="0.25">
      <c r="D411" s="88"/>
      <c r="E411" s="8"/>
      <c r="F411" s="8"/>
      <c r="G411" s="8"/>
      <c r="H411" s="87"/>
      <c r="I411" s="87"/>
      <c r="J411" s="88"/>
      <c r="K411" s="88"/>
      <c r="L411" s="88"/>
      <c r="M411" s="13"/>
      <c r="N411" s="88"/>
      <c r="O411" s="88"/>
      <c r="P411" s="88"/>
      <c r="Q411" s="88"/>
      <c r="R411" s="88"/>
      <c r="S411" s="88"/>
      <c r="T411" s="9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</row>
    <row r="412" spans="4:52" x14ac:dyDescent="0.25">
      <c r="D412" s="88"/>
      <c r="E412" s="8"/>
      <c r="F412" s="8"/>
      <c r="G412" s="8"/>
      <c r="H412" s="87"/>
      <c r="I412" s="87"/>
      <c r="J412" s="88"/>
      <c r="K412" s="88"/>
      <c r="L412" s="88"/>
      <c r="M412" s="13"/>
      <c r="N412" s="88"/>
      <c r="O412" s="88"/>
      <c r="P412" s="88"/>
      <c r="Q412" s="88"/>
      <c r="R412" s="88"/>
      <c r="S412" s="88"/>
      <c r="T412" s="9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</row>
    <row r="413" spans="4:52" x14ac:dyDescent="0.25">
      <c r="D413" s="88"/>
      <c r="E413" s="8"/>
      <c r="F413" s="8"/>
      <c r="G413" s="8"/>
      <c r="H413" s="87"/>
      <c r="I413" s="87"/>
      <c r="J413" s="88"/>
      <c r="K413" s="88"/>
      <c r="L413" s="88"/>
      <c r="M413" s="13"/>
      <c r="N413" s="88"/>
      <c r="O413" s="88"/>
      <c r="P413" s="88"/>
      <c r="Q413" s="88"/>
      <c r="R413" s="88"/>
      <c r="S413" s="88"/>
      <c r="T413" s="9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</row>
    <row r="414" spans="4:52" x14ac:dyDescent="0.25">
      <c r="D414" s="88"/>
      <c r="E414" s="8"/>
      <c r="F414" s="8"/>
      <c r="G414" s="8"/>
      <c r="H414" s="87"/>
      <c r="I414" s="87"/>
      <c r="J414" s="88"/>
      <c r="K414" s="88"/>
      <c r="L414" s="88"/>
      <c r="M414" s="13"/>
      <c r="N414" s="88"/>
      <c r="O414" s="88"/>
      <c r="P414" s="88"/>
      <c r="Q414" s="88"/>
      <c r="R414" s="88"/>
      <c r="S414" s="88"/>
      <c r="T414" s="9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</row>
    <row r="415" spans="4:52" x14ac:dyDescent="0.25">
      <c r="D415" s="88"/>
      <c r="E415" s="8"/>
      <c r="F415" s="8"/>
      <c r="G415" s="8"/>
      <c r="H415" s="87"/>
      <c r="I415" s="87"/>
      <c r="J415" s="88"/>
      <c r="K415" s="88"/>
      <c r="L415" s="88"/>
      <c r="M415" s="13"/>
      <c r="N415" s="88"/>
      <c r="O415" s="88"/>
      <c r="P415" s="88"/>
      <c r="Q415" s="88"/>
      <c r="R415" s="88"/>
      <c r="S415" s="88"/>
      <c r="T415" s="9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</row>
    <row r="416" spans="4:52" x14ac:dyDescent="0.25">
      <c r="D416" s="88"/>
      <c r="E416" s="8"/>
      <c r="F416" s="8"/>
      <c r="G416" s="8"/>
      <c r="H416" s="87"/>
      <c r="I416" s="87"/>
      <c r="J416" s="88"/>
      <c r="K416" s="88"/>
      <c r="L416" s="88"/>
      <c r="M416" s="13"/>
      <c r="N416" s="88"/>
      <c r="O416" s="88"/>
      <c r="P416" s="88"/>
      <c r="Q416" s="88"/>
      <c r="R416" s="88"/>
      <c r="S416" s="88"/>
      <c r="T416" s="9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</row>
    <row r="417" spans="4:52" x14ac:dyDescent="0.25">
      <c r="D417" s="88"/>
      <c r="E417" s="8"/>
      <c r="F417" s="8"/>
      <c r="G417" s="8"/>
      <c r="H417" s="87"/>
      <c r="I417" s="87"/>
      <c r="J417" s="88"/>
      <c r="K417" s="88"/>
      <c r="L417" s="88"/>
      <c r="M417" s="13"/>
      <c r="N417" s="88"/>
      <c r="O417" s="88"/>
      <c r="P417" s="88"/>
      <c r="Q417" s="88"/>
      <c r="R417" s="88"/>
      <c r="S417" s="88"/>
      <c r="T417" s="9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</row>
    <row r="418" spans="4:52" x14ac:dyDescent="0.25">
      <c r="D418" s="88"/>
      <c r="E418" s="8"/>
      <c r="F418" s="8"/>
      <c r="G418" s="8"/>
      <c r="H418" s="87"/>
      <c r="I418" s="87"/>
      <c r="J418" s="88"/>
      <c r="K418" s="88"/>
      <c r="L418" s="88"/>
      <c r="M418" s="13"/>
      <c r="N418" s="88"/>
      <c r="O418" s="88"/>
      <c r="P418" s="88"/>
      <c r="Q418" s="88"/>
      <c r="R418" s="88"/>
      <c r="S418" s="88"/>
      <c r="T418" s="9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</row>
    <row r="419" spans="4:52" x14ac:dyDescent="0.25">
      <c r="D419" s="88"/>
      <c r="E419" s="8"/>
      <c r="F419" s="8"/>
      <c r="G419" s="8"/>
      <c r="H419" s="87"/>
      <c r="I419" s="87"/>
      <c r="J419" s="88"/>
      <c r="K419" s="88"/>
      <c r="L419" s="88"/>
      <c r="M419" s="13"/>
      <c r="N419" s="88"/>
      <c r="O419" s="88"/>
      <c r="P419" s="88"/>
      <c r="Q419" s="88"/>
      <c r="R419" s="88"/>
      <c r="S419" s="88"/>
      <c r="T419" s="9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</row>
    <row r="420" spans="4:52" x14ac:dyDescent="0.25">
      <c r="D420" s="88"/>
      <c r="E420" s="8"/>
      <c r="F420" s="8"/>
      <c r="G420" s="8"/>
      <c r="H420" s="87"/>
      <c r="I420" s="87"/>
      <c r="J420" s="88"/>
      <c r="K420" s="88"/>
      <c r="L420" s="88"/>
      <c r="M420" s="13"/>
      <c r="N420" s="88"/>
      <c r="O420" s="88"/>
      <c r="P420" s="88"/>
      <c r="Q420" s="88"/>
      <c r="R420" s="88"/>
      <c r="S420" s="88"/>
      <c r="T420" s="9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</row>
    <row r="421" spans="4:52" x14ac:dyDescent="0.25">
      <c r="D421" s="88"/>
      <c r="E421" s="8"/>
      <c r="F421" s="8"/>
      <c r="G421" s="8"/>
      <c r="H421" s="87"/>
      <c r="I421" s="87"/>
      <c r="J421" s="88"/>
      <c r="K421" s="88"/>
      <c r="L421" s="88"/>
      <c r="M421" s="13"/>
      <c r="N421" s="88"/>
      <c r="O421" s="88"/>
      <c r="P421" s="88"/>
      <c r="Q421" s="88"/>
      <c r="R421" s="88"/>
      <c r="S421" s="88"/>
      <c r="T421" s="9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</row>
    <row r="422" spans="4:52" x14ac:dyDescent="0.25">
      <c r="D422" s="88"/>
      <c r="E422" s="8"/>
      <c r="F422" s="8"/>
      <c r="G422" s="8"/>
      <c r="H422" s="87"/>
      <c r="I422" s="87"/>
      <c r="J422" s="88"/>
      <c r="K422" s="88"/>
      <c r="L422" s="88"/>
      <c r="M422" s="13"/>
      <c r="N422" s="88"/>
      <c r="O422" s="88"/>
      <c r="P422" s="88"/>
      <c r="Q422" s="88"/>
      <c r="R422" s="88"/>
      <c r="S422" s="88"/>
      <c r="T422" s="9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</row>
    <row r="423" spans="4:52" x14ac:dyDescent="0.25">
      <c r="D423" s="88"/>
      <c r="E423" s="8"/>
      <c r="F423" s="8"/>
      <c r="G423" s="8"/>
      <c r="H423" s="87"/>
      <c r="I423" s="87"/>
      <c r="J423" s="88"/>
      <c r="K423" s="88"/>
      <c r="L423" s="88"/>
      <c r="M423" s="13"/>
      <c r="N423" s="88"/>
      <c r="O423" s="88"/>
      <c r="P423" s="88"/>
      <c r="Q423" s="88"/>
      <c r="R423" s="88"/>
      <c r="S423" s="88"/>
      <c r="T423" s="9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</row>
    <row r="424" spans="4:52" x14ac:dyDescent="0.25">
      <c r="D424" s="88"/>
      <c r="E424" s="8"/>
      <c r="F424" s="8"/>
      <c r="G424" s="8"/>
      <c r="H424" s="87"/>
      <c r="I424" s="87"/>
      <c r="J424" s="88"/>
      <c r="K424" s="88"/>
      <c r="L424" s="88"/>
      <c r="M424" s="13"/>
      <c r="N424" s="88"/>
      <c r="O424" s="88"/>
      <c r="P424" s="88"/>
      <c r="Q424" s="88"/>
      <c r="R424" s="88"/>
      <c r="S424" s="88"/>
      <c r="T424" s="9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</row>
    <row r="425" spans="4:52" x14ac:dyDescent="0.25">
      <c r="D425" s="88"/>
      <c r="E425" s="8"/>
      <c r="F425" s="8"/>
      <c r="G425" s="8"/>
      <c r="H425" s="87"/>
      <c r="I425" s="87"/>
      <c r="J425" s="88"/>
      <c r="K425" s="88"/>
      <c r="L425" s="88"/>
      <c r="M425" s="13"/>
      <c r="N425" s="88"/>
      <c r="O425" s="88"/>
      <c r="P425" s="88"/>
      <c r="Q425" s="88"/>
      <c r="R425" s="88"/>
      <c r="S425" s="88"/>
      <c r="T425" s="9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</row>
    <row r="426" spans="4:52" x14ac:dyDescent="0.25">
      <c r="D426" s="88"/>
      <c r="E426" s="8"/>
      <c r="F426" s="8"/>
      <c r="G426" s="8"/>
      <c r="H426" s="87"/>
      <c r="I426" s="87"/>
      <c r="J426" s="88"/>
      <c r="K426" s="88"/>
      <c r="L426" s="88"/>
      <c r="M426" s="13"/>
      <c r="N426" s="88"/>
      <c r="O426" s="88"/>
      <c r="P426" s="88"/>
      <c r="Q426" s="88"/>
      <c r="R426" s="88"/>
      <c r="S426" s="88"/>
      <c r="T426" s="9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</row>
    <row r="427" spans="4:52" x14ac:dyDescent="0.25">
      <c r="D427" s="88"/>
      <c r="E427" s="8"/>
      <c r="F427" s="8"/>
      <c r="G427" s="8"/>
      <c r="H427" s="87"/>
      <c r="I427" s="87"/>
      <c r="J427" s="88"/>
      <c r="K427" s="88"/>
      <c r="L427" s="88"/>
      <c r="M427" s="13"/>
      <c r="N427" s="88"/>
      <c r="O427" s="88"/>
      <c r="P427" s="88"/>
      <c r="Q427" s="88"/>
      <c r="R427" s="88"/>
      <c r="S427" s="88"/>
      <c r="T427" s="9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</row>
    <row r="428" spans="4:52" x14ac:dyDescent="0.25">
      <c r="D428" s="88"/>
      <c r="E428" s="8"/>
      <c r="F428" s="8"/>
      <c r="G428" s="8"/>
      <c r="H428" s="87"/>
      <c r="I428" s="87"/>
      <c r="J428" s="88"/>
      <c r="K428" s="88"/>
      <c r="L428" s="88"/>
      <c r="M428" s="13"/>
      <c r="N428" s="88"/>
      <c r="O428" s="88"/>
      <c r="P428" s="88"/>
      <c r="Q428" s="88"/>
      <c r="R428" s="88"/>
      <c r="S428" s="88"/>
      <c r="T428" s="9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</row>
    <row r="429" spans="4:52" x14ac:dyDescent="0.25">
      <c r="D429" s="88"/>
      <c r="E429" s="8"/>
      <c r="F429" s="8"/>
      <c r="G429" s="8"/>
      <c r="H429" s="87"/>
      <c r="I429" s="87"/>
      <c r="J429" s="88"/>
      <c r="K429" s="88"/>
      <c r="L429" s="88"/>
      <c r="M429" s="13"/>
      <c r="N429" s="88"/>
      <c r="O429" s="88"/>
      <c r="P429" s="88"/>
      <c r="Q429" s="88"/>
      <c r="R429" s="88"/>
      <c r="S429" s="88"/>
      <c r="T429" s="9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</row>
    <row r="430" spans="4:52" x14ac:dyDescent="0.25">
      <c r="D430" s="88"/>
      <c r="E430" s="8"/>
      <c r="F430" s="8"/>
      <c r="G430" s="8"/>
      <c r="H430" s="87"/>
      <c r="I430" s="87"/>
      <c r="J430" s="88"/>
      <c r="K430" s="88"/>
      <c r="L430" s="88"/>
      <c r="M430" s="13"/>
      <c r="N430" s="88"/>
      <c r="O430" s="88"/>
      <c r="P430" s="88"/>
      <c r="Q430" s="88"/>
      <c r="R430" s="88"/>
      <c r="S430" s="88"/>
      <c r="T430" s="9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</row>
    <row r="431" spans="4:52" x14ac:dyDescent="0.25">
      <c r="D431" s="88"/>
      <c r="E431" s="8"/>
      <c r="F431" s="8"/>
      <c r="G431" s="8"/>
      <c r="H431" s="87"/>
      <c r="I431" s="87"/>
      <c r="J431" s="88"/>
      <c r="K431" s="88"/>
      <c r="L431" s="88"/>
      <c r="M431" s="13"/>
      <c r="N431" s="88"/>
      <c r="O431" s="88"/>
      <c r="P431" s="88"/>
      <c r="Q431" s="88"/>
      <c r="R431" s="88"/>
      <c r="S431" s="88"/>
      <c r="T431" s="9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</row>
    <row r="432" spans="4:52" x14ac:dyDescent="0.25">
      <c r="D432" s="88"/>
      <c r="E432" s="8"/>
      <c r="F432" s="8"/>
      <c r="G432" s="8"/>
      <c r="H432" s="87"/>
      <c r="I432" s="87"/>
      <c r="J432" s="88"/>
      <c r="K432" s="88"/>
      <c r="L432" s="88"/>
      <c r="M432" s="13"/>
      <c r="N432" s="88"/>
      <c r="O432" s="88"/>
      <c r="P432" s="88"/>
      <c r="Q432" s="88"/>
      <c r="R432" s="88"/>
      <c r="S432" s="88"/>
      <c r="T432" s="9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</row>
    <row r="433" spans="4:52" x14ac:dyDescent="0.25">
      <c r="D433" s="88"/>
      <c r="E433" s="8"/>
      <c r="F433" s="8"/>
      <c r="G433" s="8"/>
      <c r="H433" s="87"/>
      <c r="I433" s="87"/>
      <c r="J433" s="88"/>
      <c r="K433" s="88"/>
      <c r="L433" s="88"/>
      <c r="M433" s="13"/>
      <c r="N433" s="88"/>
      <c r="O433" s="88"/>
      <c r="P433" s="88"/>
      <c r="Q433" s="88"/>
      <c r="R433" s="88"/>
      <c r="S433" s="88"/>
      <c r="T433" s="9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</row>
    <row r="434" spans="4:52" x14ac:dyDescent="0.25">
      <c r="D434" s="88"/>
      <c r="E434" s="8"/>
      <c r="F434" s="8"/>
      <c r="G434" s="8"/>
      <c r="H434" s="87"/>
      <c r="I434" s="87"/>
      <c r="J434" s="88"/>
      <c r="K434" s="88"/>
      <c r="L434" s="88"/>
      <c r="M434" s="13"/>
      <c r="N434" s="88"/>
      <c r="O434" s="88"/>
      <c r="P434" s="88"/>
      <c r="Q434" s="88"/>
      <c r="R434" s="88"/>
      <c r="S434" s="88"/>
      <c r="T434" s="9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</row>
    <row r="435" spans="4:52" x14ac:dyDescent="0.25">
      <c r="D435" s="88"/>
      <c r="E435" s="8"/>
      <c r="F435" s="8"/>
      <c r="G435" s="8"/>
      <c r="H435" s="87"/>
      <c r="I435" s="87"/>
      <c r="J435" s="88"/>
      <c r="K435" s="88"/>
      <c r="L435" s="88"/>
      <c r="M435" s="13"/>
      <c r="N435" s="88"/>
      <c r="O435" s="88"/>
      <c r="P435" s="88"/>
      <c r="Q435" s="88"/>
      <c r="R435" s="88"/>
      <c r="S435" s="88"/>
      <c r="T435" s="9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</row>
    <row r="436" spans="4:52" x14ac:dyDescent="0.25">
      <c r="D436" s="88"/>
      <c r="E436" s="8"/>
      <c r="F436" s="8"/>
      <c r="G436" s="8"/>
      <c r="H436" s="87"/>
      <c r="I436" s="87"/>
      <c r="J436" s="88"/>
      <c r="K436" s="88"/>
      <c r="L436" s="88"/>
      <c r="M436" s="13"/>
      <c r="N436" s="88"/>
      <c r="O436" s="88"/>
      <c r="P436" s="88"/>
      <c r="Q436" s="88"/>
      <c r="R436" s="88"/>
      <c r="S436" s="88"/>
      <c r="T436" s="9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</row>
    <row r="437" spans="4:52" x14ac:dyDescent="0.25">
      <c r="D437" s="88"/>
      <c r="E437" s="8"/>
      <c r="F437" s="8"/>
      <c r="G437" s="8"/>
      <c r="H437" s="87"/>
      <c r="I437" s="87"/>
      <c r="J437" s="88"/>
      <c r="K437" s="88"/>
      <c r="L437" s="88"/>
      <c r="M437" s="13"/>
      <c r="N437" s="88"/>
      <c r="O437" s="88"/>
      <c r="P437" s="88"/>
      <c r="Q437" s="88"/>
      <c r="R437" s="88"/>
      <c r="S437" s="88"/>
      <c r="T437" s="9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</row>
    <row r="438" spans="4:52" x14ac:dyDescent="0.25">
      <c r="D438" s="88"/>
      <c r="E438" s="8"/>
      <c r="F438" s="8"/>
      <c r="G438" s="8"/>
      <c r="H438" s="87"/>
      <c r="I438" s="87"/>
      <c r="J438" s="88"/>
      <c r="K438" s="88"/>
      <c r="L438" s="88"/>
      <c r="M438" s="13"/>
      <c r="N438" s="88"/>
      <c r="O438" s="88"/>
      <c r="P438" s="88"/>
      <c r="Q438" s="88"/>
      <c r="R438" s="88"/>
      <c r="S438" s="88"/>
      <c r="T438" s="9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</row>
    <row r="439" spans="4:52" x14ac:dyDescent="0.25">
      <c r="D439" s="88"/>
      <c r="E439" s="8"/>
      <c r="F439" s="8"/>
      <c r="G439" s="8"/>
      <c r="H439" s="87"/>
      <c r="I439" s="87"/>
      <c r="J439" s="88"/>
      <c r="K439" s="88"/>
      <c r="L439" s="88"/>
      <c r="M439" s="13"/>
      <c r="N439" s="88"/>
      <c r="O439" s="88"/>
      <c r="P439" s="88"/>
      <c r="Q439" s="88"/>
      <c r="R439" s="88"/>
      <c r="S439" s="88"/>
      <c r="T439" s="9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</row>
    <row r="440" spans="4:52" x14ac:dyDescent="0.25">
      <c r="D440" s="88"/>
      <c r="E440" s="8"/>
      <c r="F440" s="8"/>
      <c r="G440" s="8"/>
      <c r="H440" s="87"/>
      <c r="I440" s="87"/>
      <c r="J440" s="88"/>
      <c r="K440" s="88"/>
      <c r="L440" s="88"/>
      <c r="M440" s="13"/>
      <c r="N440" s="88"/>
      <c r="O440" s="88"/>
      <c r="P440" s="88"/>
      <c r="Q440" s="88"/>
      <c r="R440" s="88"/>
      <c r="S440" s="88"/>
      <c r="T440" s="9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</row>
    <row r="441" spans="4:52" x14ac:dyDescent="0.25">
      <c r="D441" s="88"/>
      <c r="E441" s="8"/>
      <c r="F441" s="8"/>
      <c r="G441" s="8"/>
      <c r="H441" s="87"/>
      <c r="I441" s="87"/>
      <c r="J441" s="88"/>
      <c r="K441" s="88"/>
      <c r="L441" s="88"/>
      <c r="M441" s="13"/>
      <c r="N441" s="88"/>
      <c r="O441" s="88"/>
      <c r="P441" s="88"/>
      <c r="Q441" s="88"/>
      <c r="R441" s="88"/>
      <c r="S441" s="88"/>
      <c r="T441" s="9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</row>
    <row r="442" spans="4:52" x14ac:dyDescent="0.25">
      <c r="D442" s="88"/>
      <c r="E442" s="8"/>
      <c r="F442" s="8"/>
      <c r="G442" s="8"/>
      <c r="H442" s="87"/>
      <c r="I442" s="87"/>
      <c r="J442" s="88"/>
      <c r="K442" s="88"/>
      <c r="L442" s="88"/>
      <c r="M442" s="13"/>
      <c r="N442" s="88"/>
      <c r="O442" s="88"/>
      <c r="P442" s="88"/>
      <c r="Q442" s="88"/>
      <c r="R442" s="88"/>
      <c r="S442" s="88"/>
      <c r="T442" s="9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</row>
    <row r="443" spans="4:52" x14ac:dyDescent="0.25">
      <c r="D443" s="88"/>
      <c r="E443" s="8"/>
      <c r="F443" s="8"/>
      <c r="G443" s="8"/>
      <c r="H443" s="87"/>
      <c r="I443" s="87"/>
      <c r="J443" s="88"/>
      <c r="K443" s="88"/>
      <c r="L443" s="88"/>
      <c r="M443" s="13"/>
      <c r="N443" s="88"/>
      <c r="O443" s="88"/>
      <c r="P443" s="88"/>
      <c r="Q443" s="88"/>
      <c r="R443" s="88"/>
      <c r="S443" s="88"/>
      <c r="T443" s="9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</row>
    <row r="444" spans="4:52" x14ac:dyDescent="0.25">
      <c r="D444" s="88"/>
      <c r="E444" s="8"/>
      <c r="F444" s="8"/>
      <c r="G444" s="8"/>
      <c r="H444" s="87"/>
      <c r="I444" s="87"/>
      <c r="J444" s="88"/>
      <c r="K444" s="88"/>
      <c r="L444" s="88"/>
      <c r="M444" s="13"/>
      <c r="N444" s="88"/>
      <c r="O444" s="88"/>
      <c r="P444" s="88"/>
      <c r="Q444" s="88"/>
      <c r="R444" s="88"/>
      <c r="S444" s="88"/>
      <c r="T444" s="9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</row>
    <row r="445" spans="4:52" x14ac:dyDescent="0.25">
      <c r="D445" s="88"/>
      <c r="E445" s="8"/>
      <c r="F445" s="8"/>
      <c r="G445" s="8"/>
      <c r="H445" s="87"/>
      <c r="I445" s="87"/>
      <c r="J445" s="88"/>
      <c r="K445" s="88"/>
      <c r="L445" s="88"/>
      <c r="M445" s="13"/>
      <c r="N445" s="88"/>
      <c r="O445" s="88"/>
      <c r="P445" s="88"/>
      <c r="Q445" s="88"/>
      <c r="R445" s="88"/>
      <c r="S445" s="88"/>
      <c r="T445" s="9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</row>
    <row r="446" spans="4:52" x14ac:dyDescent="0.25">
      <c r="D446" s="88"/>
      <c r="E446" s="8"/>
      <c r="F446" s="8"/>
      <c r="G446" s="8"/>
      <c r="H446" s="87"/>
      <c r="I446" s="87"/>
      <c r="J446" s="88"/>
      <c r="K446" s="88"/>
      <c r="L446" s="88"/>
      <c r="M446" s="13"/>
      <c r="N446" s="88"/>
      <c r="O446" s="88"/>
      <c r="P446" s="88"/>
      <c r="Q446" s="88"/>
      <c r="R446" s="88"/>
      <c r="S446" s="88"/>
      <c r="T446" s="9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</row>
    <row r="447" spans="4:52" x14ac:dyDescent="0.25">
      <c r="D447" s="88"/>
      <c r="E447" s="8"/>
      <c r="F447" s="8"/>
      <c r="G447" s="8"/>
      <c r="H447" s="87"/>
      <c r="I447" s="87"/>
      <c r="J447" s="88"/>
      <c r="K447" s="88"/>
      <c r="L447" s="88"/>
      <c r="M447" s="13"/>
      <c r="N447" s="88"/>
      <c r="O447" s="88"/>
      <c r="P447" s="88"/>
      <c r="Q447" s="88"/>
      <c r="R447" s="88"/>
      <c r="S447" s="88"/>
      <c r="T447" s="9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</row>
    <row r="448" spans="4:52" x14ac:dyDescent="0.25">
      <c r="D448" s="88"/>
      <c r="E448" s="8"/>
      <c r="F448" s="8"/>
      <c r="G448" s="8"/>
      <c r="H448" s="87"/>
      <c r="I448" s="87"/>
      <c r="J448" s="88"/>
      <c r="K448" s="88"/>
      <c r="L448" s="88"/>
      <c r="M448" s="13"/>
      <c r="N448" s="88"/>
      <c r="O448" s="88"/>
      <c r="P448" s="88"/>
      <c r="Q448" s="88"/>
      <c r="R448" s="88"/>
      <c r="S448" s="88"/>
      <c r="T448" s="9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</row>
    <row r="449" spans="4:52" x14ac:dyDescent="0.25">
      <c r="D449" s="88"/>
      <c r="E449" s="8"/>
      <c r="F449" s="8"/>
      <c r="G449" s="8"/>
      <c r="H449" s="87"/>
      <c r="I449" s="87"/>
      <c r="J449" s="88"/>
      <c r="K449" s="88"/>
      <c r="L449" s="88"/>
      <c r="M449" s="13"/>
      <c r="N449" s="88"/>
      <c r="O449" s="88"/>
      <c r="P449" s="88"/>
      <c r="Q449" s="88"/>
      <c r="R449" s="88"/>
      <c r="S449" s="88"/>
      <c r="T449" s="9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</row>
    <row r="450" spans="4:52" x14ac:dyDescent="0.25">
      <c r="D450" s="88"/>
      <c r="E450" s="8"/>
      <c r="F450" s="8"/>
      <c r="G450" s="8"/>
      <c r="H450" s="87"/>
      <c r="I450" s="87"/>
      <c r="J450" s="88"/>
      <c r="K450" s="88"/>
      <c r="L450" s="88"/>
      <c r="M450" s="13"/>
      <c r="N450" s="88"/>
      <c r="O450" s="88"/>
      <c r="P450" s="88"/>
      <c r="Q450" s="88"/>
      <c r="R450" s="88"/>
      <c r="S450" s="88"/>
      <c r="T450" s="9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</row>
    <row r="451" spans="4:52" x14ac:dyDescent="0.25">
      <c r="D451" s="88"/>
      <c r="E451" s="8"/>
      <c r="F451" s="8"/>
      <c r="G451" s="8"/>
      <c r="H451" s="87"/>
      <c r="I451" s="87"/>
      <c r="J451" s="88"/>
      <c r="K451" s="88"/>
      <c r="L451" s="88"/>
      <c r="M451" s="13"/>
      <c r="N451" s="88"/>
      <c r="O451" s="88"/>
      <c r="P451" s="88"/>
      <c r="Q451" s="88"/>
      <c r="R451" s="88"/>
      <c r="S451" s="88"/>
      <c r="T451" s="9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</row>
    <row r="452" spans="4:52" x14ac:dyDescent="0.25">
      <c r="D452" s="88"/>
      <c r="E452" s="8"/>
      <c r="F452" s="8"/>
      <c r="G452" s="8"/>
      <c r="H452" s="87"/>
      <c r="I452" s="87"/>
      <c r="J452" s="88"/>
      <c r="K452" s="88"/>
      <c r="L452" s="88"/>
      <c r="M452" s="13"/>
      <c r="N452" s="88"/>
      <c r="O452" s="88"/>
      <c r="P452" s="88"/>
      <c r="Q452" s="88"/>
      <c r="R452" s="88"/>
      <c r="S452" s="88"/>
      <c r="T452" s="9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</row>
    <row r="453" spans="4:52" x14ac:dyDescent="0.25">
      <c r="D453" s="88"/>
      <c r="E453" s="8"/>
      <c r="F453" s="8"/>
      <c r="G453" s="8"/>
      <c r="H453" s="87"/>
      <c r="I453" s="87"/>
      <c r="J453" s="88"/>
      <c r="K453" s="88"/>
      <c r="L453" s="88"/>
      <c r="M453" s="13"/>
      <c r="N453" s="88"/>
      <c r="O453" s="88"/>
      <c r="P453" s="88"/>
      <c r="Q453" s="88"/>
      <c r="R453" s="88"/>
      <c r="S453" s="88"/>
      <c r="T453" s="9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</row>
    <row r="454" spans="4:52" x14ac:dyDescent="0.25">
      <c r="D454" s="88"/>
      <c r="E454" s="8"/>
      <c r="F454" s="8"/>
      <c r="G454" s="8"/>
      <c r="H454" s="87"/>
      <c r="I454" s="87"/>
      <c r="J454" s="88"/>
      <c r="K454" s="88"/>
      <c r="L454" s="88"/>
      <c r="M454" s="13"/>
      <c r="N454" s="88"/>
      <c r="O454" s="88"/>
      <c r="P454" s="88"/>
      <c r="Q454" s="88"/>
      <c r="R454" s="88"/>
      <c r="S454" s="88"/>
      <c r="T454" s="9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</row>
    <row r="455" spans="4:52" x14ac:dyDescent="0.25">
      <c r="D455" s="88"/>
      <c r="E455" s="8"/>
      <c r="F455" s="8"/>
      <c r="G455" s="8"/>
      <c r="H455" s="87"/>
      <c r="I455" s="87"/>
      <c r="J455" s="88"/>
      <c r="K455" s="88"/>
      <c r="L455" s="88"/>
      <c r="M455" s="13"/>
      <c r="N455" s="88"/>
      <c r="O455" s="88"/>
      <c r="P455" s="88"/>
      <c r="Q455" s="88"/>
      <c r="R455" s="88"/>
      <c r="S455" s="88"/>
      <c r="T455" s="9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</row>
    <row r="456" spans="4:52" x14ac:dyDescent="0.25">
      <c r="D456" s="88"/>
      <c r="E456" s="8"/>
      <c r="F456" s="8"/>
      <c r="G456" s="8"/>
      <c r="H456" s="87"/>
      <c r="I456" s="87"/>
      <c r="J456" s="88"/>
      <c r="K456" s="88"/>
      <c r="L456" s="88"/>
      <c r="M456" s="13"/>
      <c r="N456" s="88"/>
      <c r="O456" s="88"/>
      <c r="P456" s="88"/>
      <c r="Q456" s="88"/>
      <c r="R456" s="88"/>
      <c r="S456" s="88"/>
      <c r="T456" s="9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</row>
    <row r="457" spans="4:52" x14ac:dyDescent="0.25">
      <c r="D457" s="88"/>
      <c r="E457" s="8"/>
      <c r="F457" s="8"/>
      <c r="G457" s="8"/>
      <c r="H457" s="87"/>
      <c r="I457" s="87"/>
      <c r="J457" s="88"/>
      <c r="K457" s="88"/>
      <c r="L457" s="88"/>
      <c r="M457" s="13"/>
      <c r="N457" s="88"/>
      <c r="O457" s="88"/>
      <c r="P457" s="88"/>
      <c r="Q457" s="88"/>
      <c r="R457" s="88"/>
      <c r="S457" s="88"/>
      <c r="T457" s="9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</row>
    <row r="458" spans="4:52" x14ac:dyDescent="0.25">
      <c r="D458" s="88"/>
      <c r="E458" s="8"/>
      <c r="F458" s="8"/>
      <c r="G458" s="8"/>
      <c r="H458" s="87"/>
      <c r="I458" s="87"/>
      <c r="J458" s="88"/>
      <c r="K458" s="88"/>
      <c r="L458" s="88"/>
      <c r="M458" s="13"/>
      <c r="N458" s="88"/>
      <c r="O458" s="88"/>
      <c r="P458" s="88"/>
      <c r="Q458" s="88"/>
      <c r="R458" s="88"/>
      <c r="S458" s="88"/>
      <c r="T458" s="9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</row>
    <row r="459" spans="4:52" x14ac:dyDescent="0.25">
      <c r="D459" s="88"/>
      <c r="E459" s="8"/>
      <c r="F459" s="8"/>
      <c r="G459" s="8"/>
      <c r="H459" s="87"/>
      <c r="I459" s="87"/>
      <c r="J459" s="88"/>
      <c r="K459" s="88"/>
      <c r="L459" s="88"/>
      <c r="M459" s="13"/>
      <c r="N459" s="88"/>
      <c r="O459" s="88"/>
      <c r="P459" s="88"/>
      <c r="Q459" s="88"/>
      <c r="R459" s="88"/>
      <c r="S459" s="88"/>
      <c r="T459" s="9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</row>
    <row r="460" spans="4:52" x14ac:dyDescent="0.25">
      <c r="D460" s="88"/>
      <c r="E460" s="8"/>
      <c r="F460" s="8"/>
      <c r="G460" s="8"/>
      <c r="H460" s="87"/>
      <c r="I460" s="87"/>
      <c r="J460" s="88"/>
      <c r="K460" s="88"/>
      <c r="L460" s="88"/>
      <c r="M460" s="13"/>
      <c r="N460" s="88"/>
      <c r="O460" s="88"/>
      <c r="P460" s="88"/>
      <c r="Q460" s="88"/>
      <c r="R460" s="88"/>
      <c r="S460" s="88"/>
      <c r="T460" s="9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</row>
    <row r="461" spans="4:52" x14ac:dyDescent="0.25">
      <c r="D461" s="88"/>
      <c r="E461" s="8"/>
      <c r="F461" s="8"/>
      <c r="G461" s="8"/>
      <c r="H461" s="87"/>
      <c r="I461" s="87"/>
      <c r="J461" s="88"/>
      <c r="K461" s="88"/>
      <c r="L461" s="88"/>
      <c r="M461" s="13"/>
      <c r="N461" s="88"/>
      <c r="O461" s="88"/>
      <c r="P461" s="88"/>
      <c r="Q461" s="88"/>
      <c r="R461" s="88"/>
      <c r="S461" s="88"/>
      <c r="T461" s="9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</row>
    <row r="462" spans="4:52" x14ac:dyDescent="0.25">
      <c r="D462" s="88"/>
      <c r="E462" s="8"/>
      <c r="F462" s="8"/>
      <c r="G462" s="8"/>
      <c r="H462" s="87"/>
      <c r="I462" s="87"/>
      <c r="J462" s="88"/>
      <c r="K462" s="88"/>
      <c r="L462" s="88"/>
      <c r="M462" s="13"/>
      <c r="N462" s="88"/>
      <c r="O462" s="88"/>
      <c r="P462" s="88"/>
      <c r="Q462" s="88"/>
      <c r="R462" s="88"/>
      <c r="S462" s="88"/>
      <c r="T462" s="9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</row>
    <row r="463" spans="4:52" x14ac:dyDescent="0.25">
      <c r="D463" s="88"/>
      <c r="E463" s="8"/>
      <c r="F463" s="8"/>
      <c r="G463" s="8"/>
      <c r="H463" s="87"/>
      <c r="I463" s="87"/>
      <c r="J463" s="88"/>
      <c r="K463" s="88"/>
      <c r="L463" s="88"/>
      <c r="M463" s="13"/>
      <c r="N463" s="88"/>
      <c r="O463" s="88"/>
      <c r="P463" s="88"/>
      <c r="Q463" s="88"/>
      <c r="R463" s="88"/>
      <c r="S463" s="88"/>
      <c r="T463" s="9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</row>
    <row r="464" spans="4:52" x14ac:dyDescent="0.25">
      <c r="D464" s="88"/>
      <c r="E464" s="8"/>
      <c r="F464" s="8"/>
      <c r="G464" s="8"/>
      <c r="H464" s="87"/>
      <c r="I464" s="87"/>
      <c r="J464" s="88"/>
      <c r="K464" s="88"/>
      <c r="L464" s="88"/>
      <c r="M464" s="13"/>
      <c r="N464" s="88"/>
      <c r="O464" s="88"/>
      <c r="P464" s="88"/>
      <c r="Q464" s="88"/>
      <c r="R464" s="88"/>
      <c r="S464" s="88"/>
      <c r="T464" s="9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</row>
    <row r="465" spans="4:52" x14ac:dyDescent="0.25">
      <c r="D465" s="88"/>
      <c r="E465" s="8"/>
      <c r="F465" s="8"/>
      <c r="G465" s="8"/>
      <c r="H465" s="87"/>
      <c r="I465" s="87"/>
      <c r="J465" s="88"/>
      <c r="K465" s="88"/>
      <c r="L465" s="88"/>
      <c r="M465" s="13"/>
      <c r="N465" s="88"/>
      <c r="O465" s="88"/>
      <c r="P465" s="88"/>
      <c r="Q465" s="88"/>
      <c r="R465" s="88"/>
      <c r="S465" s="88"/>
      <c r="T465" s="9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</row>
    <row r="466" spans="4:52" x14ac:dyDescent="0.25">
      <c r="D466" s="88"/>
      <c r="E466" s="8"/>
      <c r="F466" s="8"/>
      <c r="G466" s="8"/>
      <c r="H466" s="87"/>
      <c r="I466" s="87"/>
      <c r="J466" s="88"/>
      <c r="K466" s="88"/>
      <c r="L466" s="88"/>
      <c r="M466" s="13"/>
      <c r="N466" s="88"/>
      <c r="O466" s="88"/>
      <c r="P466" s="88"/>
      <c r="Q466" s="88"/>
      <c r="R466" s="88"/>
      <c r="S466" s="88"/>
      <c r="T466" s="9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</row>
    <row r="467" spans="4:52" x14ac:dyDescent="0.25">
      <c r="D467" s="88"/>
      <c r="E467" s="8"/>
      <c r="F467" s="8"/>
      <c r="G467" s="8"/>
      <c r="H467" s="87"/>
      <c r="I467" s="87"/>
      <c r="J467" s="88"/>
      <c r="K467" s="88"/>
      <c r="L467" s="88"/>
      <c r="M467" s="13"/>
      <c r="N467" s="88"/>
      <c r="O467" s="88"/>
      <c r="P467" s="88"/>
      <c r="Q467" s="88"/>
      <c r="R467" s="88"/>
      <c r="S467" s="88"/>
      <c r="T467" s="9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</row>
    <row r="468" spans="4:52" x14ac:dyDescent="0.25">
      <c r="D468" s="88"/>
      <c r="E468" s="8"/>
      <c r="F468" s="8"/>
      <c r="G468" s="8"/>
      <c r="H468" s="87"/>
      <c r="I468" s="87"/>
      <c r="J468" s="88"/>
      <c r="K468" s="88"/>
      <c r="L468" s="88"/>
      <c r="M468" s="13"/>
      <c r="N468" s="88"/>
      <c r="O468" s="88"/>
      <c r="P468" s="88"/>
      <c r="Q468" s="88"/>
      <c r="R468" s="88"/>
      <c r="S468" s="88"/>
      <c r="T468" s="9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</row>
    <row r="469" spans="4:52" x14ac:dyDescent="0.25">
      <c r="D469" s="88"/>
      <c r="E469" s="8"/>
      <c r="F469" s="8"/>
      <c r="G469" s="8"/>
      <c r="H469" s="87"/>
      <c r="I469" s="87"/>
      <c r="J469" s="88"/>
      <c r="K469" s="88"/>
      <c r="L469" s="88"/>
      <c r="M469" s="13"/>
      <c r="N469" s="88"/>
      <c r="O469" s="88"/>
      <c r="P469" s="88"/>
      <c r="Q469" s="88"/>
      <c r="R469" s="88"/>
      <c r="S469" s="88"/>
      <c r="T469" s="9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</row>
    <row r="470" spans="4:52" x14ac:dyDescent="0.25">
      <c r="D470" s="88"/>
      <c r="E470" s="8"/>
      <c r="F470" s="8"/>
      <c r="G470" s="8"/>
      <c r="H470" s="87"/>
      <c r="I470" s="87"/>
      <c r="J470" s="88"/>
      <c r="K470" s="88"/>
      <c r="L470" s="88"/>
      <c r="M470" s="13"/>
      <c r="N470" s="88"/>
      <c r="O470" s="88"/>
      <c r="P470" s="88"/>
      <c r="Q470" s="88"/>
      <c r="R470" s="88"/>
      <c r="S470" s="88"/>
      <c r="T470" s="9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</row>
    <row r="471" spans="4:52" x14ac:dyDescent="0.25">
      <c r="D471" s="88"/>
      <c r="E471" s="8"/>
      <c r="F471" s="8"/>
      <c r="G471" s="8"/>
      <c r="H471" s="87"/>
      <c r="I471" s="87"/>
      <c r="J471" s="88"/>
      <c r="K471" s="88"/>
      <c r="L471" s="88"/>
      <c r="M471" s="13"/>
      <c r="N471" s="88"/>
      <c r="O471" s="88"/>
      <c r="P471" s="88"/>
      <c r="Q471" s="88"/>
      <c r="R471" s="88"/>
      <c r="S471" s="88"/>
      <c r="T471" s="9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</row>
    <row r="472" spans="4:52" x14ac:dyDescent="0.25">
      <c r="D472" s="88"/>
      <c r="E472" s="8"/>
      <c r="F472" s="8"/>
      <c r="G472" s="8"/>
      <c r="H472" s="87"/>
      <c r="I472" s="87"/>
      <c r="J472" s="88"/>
      <c r="K472" s="88"/>
      <c r="L472" s="88"/>
      <c r="M472" s="13"/>
      <c r="N472" s="88"/>
      <c r="O472" s="88"/>
      <c r="P472" s="88"/>
      <c r="Q472" s="88"/>
      <c r="R472" s="88"/>
      <c r="S472" s="88"/>
      <c r="T472" s="9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</row>
    <row r="473" spans="4:52" x14ac:dyDescent="0.25">
      <c r="D473" s="88"/>
      <c r="E473" s="8"/>
      <c r="F473" s="8"/>
      <c r="G473" s="8"/>
      <c r="H473" s="87"/>
      <c r="I473" s="87"/>
      <c r="J473" s="88"/>
      <c r="K473" s="88"/>
      <c r="L473" s="88"/>
      <c r="M473" s="13"/>
      <c r="N473" s="88"/>
      <c r="O473" s="88"/>
      <c r="P473" s="88"/>
      <c r="Q473" s="88"/>
      <c r="R473" s="88"/>
      <c r="S473" s="88"/>
      <c r="T473" s="9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</row>
    <row r="474" spans="4:52" x14ac:dyDescent="0.25">
      <c r="D474" s="88"/>
      <c r="E474" s="8"/>
      <c r="F474" s="8"/>
      <c r="G474" s="8"/>
      <c r="H474" s="87"/>
      <c r="I474" s="87"/>
      <c r="J474" s="88"/>
      <c r="K474" s="88"/>
      <c r="L474" s="88"/>
      <c r="M474" s="13"/>
      <c r="N474" s="88"/>
      <c r="O474" s="88"/>
      <c r="P474" s="88"/>
      <c r="Q474" s="88"/>
      <c r="R474" s="88"/>
      <c r="S474" s="88"/>
      <c r="T474" s="9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</row>
    <row r="475" spans="4:52" x14ac:dyDescent="0.25">
      <c r="D475" s="88"/>
      <c r="E475" s="8"/>
      <c r="F475" s="8"/>
      <c r="G475" s="8"/>
      <c r="H475" s="87"/>
      <c r="I475" s="87"/>
      <c r="J475" s="88"/>
      <c r="K475" s="88"/>
      <c r="L475" s="88"/>
      <c r="M475" s="13"/>
      <c r="N475" s="88"/>
      <c r="O475" s="88"/>
      <c r="P475" s="88"/>
      <c r="Q475" s="88"/>
      <c r="R475" s="88"/>
      <c r="S475" s="88"/>
      <c r="T475" s="9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</row>
    <row r="476" spans="4:52" x14ac:dyDescent="0.25">
      <c r="D476" s="88"/>
      <c r="E476" s="8"/>
      <c r="F476" s="8"/>
      <c r="G476" s="8"/>
      <c r="H476" s="87"/>
      <c r="I476" s="87"/>
      <c r="J476" s="88"/>
      <c r="K476" s="88"/>
      <c r="L476" s="88"/>
      <c r="M476" s="13"/>
      <c r="N476" s="88"/>
      <c r="O476" s="88"/>
      <c r="P476" s="88"/>
      <c r="Q476" s="88"/>
      <c r="R476" s="88"/>
      <c r="S476" s="88"/>
      <c r="T476" s="9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</row>
    <row r="477" spans="4:52" x14ac:dyDescent="0.25">
      <c r="D477" s="88"/>
      <c r="E477" s="8"/>
      <c r="F477" s="8"/>
      <c r="G477" s="8"/>
      <c r="H477" s="87"/>
      <c r="I477" s="87"/>
      <c r="J477" s="88"/>
      <c r="K477" s="88"/>
      <c r="L477" s="88"/>
      <c r="M477" s="13"/>
      <c r="N477" s="88"/>
      <c r="O477" s="88"/>
      <c r="P477" s="88"/>
      <c r="Q477" s="88"/>
      <c r="R477" s="88"/>
      <c r="S477" s="88"/>
      <c r="T477" s="9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</row>
    <row r="478" spans="4:52" x14ac:dyDescent="0.25">
      <c r="D478" s="88"/>
      <c r="E478" s="8"/>
      <c r="F478" s="8"/>
      <c r="G478" s="8"/>
      <c r="H478" s="87"/>
      <c r="I478" s="87"/>
      <c r="J478" s="88"/>
      <c r="K478" s="88"/>
      <c r="L478" s="88"/>
      <c r="M478" s="13"/>
      <c r="N478" s="88"/>
      <c r="O478" s="88"/>
      <c r="P478" s="88"/>
      <c r="Q478" s="88"/>
      <c r="R478" s="88"/>
      <c r="S478" s="88"/>
      <c r="T478" s="9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</row>
    <row r="479" spans="4:52" x14ac:dyDescent="0.25">
      <c r="D479" s="88"/>
      <c r="E479" s="8"/>
      <c r="F479" s="8"/>
      <c r="G479" s="8"/>
      <c r="H479" s="87"/>
      <c r="I479" s="87"/>
      <c r="J479" s="88"/>
      <c r="K479" s="88"/>
      <c r="L479" s="88"/>
      <c r="M479" s="13"/>
      <c r="N479" s="88"/>
      <c r="O479" s="88"/>
      <c r="P479" s="88"/>
      <c r="Q479" s="88"/>
      <c r="R479" s="88"/>
      <c r="S479" s="88"/>
      <c r="T479" s="9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</row>
    <row r="480" spans="4:52" x14ac:dyDescent="0.25">
      <c r="D480" s="88"/>
      <c r="E480" s="8"/>
      <c r="F480" s="8"/>
      <c r="G480" s="8"/>
      <c r="H480" s="87"/>
      <c r="I480" s="87"/>
      <c r="J480" s="88"/>
      <c r="K480" s="88"/>
      <c r="L480" s="88"/>
      <c r="M480" s="13"/>
      <c r="N480" s="88"/>
      <c r="O480" s="88"/>
      <c r="P480" s="88"/>
      <c r="Q480" s="88"/>
      <c r="R480" s="88"/>
      <c r="S480" s="88"/>
      <c r="T480" s="9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</row>
    <row r="481" spans="4:52" x14ac:dyDescent="0.25">
      <c r="D481" s="88"/>
      <c r="E481" s="8"/>
      <c r="F481" s="8"/>
      <c r="G481" s="8"/>
      <c r="H481" s="87"/>
      <c r="I481" s="87"/>
      <c r="J481" s="88"/>
      <c r="K481" s="88"/>
      <c r="L481" s="88"/>
      <c r="M481" s="13"/>
      <c r="N481" s="88"/>
      <c r="O481" s="88"/>
      <c r="P481" s="88"/>
      <c r="Q481" s="88"/>
      <c r="R481" s="88"/>
      <c r="S481" s="88"/>
      <c r="T481" s="9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</row>
    <row r="482" spans="4:52" x14ac:dyDescent="0.25">
      <c r="D482" s="88"/>
      <c r="E482" s="8"/>
      <c r="F482" s="8"/>
      <c r="G482" s="8"/>
      <c r="H482" s="87"/>
      <c r="I482" s="87"/>
      <c r="J482" s="88"/>
      <c r="K482" s="88"/>
      <c r="L482" s="88"/>
      <c r="M482" s="13"/>
      <c r="N482" s="88"/>
      <c r="O482" s="88"/>
      <c r="P482" s="88"/>
      <c r="Q482" s="88"/>
      <c r="R482" s="88"/>
      <c r="S482" s="88"/>
      <c r="T482" s="9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</row>
    <row r="483" spans="4:52" x14ac:dyDescent="0.25">
      <c r="D483" s="88"/>
      <c r="E483" s="8"/>
      <c r="F483" s="8"/>
      <c r="G483" s="8"/>
      <c r="H483" s="87"/>
      <c r="I483" s="87"/>
      <c r="J483" s="88"/>
      <c r="K483" s="88"/>
      <c r="L483" s="88"/>
      <c r="M483" s="13"/>
      <c r="N483" s="88"/>
      <c r="O483" s="88"/>
      <c r="P483" s="88"/>
      <c r="Q483" s="88"/>
      <c r="R483" s="88"/>
      <c r="S483" s="88"/>
      <c r="T483" s="9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</row>
    <row r="484" spans="4:52" x14ac:dyDescent="0.25">
      <c r="D484" s="88"/>
      <c r="E484" s="8"/>
      <c r="F484" s="8"/>
      <c r="G484" s="8"/>
      <c r="H484" s="87"/>
      <c r="I484" s="87"/>
      <c r="J484" s="88"/>
      <c r="K484" s="88"/>
      <c r="L484" s="88"/>
      <c r="M484" s="13"/>
      <c r="N484" s="88"/>
      <c r="O484" s="88"/>
      <c r="P484" s="88"/>
      <c r="Q484" s="88"/>
      <c r="R484" s="88"/>
      <c r="S484" s="88"/>
      <c r="T484" s="9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</row>
    <row r="485" spans="4:52" x14ac:dyDescent="0.25">
      <c r="D485" s="88"/>
      <c r="E485" s="8"/>
      <c r="F485" s="8"/>
      <c r="G485" s="8"/>
      <c r="H485" s="87"/>
      <c r="I485" s="87"/>
      <c r="J485" s="88"/>
      <c r="K485" s="88"/>
      <c r="L485" s="88"/>
      <c r="M485" s="13"/>
      <c r="N485" s="88"/>
      <c r="O485" s="88"/>
      <c r="P485" s="88"/>
      <c r="Q485" s="88"/>
      <c r="R485" s="88"/>
      <c r="S485" s="88"/>
      <c r="T485" s="9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</row>
    <row r="486" spans="4:52" x14ac:dyDescent="0.25">
      <c r="D486" s="88"/>
      <c r="E486" s="8"/>
      <c r="F486" s="8"/>
      <c r="G486" s="8"/>
      <c r="H486" s="87"/>
      <c r="I486" s="87"/>
      <c r="J486" s="88"/>
      <c r="K486" s="88"/>
      <c r="L486" s="88"/>
      <c r="M486" s="13"/>
      <c r="N486" s="88"/>
      <c r="O486" s="88"/>
      <c r="P486" s="88"/>
      <c r="Q486" s="88"/>
      <c r="R486" s="88"/>
      <c r="S486" s="88"/>
      <c r="T486" s="9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</row>
    <row r="487" spans="4:52" x14ac:dyDescent="0.25">
      <c r="D487" s="88"/>
      <c r="E487" s="8"/>
      <c r="F487" s="8"/>
      <c r="G487" s="8"/>
      <c r="H487" s="87"/>
      <c r="I487" s="87"/>
      <c r="J487" s="88"/>
      <c r="K487" s="88"/>
      <c r="L487" s="88"/>
      <c r="M487" s="13"/>
      <c r="N487" s="88"/>
      <c r="O487" s="88"/>
      <c r="P487" s="88"/>
      <c r="Q487" s="88"/>
      <c r="R487" s="88"/>
      <c r="S487" s="88"/>
      <c r="T487" s="9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</row>
    <row r="488" spans="4:52" x14ac:dyDescent="0.25">
      <c r="D488" s="88"/>
      <c r="E488" s="8"/>
      <c r="F488" s="8"/>
      <c r="G488" s="8"/>
      <c r="H488" s="87"/>
      <c r="I488" s="87"/>
      <c r="J488" s="88"/>
      <c r="K488" s="88"/>
      <c r="L488" s="88"/>
      <c r="M488" s="13"/>
      <c r="N488" s="88"/>
      <c r="O488" s="88"/>
      <c r="P488" s="88"/>
      <c r="Q488" s="88"/>
      <c r="R488" s="88"/>
      <c r="S488" s="88"/>
      <c r="T488" s="9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</row>
    <row r="489" spans="4:52" x14ac:dyDescent="0.25">
      <c r="D489" s="88"/>
      <c r="E489" s="8"/>
      <c r="F489" s="8"/>
      <c r="G489" s="8"/>
      <c r="H489" s="87"/>
      <c r="I489" s="87"/>
      <c r="J489" s="88"/>
      <c r="K489" s="88"/>
      <c r="L489" s="88"/>
      <c r="M489" s="13"/>
      <c r="N489" s="88"/>
      <c r="O489" s="88"/>
      <c r="P489" s="88"/>
      <c r="Q489" s="88"/>
      <c r="R489" s="88"/>
      <c r="S489" s="88"/>
      <c r="T489" s="9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</row>
    <row r="490" spans="4:52" x14ac:dyDescent="0.25">
      <c r="D490" s="88"/>
      <c r="E490" s="8"/>
      <c r="F490" s="8"/>
      <c r="G490" s="8"/>
      <c r="H490" s="87"/>
      <c r="I490" s="87"/>
      <c r="J490" s="88"/>
      <c r="K490" s="88"/>
      <c r="L490" s="88"/>
      <c r="M490" s="13"/>
      <c r="N490" s="88"/>
      <c r="O490" s="88"/>
      <c r="P490" s="88"/>
      <c r="Q490" s="88"/>
      <c r="R490" s="88"/>
      <c r="S490" s="88"/>
      <c r="T490" s="9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</row>
    <row r="491" spans="4:52" x14ac:dyDescent="0.25">
      <c r="D491" s="88"/>
      <c r="E491" s="8"/>
      <c r="F491" s="8"/>
      <c r="G491" s="8"/>
      <c r="H491" s="87"/>
      <c r="I491" s="87"/>
      <c r="J491" s="88"/>
      <c r="K491" s="88"/>
      <c r="L491" s="88"/>
      <c r="M491" s="13"/>
      <c r="N491" s="88"/>
      <c r="O491" s="88"/>
      <c r="P491" s="88"/>
      <c r="Q491" s="88"/>
      <c r="R491" s="88"/>
      <c r="S491" s="88"/>
      <c r="T491" s="9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</row>
    <row r="492" spans="4:52" x14ac:dyDescent="0.25">
      <c r="D492" s="88"/>
      <c r="E492" s="8"/>
      <c r="F492" s="8"/>
      <c r="G492" s="8"/>
      <c r="H492" s="87"/>
      <c r="I492" s="87"/>
      <c r="J492" s="88"/>
      <c r="K492" s="88"/>
      <c r="L492" s="88"/>
      <c r="M492" s="13"/>
      <c r="N492" s="88"/>
      <c r="O492" s="88"/>
      <c r="P492" s="88"/>
      <c r="Q492" s="88"/>
      <c r="R492" s="88"/>
      <c r="S492" s="88"/>
      <c r="T492" s="9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</row>
    <row r="493" spans="4:52" x14ac:dyDescent="0.25">
      <c r="D493" s="88"/>
      <c r="E493" s="8"/>
      <c r="F493" s="8"/>
      <c r="G493" s="8"/>
      <c r="H493" s="87"/>
      <c r="I493" s="87"/>
      <c r="J493" s="88"/>
      <c r="K493" s="88"/>
      <c r="L493" s="88"/>
      <c r="M493" s="13"/>
      <c r="N493" s="88"/>
      <c r="O493" s="88"/>
      <c r="P493" s="88"/>
      <c r="Q493" s="88"/>
      <c r="R493" s="88"/>
      <c r="S493" s="88"/>
      <c r="T493" s="9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</row>
    <row r="494" spans="4:52" x14ac:dyDescent="0.25">
      <c r="D494" s="88"/>
      <c r="E494" s="8"/>
      <c r="F494" s="8"/>
      <c r="G494" s="8"/>
      <c r="H494" s="87"/>
      <c r="I494" s="87"/>
      <c r="J494" s="88"/>
      <c r="K494" s="88"/>
      <c r="L494" s="88"/>
      <c r="M494" s="13"/>
      <c r="N494" s="88"/>
      <c r="O494" s="88"/>
      <c r="P494" s="88"/>
      <c r="Q494" s="88"/>
      <c r="R494" s="88"/>
      <c r="S494" s="88"/>
      <c r="T494" s="9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</row>
    <row r="495" spans="4:52" x14ac:dyDescent="0.25">
      <c r="D495" s="88"/>
      <c r="E495" s="8"/>
      <c r="F495" s="8"/>
      <c r="G495" s="8"/>
      <c r="H495" s="87"/>
      <c r="I495" s="87"/>
      <c r="J495" s="88"/>
      <c r="K495" s="88"/>
      <c r="L495" s="88"/>
      <c r="M495" s="13"/>
      <c r="N495" s="88"/>
      <c r="O495" s="88"/>
      <c r="P495" s="88"/>
      <c r="Q495" s="88"/>
      <c r="R495" s="88"/>
      <c r="S495" s="88"/>
      <c r="T495" s="9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</row>
    <row r="496" spans="4:52" x14ac:dyDescent="0.25">
      <c r="D496" s="88"/>
      <c r="E496" s="8"/>
      <c r="F496" s="8"/>
      <c r="G496" s="8"/>
      <c r="H496" s="87"/>
      <c r="I496" s="87"/>
      <c r="J496" s="88"/>
      <c r="K496" s="88"/>
      <c r="L496" s="88"/>
      <c r="M496" s="13"/>
      <c r="N496" s="88"/>
      <c r="O496" s="88"/>
      <c r="P496" s="88"/>
      <c r="Q496" s="88"/>
      <c r="R496" s="88"/>
      <c r="S496" s="88"/>
      <c r="T496" s="9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</row>
    <row r="497" spans="4:52" x14ac:dyDescent="0.25">
      <c r="D497" s="88"/>
      <c r="E497" s="8"/>
      <c r="F497" s="8"/>
      <c r="G497" s="8"/>
      <c r="H497" s="87"/>
      <c r="I497" s="87"/>
      <c r="J497" s="88"/>
      <c r="K497" s="88"/>
      <c r="L497" s="88"/>
      <c r="M497" s="13"/>
      <c r="N497" s="88"/>
      <c r="O497" s="88"/>
      <c r="P497" s="88"/>
      <c r="Q497" s="88"/>
      <c r="R497" s="88"/>
      <c r="S497" s="88"/>
      <c r="T497" s="9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</row>
    <row r="498" spans="4:52" x14ac:dyDescent="0.25">
      <c r="D498" s="88"/>
      <c r="E498" s="8"/>
      <c r="F498" s="8"/>
      <c r="G498" s="8"/>
      <c r="H498" s="87"/>
      <c r="I498" s="87"/>
      <c r="J498" s="88"/>
      <c r="K498" s="88"/>
      <c r="L498" s="88"/>
      <c r="M498" s="13"/>
      <c r="N498" s="88"/>
      <c r="O498" s="88"/>
      <c r="P498" s="88"/>
      <c r="Q498" s="88"/>
      <c r="R498" s="88"/>
      <c r="S498" s="88"/>
      <c r="T498" s="9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</row>
    <row r="499" spans="4:52" x14ac:dyDescent="0.25">
      <c r="D499" s="88"/>
      <c r="E499" s="8"/>
      <c r="F499" s="8"/>
      <c r="G499" s="8"/>
      <c r="H499" s="87"/>
      <c r="I499" s="87"/>
      <c r="J499" s="88"/>
      <c r="K499" s="88"/>
      <c r="L499" s="88"/>
      <c r="M499" s="13"/>
      <c r="N499" s="88"/>
      <c r="O499" s="88"/>
      <c r="P499" s="88"/>
      <c r="Q499" s="88"/>
      <c r="R499" s="88"/>
      <c r="S499" s="88"/>
      <c r="T499" s="9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</row>
    <row r="500" spans="4:52" x14ac:dyDescent="0.25">
      <c r="D500" s="88"/>
      <c r="E500" s="8"/>
      <c r="F500" s="8"/>
      <c r="G500" s="8"/>
      <c r="H500" s="87"/>
      <c r="I500" s="87"/>
      <c r="J500" s="88"/>
      <c r="K500" s="88"/>
      <c r="L500" s="88"/>
      <c r="M500" s="13"/>
      <c r="N500" s="88"/>
      <c r="O500" s="88"/>
      <c r="P500" s="88"/>
      <c r="Q500" s="88"/>
      <c r="R500" s="88"/>
      <c r="S500" s="88"/>
      <c r="T500" s="9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</row>
    <row r="501" spans="4:52" x14ac:dyDescent="0.25">
      <c r="D501" s="88"/>
      <c r="E501" s="8"/>
      <c r="F501" s="8"/>
      <c r="G501" s="8"/>
      <c r="H501" s="87"/>
      <c r="I501" s="87"/>
      <c r="J501" s="88"/>
      <c r="K501" s="88"/>
      <c r="L501" s="88"/>
      <c r="M501" s="13"/>
      <c r="N501" s="88"/>
      <c r="O501" s="88"/>
      <c r="P501" s="88"/>
      <c r="Q501" s="88"/>
      <c r="R501" s="88"/>
      <c r="S501" s="88"/>
      <c r="T501" s="9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</row>
    <row r="502" spans="4:52" x14ac:dyDescent="0.25">
      <c r="D502" s="88"/>
      <c r="E502" s="8"/>
      <c r="F502" s="8"/>
      <c r="G502" s="8"/>
      <c r="H502" s="87"/>
      <c r="I502" s="87"/>
      <c r="J502" s="88"/>
      <c r="K502" s="88"/>
      <c r="L502" s="88"/>
      <c r="M502" s="13"/>
      <c r="N502" s="88"/>
      <c r="O502" s="88"/>
      <c r="P502" s="88"/>
      <c r="Q502" s="88"/>
      <c r="R502" s="88"/>
      <c r="S502" s="88"/>
      <c r="T502" s="9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</row>
    <row r="503" spans="4:52" x14ac:dyDescent="0.25">
      <c r="D503" s="88"/>
      <c r="E503" s="8"/>
      <c r="F503" s="8"/>
      <c r="G503" s="8"/>
      <c r="H503" s="87"/>
      <c r="I503" s="87"/>
      <c r="J503" s="88"/>
      <c r="K503" s="88"/>
      <c r="L503" s="88"/>
      <c r="M503" s="13"/>
      <c r="N503" s="88"/>
      <c r="O503" s="88"/>
      <c r="P503" s="88"/>
      <c r="Q503" s="88"/>
      <c r="R503" s="88"/>
      <c r="S503" s="88"/>
      <c r="T503" s="9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</row>
    <row r="504" spans="4:52" x14ac:dyDescent="0.25">
      <c r="D504" s="88"/>
      <c r="E504" s="8"/>
      <c r="F504" s="8"/>
      <c r="G504" s="8"/>
      <c r="H504" s="87"/>
      <c r="I504" s="87"/>
      <c r="J504" s="88"/>
      <c r="K504" s="88"/>
      <c r="L504" s="88"/>
      <c r="M504" s="13"/>
      <c r="N504" s="88"/>
      <c r="O504" s="88"/>
      <c r="P504" s="88"/>
      <c r="Q504" s="88"/>
      <c r="R504" s="88"/>
      <c r="S504" s="88"/>
      <c r="T504" s="9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</row>
    <row r="505" spans="4:52" x14ac:dyDescent="0.25">
      <c r="D505" s="88"/>
      <c r="E505" s="8"/>
      <c r="F505" s="8"/>
      <c r="G505" s="8"/>
      <c r="H505" s="87"/>
      <c r="I505" s="87"/>
      <c r="J505" s="88"/>
      <c r="K505" s="88"/>
      <c r="L505" s="88"/>
      <c r="M505" s="13"/>
      <c r="N505" s="88"/>
      <c r="O505" s="88"/>
      <c r="P505" s="88"/>
      <c r="Q505" s="88"/>
      <c r="R505" s="88"/>
      <c r="S505" s="88"/>
      <c r="T505" s="9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</row>
    <row r="506" spans="4:52" x14ac:dyDescent="0.25">
      <c r="D506" s="88"/>
      <c r="E506" s="8"/>
      <c r="F506" s="8"/>
      <c r="G506" s="8"/>
      <c r="H506" s="87"/>
      <c r="I506" s="87"/>
      <c r="J506" s="88"/>
      <c r="K506" s="88"/>
      <c r="L506" s="88"/>
      <c r="M506" s="13"/>
      <c r="N506" s="88"/>
      <c r="O506" s="88"/>
      <c r="P506" s="88"/>
      <c r="Q506" s="88"/>
      <c r="R506" s="88"/>
      <c r="S506" s="88"/>
      <c r="T506" s="9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</row>
    <row r="507" spans="4:52" x14ac:dyDescent="0.25">
      <c r="D507" s="88"/>
      <c r="E507" s="8"/>
      <c r="F507" s="8"/>
      <c r="G507" s="8"/>
      <c r="H507" s="87"/>
      <c r="I507" s="87"/>
      <c r="J507" s="88"/>
      <c r="K507" s="88"/>
      <c r="L507" s="88"/>
      <c r="M507" s="13"/>
      <c r="N507" s="88"/>
      <c r="O507" s="88"/>
      <c r="P507" s="88"/>
      <c r="Q507" s="88"/>
      <c r="R507" s="88"/>
      <c r="S507" s="88"/>
      <c r="T507" s="9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</row>
    <row r="508" spans="4:52" x14ac:dyDescent="0.25">
      <c r="D508" s="88"/>
      <c r="E508" s="8"/>
      <c r="F508" s="8"/>
      <c r="G508" s="8"/>
      <c r="H508" s="87"/>
      <c r="I508" s="87"/>
      <c r="J508" s="88"/>
      <c r="K508" s="88"/>
      <c r="L508" s="88"/>
      <c r="M508" s="13"/>
      <c r="N508" s="88"/>
      <c r="O508" s="88"/>
      <c r="P508" s="88"/>
      <c r="Q508" s="88"/>
      <c r="R508" s="88"/>
      <c r="S508" s="88"/>
      <c r="T508" s="9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</row>
    <row r="509" spans="4:52" x14ac:dyDescent="0.25">
      <c r="D509" s="88"/>
      <c r="E509" s="8"/>
      <c r="F509" s="8"/>
      <c r="G509" s="8"/>
      <c r="H509" s="87"/>
      <c r="I509" s="87"/>
      <c r="J509" s="88"/>
      <c r="K509" s="88"/>
      <c r="L509" s="88"/>
      <c r="M509" s="13"/>
      <c r="N509" s="88"/>
      <c r="O509" s="88"/>
      <c r="P509" s="88"/>
      <c r="Q509" s="88"/>
      <c r="R509" s="88"/>
      <c r="S509" s="88"/>
      <c r="T509" s="9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</row>
    <row r="510" spans="4:52" x14ac:dyDescent="0.25">
      <c r="D510" s="88"/>
      <c r="E510" s="8"/>
      <c r="F510" s="8"/>
      <c r="G510" s="8"/>
      <c r="H510" s="87"/>
      <c r="I510" s="87"/>
      <c r="J510" s="88"/>
      <c r="K510" s="88"/>
      <c r="L510" s="88"/>
      <c r="M510" s="13"/>
      <c r="N510" s="88"/>
      <c r="O510" s="88"/>
      <c r="P510" s="88"/>
      <c r="Q510" s="88"/>
      <c r="R510" s="88"/>
      <c r="S510" s="88"/>
      <c r="T510" s="9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</row>
    <row r="511" spans="4:52" x14ac:dyDescent="0.25">
      <c r="D511" s="88"/>
      <c r="E511" s="8"/>
      <c r="F511" s="8"/>
      <c r="G511" s="8"/>
      <c r="H511" s="87"/>
      <c r="I511" s="87"/>
      <c r="J511" s="88"/>
      <c r="K511" s="88"/>
      <c r="L511" s="88"/>
      <c r="M511" s="13"/>
      <c r="N511" s="88"/>
      <c r="O511" s="88"/>
      <c r="P511" s="88"/>
      <c r="Q511" s="88"/>
      <c r="R511" s="88"/>
      <c r="S511" s="88"/>
      <c r="T511" s="9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</row>
    <row r="512" spans="4:52" x14ac:dyDescent="0.25">
      <c r="D512" s="88"/>
      <c r="E512" s="8"/>
      <c r="F512" s="8"/>
      <c r="G512" s="8"/>
      <c r="H512" s="87"/>
      <c r="I512" s="87"/>
      <c r="J512" s="88"/>
      <c r="K512" s="88"/>
      <c r="L512" s="88"/>
      <c r="M512" s="13"/>
      <c r="N512" s="88"/>
      <c r="O512" s="88"/>
      <c r="P512" s="88"/>
      <c r="Q512" s="88"/>
      <c r="R512" s="88"/>
      <c r="S512" s="88"/>
      <c r="T512" s="9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</row>
    <row r="513" spans="4:52" x14ac:dyDescent="0.25">
      <c r="D513" s="88"/>
      <c r="E513" s="8"/>
      <c r="F513" s="8"/>
      <c r="G513" s="8"/>
      <c r="H513" s="87"/>
      <c r="I513" s="87"/>
      <c r="J513" s="88"/>
      <c r="K513" s="88"/>
      <c r="L513" s="88"/>
      <c r="M513" s="13"/>
      <c r="N513" s="88"/>
      <c r="O513" s="88"/>
      <c r="P513" s="88"/>
      <c r="Q513" s="88"/>
      <c r="R513" s="88"/>
      <c r="S513" s="88"/>
      <c r="T513" s="9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</row>
    <row r="514" spans="4:52" x14ac:dyDescent="0.25">
      <c r="D514" s="88"/>
      <c r="E514" s="8"/>
      <c r="F514" s="8"/>
      <c r="G514" s="8"/>
      <c r="H514" s="87"/>
      <c r="I514" s="87"/>
      <c r="J514" s="88"/>
      <c r="K514" s="88"/>
      <c r="L514" s="88"/>
      <c r="M514" s="13"/>
      <c r="N514" s="88"/>
      <c r="O514" s="88"/>
      <c r="P514" s="88"/>
      <c r="Q514" s="88"/>
      <c r="R514" s="88"/>
      <c r="S514" s="88"/>
      <c r="T514" s="9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</row>
    <row r="515" spans="4:52" x14ac:dyDescent="0.25">
      <c r="D515" s="88"/>
      <c r="E515" s="8"/>
      <c r="F515" s="8"/>
      <c r="G515" s="8"/>
      <c r="H515" s="87"/>
      <c r="I515" s="87"/>
      <c r="J515" s="88"/>
      <c r="K515" s="88"/>
      <c r="L515" s="88"/>
      <c r="M515" s="13"/>
      <c r="N515" s="88"/>
      <c r="O515" s="88"/>
      <c r="P515" s="88"/>
      <c r="Q515" s="88"/>
      <c r="R515" s="88"/>
      <c r="S515" s="88"/>
      <c r="T515" s="9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</row>
    <row r="516" spans="4:52" x14ac:dyDescent="0.25">
      <c r="D516" s="88"/>
      <c r="E516" s="8"/>
      <c r="F516" s="8"/>
      <c r="G516" s="8"/>
      <c r="H516" s="87"/>
      <c r="I516" s="87"/>
      <c r="J516" s="88"/>
      <c r="K516" s="88"/>
      <c r="L516" s="88"/>
      <c r="M516" s="13"/>
      <c r="N516" s="88"/>
      <c r="O516" s="88"/>
      <c r="P516" s="88"/>
      <c r="Q516" s="88"/>
      <c r="R516" s="88"/>
      <c r="S516" s="88"/>
      <c r="T516" s="9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</row>
    <row r="517" spans="4:52" x14ac:dyDescent="0.25">
      <c r="D517" s="88"/>
      <c r="E517" s="8"/>
      <c r="F517" s="8"/>
      <c r="G517" s="8"/>
      <c r="H517" s="87"/>
      <c r="I517" s="87"/>
      <c r="J517" s="88"/>
      <c r="K517" s="88"/>
      <c r="L517" s="88"/>
      <c r="M517" s="13"/>
      <c r="N517" s="88"/>
      <c r="O517" s="88"/>
      <c r="P517" s="88"/>
      <c r="Q517" s="88"/>
      <c r="R517" s="88"/>
      <c r="S517" s="88"/>
      <c r="T517" s="9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</row>
    <row r="518" spans="4:52" x14ac:dyDescent="0.25">
      <c r="D518" s="88"/>
      <c r="E518" s="8"/>
      <c r="F518" s="8"/>
      <c r="G518" s="8"/>
      <c r="H518" s="87"/>
      <c r="I518" s="87"/>
      <c r="J518" s="88"/>
      <c r="K518" s="88"/>
      <c r="L518" s="88"/>
      <c r="M518" s="13"/>
      <c r="N518" s="88"/>
      <c r="O518" s="88"/>
      <c r="P518" s="88"/>
      <c r="Q518" s="88"/>
      <c r="R518" s="88"/>
      <c r="S518" s="88"/>
      <c r="T518" s="9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</row>
    <row r="519" spans="4:52" x14ac:dyDescent="0.25">
      <c r="D519" s="88"/>
      <c r="E519" s="8"/>
      <c r="F519" s="8"/>
      <c r="G519" s="8"/>
      <c r="H519" s="87"/>
      <c r="I519" s="87"/>
      <c r="J519" s="88"/>
      <c r="K519" s="88"/>
      <c r="L519" s="88"/>
      <c r="M519" s="13"/>
      <c r="N519" s="88"/>
      <c r="O519" s="88"/>
      <c r="P519" s="88"/>
      <c r="Q519" s="88"/>
      <c r="R519" s="88"/>
      <c r="S519" s="88"/>
      <c r="T519" s="9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</row>
    <row r="520" spans="4:52" x14ac:dyDescent="0.25">
      <c r="D520" s="88"/>
      <c r="E520" s="8"/>
      <c r="F520" s="8"/>
      <c r="G520" s="8"/>
      <c r="H520" s="87"/>
      <c r="I520" s="87"/>
      <c r="J520" s="88"/>
      <c r="K520" s="88"/>
      <c r="L520" s="88"/>
      <c r="M520" s="13"/>
      <c r="N520" s="88"/>
      <c r="O520" s="88"/>
      <c r="P520" s="88"/>
      <c r="Q520" s="88"/>
      <c r="R520" s="88"/>
      <c r="S520" s="88"/>
      <c r="T520" s="9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</row>
    <row r="521" spans="4:52" x14ac:dyDescent="0.25">
      <c r="D521" s="88"/>
      <c r="E521" s="8"/>
      <c r="F521" s="8"/>
      <c r="G521" s="8"/>
      <c r="H521" s="87"/>
      <c r="I521" s="87"/>
      <c r="J521" s="88"/>
      <c r="K521" s="88"/>
      <c r="L521" s="88"/>
      <c r="M521" s="13"/>
      <c r="N521" s="88"/>
      <c r="O521" s="88"/>
      <c r="P521" s="88"/>
      <c r="Q521" s="88"/>
      <c r="R521" s="88"/>
      <c r="S521" s="88"/>
      <c r="T521" s="9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</row>
    <row r="522" spans="4:52" x14ac:dyDescent="0.25">
      <c r="D522" s="88"/>
      <c r="E522" s="8"/>
      <c r="F522" s="8"/>
      <c r="G522" s="8"/>
      <c r="H522" s="87"/>
      <c r="I522" s="87"/>
      <c r="J522" s="88"/>
      <c r="K522" s="88"/>
      <c r="L522" s="88"/>
      <c r="M522" s="13"/>
      <c r="N522" s="88"/>
      <c r="O522" s="88"/>
      <c r="P522" s="88"/>
      <c r="Q522" s="88"/>
      <c r="R522" s="88"/>
      <c r="S522" s="88"/>
      <c r="T522" s="9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</row>
    <row r="523" spans="4:52" x14ac:dyDescent="0.25">
      <c r="D523" s="88"/>
      <c r="E523" s="8"/>
      <c r="F523" s="8"/>
      <c r="G523" s="8"/>
      <c r="H523" s="87"/>
      <c r="I523" s="87"/>
      <c r="J523" s="88"/>
      <c r="K523" s="88"/>
      <c r="L523" s="88"/>
      <c r="M523" s="13"/>
      <c r="N523" s="88"/>
      <c r="O523" s="88"/>
      <c r="P523" s="88"/>
      <c r="Q523" s="88"/>
      <c r="R523" s="88"/>
      <c r="S523" s="88"/>
      <c r="T523" s="9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</row>
    <row r="524" spans="4:52" x14ac:dyDescent="0.25">
      <c r="D524" s="88"/>
      <c r="E524" s="8"/>
      <c r="F524" s="8"/>
      <c r="G524" s="8"/>
      <c r="H524" s="87"/>
      <c r="I524" s="87"/>
      <c r="J524" s="88"/>
      <c r="K524" s="88"/>
      <c r="L524" s="88"/>
      <c r="M524" s="13"/>
      <c r="N524" s="88"/>
      <c r="O524" s="88"/>
      <c r="P524" s="88"/>
      <c r="Q524" s="88"/>
      <c r="R524" s="88"/>
      <c r="S524" s="88"/>
      <c r="T524" s="9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</row>
    <row r="525" spans="4:52" x14ac:dyDescent="0.25">
      <c r="D525" s="88"/>
      <c r="E525" s="8"/>
      <c r="F525" s="8"/>
      <c r="G525" s="8"/>
      <c r="H525" s="87"/>
      <c r="I525" s="87"/>
      <c r="J525" s="88"/>
      <c r="K525" s="88"/>
      <c r="L525" s="88"/>
      <c r="M525" s="13"/>
      <c r="N525" s="88"/>
      <c r="O525" s="88"/>
      <c r="P525" s="88"/>
      <c r="Q525" s="88"/>
      <c r="R525" s="88"/>
      <c r="S525" s="88"/>
      <c r="T525" s="9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</row>
    <row r="526" spans="4:52" x14ac:dyDescent="0.25">
      <c r="D526" s="88"/>
      <c r="E526" s="8"/>
      <c r="F526" s="8"/>
      <c r="G526" s="8"/>
      <c r="H526" s="87"/>
      <c r="I526" s="87"/>
      <c r="J526" s="88"/>
      <c r="K526" s="88"/>
      <c r="L526" s="88"/>
      <c r="M526" s="13"/>
      <c r="N526" s="88"/>
      <c r="O526" s="88"/>
      <c r="P526" s="88"/>
      <c r="Q526" s="88"/>
      <c r="R526" s="88"/>
      <c r="S526" s="88"/>
      <c r="T526" s="9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</row>
    <row r="527" spans="4:52" x14ac:dyDescent="0.25">
      <c r="D527" s="88"/>
      <c r="E527" s="8"/>
      <c r="F527" s="8"/>
      <c r="G527" s="8"/>
      <c r="H527" s="87"/>
      <c r="I527" s="87"/>
      <c r="J527" s="88"/>
      <c r="K527" s="88"/>
      <c r="L527" s="88"/>
      <c r="M527" s="13"/>
      <c r="N527" s="88"/>
      <c r="O527" s="88"/>
      <c r="P527" s="88"/>
      <c r="Q527" s="88"/>
      <c r="R527" s="88"/>
      <c r="S527" s="88"/>
      <c r="T527" s="9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</row>
    <row r="528" spans="4:52" x14ac:dyDescent="0.25">
      <c r="D528" s="88"/>
      <c r="E528" s="8"/>
      <c r="F528" s="8"/>
      <c r="G528" s="8"/>
      <c r="H528" s="87"/>
      <c r="I528" s="87"/>
      <c r="J528" s="88"/>
      <c r="K528" s="88"/>
      <c r="L528" s="88"/>
      <c r="M528" s="13"/>
      <c r="N528" s="88"/>
      <c r="O528" s="88"/>
      <c r="P528" s="88"/>
      <c r="Q528" s="88"/>
      <c r="R528" s="88"/>
      <c r="S528" s="88"/>
      <c r="T528" s="9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</row>
    <row r="529" spans="4:52" x14ac:dyDescent="0.25">
      <c r="D529" s="88"/>
      <c r="E529" s="8"/>
      <c r="F529" s="8"/>
      <c r="G529" s="8"/>
      <c r="H529" s="87"/>
      <c r="I529" s="87"/>
      <c r="J529" s="88"/>
      <c r="K529" s="88"/>
      <c r="L529" s="88"/>
      <c r="M529" s="13"/>
      <c r="N529" s="88"/>
      <c r="O529" s="88"/>
      <c r="P529" s="88"/>
      <c r="Q529" s="88"/>
      <c r="R529" s="88"/>
      <c r="S529" s="88"/>
      <c r="T529" s="9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</row>
    <row r="530" spans="4:52" x14ac:dyDescent="0.25">
      <c r="D530" s="88"/>
      <c r="E530" s="8"/>
      <c r="F530" s="8"/>
      <c r="G530" s="8"/>
      <c r="H530" s="87"/>
      <c r="I530" s="87"/>
      <c r="J530" s="88"/>
      <c r="K530" s="88"/>
      <c r="L530" s="88"/>
      <c r="M530" s="13"/>
      <c r="N530" s="88"/>
      <c r="O530" s="88"/>
      <c r="P530" s="88"/>
      <c r="Q530" s="88"/>
      <c r="R530" s="88"/>
      <c r="S530" s="88"/>
      <c r="T530" s="9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</row>
    <row r="531" spans="4:52" x14ac:dyDescent="0.25">
      <c r="D531" s="88"/>
      <c r="E531" s="8"/>
      <c r="F531" s="8"/>
      <c r="G531" s="8"/>
      <c r="H531" s="87"/>
      <c r="I531" s="87"/>
      <c r="J531" s="88"/>
      <c r="K531" s="88"/>
      <c r="L531" s="88"/>
      <c r="M531" s="13"/>
      <c r="N531" s="88"/>
      <c r="O531" s="88"/>
      <c r="P531" s="88"/>
      <c r="Q531" s="88"/>
      <c r="R531" s="88"/>
      <c r="S531" s="88"/>
      <c r="T531" s="9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</row>
    <row r="532" spans="4:52" x14ac:dyDescent="0.25">
      <c r="D532" s="88"/>
      <c r="E532" s="8"/>
      <c r="F532" s="8"/>
      <c r="G532" s="8"/>
      <c r="H532" s="87"/>
      <c r="I532" s="87"/>
      <c r="J532" s="88"/>
      <c r="K532" s="88"/>
      <c r="L532" s="88"/>
      <c r="M532" s="13"/>
      <c r="N532" s="88"/>
      <c r="O532" s="88"/>
      <c r="P532" s="88"/>
      <c r="Q532" s="88"/>
      <c r="R532" s="88"/>
      <c r="S532" s="88"/>
      <c r="T532" s="9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</row>
    <row r="533" spans="4:52" x14ac:dyDescent="0.25">
      <c r="D533" s="88"/>
      <c r="E533" s="8"/>
      <c r="F533" s="8"/>
      <c r="G533" s="8"/>
      <c r="H533" s="87"/>
      <c r="I533" s="87"/>
      <c r="J533" s="88"/>
      <c r="K533" s="88"/>
      <c r="L533" s="88"/>
      <c r="M533" s="13"/>
      <c r="N533" s="88"/>
      <c r="O533" s="88"/>
      <c r="P533" s="88"/>
      <c r="Q533" s="88"/>
      <c r="R533" s="88"/>
      <c r="S533" s="88"/>
      <c r="T533" s="9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</row>
    <row r="534" spans="4:52" x14ac:dyDescent="0.25">
      <c r="D534" s="88"/>
      <c r="E534" s="8"/>
      <c r="F534" s="8"/>
      <c r="G534" s="8"/>
      <c r="H534" s="87"/>
      <c r="I534" s="87"/>
      <c r="J534" s="88"/>
      <c r="K534" s="88"/>
      <c r="L534" s="88"/>
      <c r="M534" s="13"/>
      <c r="N534" s="88"/>
      <c r="O534" s="88"/>
      <c r="P534" s="88"/>
      <c r="Q534" s="88"/>
      <c r="R534" s="88"/>
      <c r="S534" s="88"/>
      <c r="T534" s="9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</row>
    <row r="535" spans="4:52" x14ac:dyDescent="0.25">
      <c r="D535" s="88"/>
      <c r="E535" s="8"/>
      <c r="F535" s="8"/>
      <c r="G535" s="8"/>
      <c r="H535" s="87"/>
      <c r="I535" s="87"/>
      <c r="J535" s="88"/>
      <c r="K535" s="88"/>
      <c r="L535" s="88"/>
      <c r="M535" s="13"/>
      <c r="N535" s="88"/>
      <c r="O535" s="88"/>
      <c r="P535" s="88"/>
      <c r="Q535" s="88"/>
      <c r="R535" s="88"/>
      <c r="S535" s="88"/>
      <c r="T535" s="9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</row>
    <row r="536" spans="4:52" x14ac:dyDescent="0.25">
      <c r="D536" s="88"/>
      <c r="E536" s="8"/>
      <c r="F536" s="8"/>
      <c r="G536" s="8"/>
      <c r="H536" s="87"/>
      <c r="I536" s="87"/>
      <c r="J536" s="88"/>
      <c r="K536" s="88"/>
      <c r="L536" s="88"/>
      <c r="M536" s="13"/>
      <c r="N536" s="88"/>
      <c r="O536" s="88"/>
      <c r="P536" s="88"/>
      <c r="Q536" s="88"/>
      <c r="R536" s="88"/>
      <c r="S536" s="88"/>
      <c r="T536" s="9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</row>
    <row r="537" spans="4:52" x14ac:dyDescent="0.25">
      <c r="D537" s="88"/>
      <c r="E537" s="8"/>
      <c r="F537" s="8"/>
      <c r="G537" s="8"/>
      <c r="H537" s="87"/>
      <c r="I537" s="87"/>
      <c r="J537" s="88"/>
      <c r="K537" s="88"/>
      <c r="L537" s="88"/>
      <c r="M537" s="13"/>
      <c r="N537" s="88"/>
      <c r="O537" s="88"/>
      <c r="P537" s="88"/>
      <c r="Q537" s="88"/>
      <c r="R537" s="88"/>
      <c r="S537" s="88"/>
      <c r="T537" s="9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</row>
    <row r="538" spans="4:52" x14ac:dyDescent="0.25">
      <c r="D538" s="88"/>
      <c r="E538" s="8"/>
      <c r="F538" s="8"/>
      <c r="G538" s="8"/>
      <c r="H538" s="87"/>
      <c r="I538" s="87"/>
      <c r="J538" s="88"/>
      <c r="K538" s="88"/>
      <c r="L538" s="88"/>
      <c r="M538" s="13"/>
      <c r="N538" s="88"/>
      <c r="O538" s="88"/>
      <c r="P538" s="88"/>
      <c r="Q538" s="88"/>
      <c r="R538" s="88"/>
      <c r="S538" s="88"/>
      <c r="T538" s="9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</row>
    <row r="539" spans="4:52" x14ac:dyDescent="0.25">
      <c r="D539" s="88"/>
      <c r="E539" s="8"/>
      <c r="F539" s="8"/>
      <c r="G539" s="8"/>
      <c r="H539" s="87"/>
      <c r="I539" s="87"/>
      <c r="J539" s="88"/>
      <c r="K539" s="88"/>
      <c r="L539" s="88"/>
      <c r="M539" s="13"/>
      <c r="N539" s="88"/>
      <c r="O539" s="88"/>
      <c r="P539" s="88"/>
      <c r="Q539" s="88"/>
      <c r="R539" s="88"/>
      <c r="S539" s="88"/>
      <c r="T539" s="9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</row>
    <row r="540" spans="4:52" x14ac:dyDescent="0.25">
      <c r="D540" s="88"/>
      <c r="E540" s="8"/>
      <c r="F540" s="8"/>
      <c r="G540" s="8"/>
      <c r="H540" s="87"/>
      <c r="I540" s="87"/>
      <c r="J540" s="88"/>
      <c r="K540" s="88"/>
      <c r="L540" s="88"/>
      <c r="M540" s="13"/>
      <c r="N540" s="88"/>
      <c r="O540" s="88"/>
      <c r="P540" s="88"/>
      <c r="Q540" s="88"/>
      <c r="R540" s="88"/>
      <c r="S540" s="88"/>
      <c r="T540" s="9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</row>
    <row r="541" spans="4:52" x14ac:dyDescent="0.25">
      <c r="D541" s="88"/>
      <c r="E541" s="8"/>
      <c r="F541" s="8"/>
      <c r="G541" s="8"/>
      <c r="H541" s="87"/>
      <c r="I541" s="87"/>
      <c r="J541" s="88"/>
      <c r="K541" s="88"/>
      <c r="L541" s="88"/>
      <c r="M541" s="13"/>
      <c r="N541" s="88"/>
      <c r="O541" s="88"/>
      <c r="P541" s="88"/>
      <c r="Q541" s="88"/>
      <c r="R541" s="88"/>
      <c r="S541" s="88"/>
      <c r="T541" s="9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</row>
    <row r="542" spans="4:52" x14ac:dyDescent="0.25">
      <c r="D542" s="88"/>
      <c r="E542" s="8"/>
      <c r="F542" s="8"/>
      <c r="G542" s="8"/>
      <c r="H542" s="87"/>
      <c r="I542" s="87"/>
      <c r="J542" s="88"/>
      <c r="K542" s="88"/>
      <c r="L542" s="88"/>
      <c r="M542" s="13"/>
      <c r="N542" s="88"/>
      <c r="O542" s="88"/>
      <c r="P542" s="88"/>
      <c r="Q542" s="88"/>
      <c r="R542" s="88"/>
      <c r="S542" s="88"/>
      <c r="T542" s="9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</row>
    <row r="543" spans="4:52" x14ac:dyDescent="0.25">
      <c r="D543" s="88"/>
      <c r="E543" s="8"/>
      <c r="F543" s="8"/>
      <c r="G543" s="8"/>
      <c r="H543" s="87"/>
      <c r="I543" s="87"/>
      <c r="J543" s="88"/>
      <c r="K543" s="88"/>
      <c r="L543" s="88"/>
      <c r="M543" s="13"/>
      <c r="N543" s="88"/>
      <c r="O543" s="88"/>
      <c r="P543" s="88"/>
      <c r="Q543" s="88"/>
      <c r="R543" s="88"/>
      <c r="S543" s="88"/>
      <c r="T543" s="9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</row>
    <row r="544" spans="4:52" x14ac:dyDescent="0.25">
      <c r="D544" s="88"/>
      <c r="E544" s="8"/>
      <c r="F544" s="8"/>
      <c r="G544" s="8"/>
      <c r="H544" s="87"/>
      <c r="I544" s="87"/>
      <c r="J544" s="88"/>
      <c r="K544" s="88"/>
      <c r="L544" s="88"/>
      <c r="M544" s="13"/>
      <c r="N544" s="88"/>
      <c r="O544" s="88"/>
      <c r="P544" s="88"/>
      <c r="Q544" s="88"/>
      <c r="R544" s="88"/>
      <c r="S544" s="88"/>
      <c r="T544" s="9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</row>
    <row r="545" spans="4:52" x14ac:dyDescent="0.25">
      <c r="D545" s="88"/>
      <c r="E545" s="8"/>
      <c r="F545" s="8"/>
      <c r="G545" s="8"/>
      <c r="H545" s="87"/>
      <c r="I545" s="87"/>
      <c r="J545" s="88"/>
      <c r="K545" s="88"/>
      <c r="L545" s="88"/>
      <c r="M545" s="13"/>
      <c r="N545" s="88"/>
      <c r="O545" s="88"/>
      <c r="P545" s="88"/>
      <c r="Q545" s="88"/>
      <c r="R545" s="88"/>
      <c r="S545" s="88"/>
      <c r="T545" s="9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</row>
    <row r="546" spans="4:52" x14ac:dyDescent="0.25">
      <c r="D546" s="88"/>
      <c r="E546" s="8"/>
      <c r="F546" s="8"/>
      <c r="G546" s="8"/>
      <c r="H546" s="87"/>
      <c r="I546" s="87"/>
      <c r="J546" s="88"/>
      <c r="K546" s="88"/>
      <c r="L546" s="88"/>
      <c r="M546" s="13"/>
      <c r="N546" s="88"/>
      <c r="O546" s="88"/>
      <c r="P546" s="88"/>
      <c r="Q546" s="88"/>
      <c r="R546" s="88"/>
      <c r="S546" s="88"/>
      <c r="T546" s="9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</row>
    <row r="547" spans="4:52" x14ac:dyDescent="0.25">
      <c r="D547" s="88"/>
      <c r="E547" s="8"/>
      <c r="F547" s="8"/>
      <c r="G547" s="8"/>
      <c r="H547" s="87"/>
      <c r="I547" s="87"/>
      <c r="J547" s="88"/>
      <c r="K547" s="88"/>
      <c r="L547" s="88"/>
      <c r="M547" s="13"/>
      <c r="N547" s="88"/>
      <c r="O547" s="88"/>
      <c r="P547" s="88"/>
      <c r="Q547" s="88"/>
      <c r="R547" s="88"/>
      <c r="S547" s="88"/>
      <c r="T547" s="9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</row>
    <row r="548" spans="4:52" x14ac:dyDescent="0.25">
      <c r="D548" s="88"/>
      <c r="E548" s="8"/>
      <c r="F548" s="8"/>
      <c r="G548" s="8"/>
      <c r="H548" s="87"/>
      <c r="I548" s="87"/>
      <c r="J548" s="88"/>
      <c r="K548" s="88"/>
      <c r="L548" s="88"/>
      <c r="M548" s="13"/>
      <c r="N548" s="88"/>
      <c r="O548" s="88"/>
      <c r="P548" s="88"/>
      <c r="Q548" s="88"/>
      <c r="R548" s="88"/>
      <c r="S548" s="88"/>
      <c r="T548" s="9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</row>
    <row r="549" spans="4:52" x14ac:dyDescent="0.25">
      <c r="D549" s="88"/>
      <c r="E549" s="8"/>
      <c r="F549" s="8"/>
      <c r="G549" s="8"/>
      <c r="H549" s="87"/>
      <c r="I549" s="87"/>
      <c r="J549" s="88"/>
      <c r="K549" s="88"/>
      <c r="L549" s="88"/>
      <c r="M549" s="13"/>
      <c r="N549" s="88"/>
      <c r="O549" s="88"/>
      <c r="P549" s="88"/>
      <c r="Q549" s="88"/>
      <c r="R549" s="88"/>
      <c r="S549" s="88"/>
      <c r="T549" s="9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</row>
    <row r="550" spans="4:52" x14ac:dyDescent="0.25">
      <c r="D550" s="88"/>
      <c r="E550" s="8"/>
      <c r="F550" s="8"/>
      <c r="G550" s="8"/>
      <c r="H550" s="87"/>
      <c r="I550" s="87"/>
      <c r="J550" s="88"/>
      <c r="K550" s="88"/>
      <c r="L550" s="88"/>
      <c r="M550" s="13"/>
      <c r="N550" s="88"/>
      <c r="O550" s="88"/>
      <c r="P550" s="88"/>
      <c r="Q550" s="88"/>
      <c r="R550" s="88"/>
      <c r="S550" s="88"/>
      <c r="T550" s="9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</row>
    <row r="551" spans="4:52" x14ac:dyDescent="0.25">
      <c r="D551" s="88"/>
      <c r="E551" s="8"/>
      <c r="F551" s="8"/>
      <c r="G551" s="8"/>
      <c r="H551" s="87"/>
      <c r="I551" s="87"/>
      <c r="J551" s="88"/>
      <c r="K551" s="88"/>
      <c r="L551" s="88"/>
      <c r="M551" s="13"/>
      <c r="N551" s="88"/>
      <c r="O551" s="88"/>
      <c r="P551" s="88"/>
      <c r="Q551" s="88"/>
      <c r="R551" s="88"/>
      <c r="S551" s="88"/>
      <c r="T551" s="9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</row>
    <row r="552" spans="4:52" x14ac:dyDescent="0.25">
      <c r="D552" s="88"/>
      <c r="E552" s="8"/>
      <c r="F552" s="8"/>
      <c r="G552" s="8"/>
      <c r="H552" s="87"/>
      <c r="I552" s="87"/>
      <c r="J552" s="88"/>
      <c r="K552" s="88"/>
      <c r="L552" s="88"/>
      <c r="M552" s="13"/>
      <c r="N552" s="88"/>
      <c r="O552" s="88"/>
      <c r="P552" s="88"/>
      <c r="Q552" s="88"/>
      <c r="R552" s="88"/>
      <c r="S552" s="88"/>
      <c r="T552" s="9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</row>
    <row r="553" spans="4:52" x14ac:dyDescent="0.25">
      <c r="D553" s="88"/>
      <c r="E553" s="8"/>
      <c r="F553" s="8"/>
      <c r="G553" s="8"/>
      <c r="H553" s="87"/>
      <c r="I553" s="87"/>
      <c r="J553" s="88"/>
      <c r="K553" s="88"/>
      <c r="L553" s="88"/>
      <c r="M553" s="13"/>
      <c r="N553" s="88"/>
      <c r="O553" s="88"/>
      <c r="P553" s="88"/>
      <c r="Q553" s="88"/>
      <c r="R553" s="88"/>
      <c r="S553" s="88"/>
      <c r="T553" s="9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</row>
    <row r="554" spans="4:52" x14ac:dyDescent="0.25">
      <c r="D554" s="88"/>
      <c r="E554" s="8"/>
      <c r="F554" s="8"/>
      <c r="G554" s="8"/>
      <c r="H554" s="87"/>
      <c r="I554" s="87"/>
      <c r="J554" s="88"/>
      <c r="K554" s="88"/>
      <c r="L554" s="88"/>
      <c r="M554" s="13"/>
      <c r="N554" s="88"/>
      <c r="O554" s="88"/>
      <c r="P554" s="88"/>
      <c r="Q554" s="88"/>
      <c r="R554" s="88"/>
      <c r="S554" s="88"/>
      <c r="T554" s="9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</row>
    <row r="555" spans="4:52" x14ac:dyDescent="0.25">
      <c r="D555" s="88"/>
      <c r="E555" s="8"/>
      <c r="F555" s="8"/>
      <c r="G555" s="8"/>
      <c r="H555" s="87"/>
      <c r="I555" s="87"/>
      <c r="J555" s="88"/>
      <c r="K555" s="88"/>
      <c r="L555" s="88"/>
      <c r="M555" s="13"/>
      <c r="N555" s="88"/>
      <c r="O555" s="88"/>
      <c r="P555" s="88"/>
      <c r="Q555" s="88"/>
      <c r="R555" s="88"/>
      <c r="S555" s="88"/>
      <c r="T555" s="9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</row>
    <row r="556" spans="4:52" x14ac:dyDescent="0.25">
      <c r="D556" s="88"/>
      <c r="E556" s="8"/>
      <c r="F556" s="8"/>
      <c r="G556" s="8"/>
      <c r="H556" s="87"/>
      <c r="I556" s="87"/>
      <c r="J556" s="88"/>
      <c r="K556" s="88"/>
      <c r="L556" s="88"/>
      <c r="M556" s="13"/>
      <c r="N556" s="88"/>
      <c r="O556" s="88"/>
      <c r="P556" s="88"/>
      <c r="Q556" s="88"/>
      <c r="R556" s="88"/>
      <c r="S556" s="88"/>
      <c r="T556" s="9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</row>
    <row r="557" spans="4:52" x14ac:dyDescent="0.25">
      <c r="D557" s="88"/>
      <c r="E557" s="8"/>
      <c r="F557" s="8"/>
      <c r="G557" s="8"/>
      <c r="H557" s="87"/>
      <c r="I557" s="87"/>
      <c r="J557" s="88"/>
      <c r="K557" s="88"/>
      <c r="L557" s="88"/>
      <c r="M557" s="13"/>
      <c r="N557" s="88"/>
      <c r="O557" s="88"/>
      <c r="P557" s="88"/>
      <c r="Q557" s="88"/>
      <c r="R557" s="88"/>
      <c r="S557" s="88"/>
      <c r="T557" s="9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</row>
    <row r="558" spans="4:52" x14ac:dyDescent="0.25">
      <c r="D558" s="88"/>
      <c r="E558" s="8"/>
      <c r="F558" s="8"/>
      <c r="G558" s="8"/>
      <c r="H558" s="87"/>
      <c r="I558" s="87"/>
      <c r="J558" s="88"/>
      <c r="K558" s="88"/>
      <c r="L558" s="88"/>
      <c r="M558" s="13"/>
      <c r="N558" s="88"/>
      <c r="O558" s="88"/>
      <c r="P558" s="88"/>
      <c r="Q558" s="88"/>
      <c r="R558" s="88"/>
      <c r="S558" s="88"/>
      <c r="T558" s="9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</row>
    <row r="559" spans="4:52" x14ac:dyDescent="0.25">
      <c r="D559" s="88"/>
      <c r="E559" s="8"/>
      <c r="F559" s="8"/>
      <c r="G559" s="8"/>
      <c r="H559" s="87"/>
      <c r="I559" s="87"/>
      <c r="J559" s="88"/>
      <c r="K559" s="88"/>
      <c r="L559" s="88"/>
      <c r="M559" s="13"/>
      <c r="N559" s="88"/>
      <c r="O559" s="88"/>
      <c r="P559" s="88"/>
      <c r="Q559" s="88"/>
      <c r="R559" s="88"/>
      <c r="S559" s="88"/>
      <c r="T559" s="9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</row>
    <row r="560" spans="4:52" x14ac:dyDescent="0.25">
      <c r="D560" s="88"/>
      <c r="E560" s="8"/>
      <c r="F560" s="8"/>
      <c r="G560" s="8"/>
      <c r="H560" s="87"/>
      <c r="I560" s="87"/>
      <c r="J560" s="88"/>
      <c r="K560" s="88"/>
      <c r="L560" s="88"/>
      <c r="M560" s="13"/>
      <c r="N560" s="88"/>
      <c r="O560" s="88"/>
      <c r="P560" s="88"/>
      <c r="Q560" s="88"/>
      <c r="R560" s="88"/>
      <c r="S560" s="88"/>
      <c r="T560" s="9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</row>
    <row r="561" spans="4:52" x14ac:dyDescent="0.25">
      <c r="D561" s="88"/>
      <c r="E561" s="8"/>
      <c r="F561" s="8"/>
      <c r="G561" s="8"/>
      <c r="H561" s="87"/>
      <c r="I561" s="87"/>
      <c r="J561" s="88"/>
      <c r="K561" s="88"/>
      <c r="L561" s="88"/>
      <c r="M561" s="13"/>
      <c r="N561" s="88"/>
      <c r="O561" s="88"/>
      <c r="P561" s="88"/>
      <c r="Q561" s="88"/>
      <c r="R561" s="88"/>
      <c r="S561" s="88"/>
      <c r="T561" s="9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</row>
    <row r="562" spans="4:52" x14ac:dyDescent="0.25">
      <c r="D562" s="88"/>
      <c r="E562" s="8"/>
      <c r="F562" s="8"/>
      <c r="G562" s="8"/>
      <c r="H562" s="87"/>
      <c r="I562" s="87"/>
      <c r="J562" s="88"/>
      <c r="K562" s="88"/>
      <c r="L562" s="88"/>
      <c r="M562" s="13"/>
      <c r="N562" s="88"/>
      <c r="O562" s="88"/>
      <c r="P562" s="88"/>
      <c r="Q562" s="88"/>
      <c r="R562" s="88"/>
      <c r="S562" s="88"/>
      <c r="T562" s="9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</row>
    <row r="563" spans="4:52" x14ac:dyDescent="0.25">
      <c r="D563" s="88"/>
      <c r="E563" s="8"/>
      <c r="F563" s="8"/>
      <c r="G563" s="8"/>
      <c r="H563" s="87"/>
      <c r="I563" s="87"/>
      <c r="J563" s="88"/>
      <c r="K563" s="88"/>
      <c r="L563" s="88"/>
      <c r="M563" s="13"/>
      <c r="N563" s="88"/>
      <c r="O563" s="88"/>
      <c r="P563" s="88"/>
      <c r="Q563" s="88"/>
      <c r="R563" s="88"/>
      <c r="S563" s="88"/>
      <c r="T563" s="9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</row>
    <row r="564" spans="4:52" x14ac:dyDescent="0.25">
      <c r="D564" s="88"/>
      <c r="E564" s="8"/>
      <c r="F564" s="8"/>
      <c r="G564" s="8"/>
      <c r="H564" s="87"/>
      <c r="I564" s="87"/>
      <c r="J564" s="88"/>
      <c r="K564" s="88"/>
      <c r="L564" s="88"/>
      <c r="M564" s="13"/>
      <c r="N564" s="88"/>
      <c r="O564" s="88"/>
      <c r="P564" s="88"/>
      <c r="Q564" s="88"/>
      <c r="R564" s="88"/>
      <c r="S564" s="88"/>
      <c r="T564" s="9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</row>
    <row r="565" spans="4:52" x14ac:dyDescent="0.25">
      <c r="D565" s="88"/>
      <c r="E565" s="8"/>
      <c r="F565" s="8"/>
      <c r="G565" s="8"/>
      <c r="H565" s="87"/>
      <c r="I565" s="87"/>
      <c r="J565" s="88"/>
      <c r="K565" s="88"/>
      <c r="L565" s="88"/>
      <c r="M565" s="13"/>
      <c r="N565" s="88"/>
      <c r="O565" s="88"/>
      <c r="P565" s="88"/>
      <c r="Q565" s="88"/>
      <c r="R565" s="88"/>
      <c r="S565" s="88"/>
      <c r="T565" s="9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</row>
    <row r="566" spans="4:52" x14ac:dyDescent="0.25">
      <c r="D566" s="88"/>
      <c r="E566" s="8"/>
      <c r="F566" s="8"/>
      <c r="G566" s="8"/>
      <c r="H566" s="87"/>
      <c r="I566" s="87"/>
      <c r="J566" s="88"/>
      <c r="K566" s="88"/>
      <c r="L566" s="88"/>
      <c r="M566" s="13"/>
      <c r="N566" s="88"/>
      <c r="O566" s="88"/>
      <c r="P566" s="88"/>
      <c r="Q566" s="88"/>
      <c r="R566" s="88"/>
      <c r="S566" s="88"/>
      <c r="T566" s="9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</row>
    <row r="567" spans="4:52" x14ac:dyDescent="0.25">
      <c r="D567" s="88"/>
      <c r="E567" s="8"/>
      <c r="F567" s="8"/>
      <c r="G567" s="8"/>
      <c r="H567" s="87"/>
      <c r="I567" s="87"/>
      <c r="J567" s="88"/>
      <c r="K567" s="88"/>
      <c r="L567" s="88"/>
      <c r="M567" s="13"/>
      <c r="N567" s="88"/>
      <c r="O567" s="88"/>
      <c r="P567" s="88"/>
      <c r="Q567" s="88"/>
      <c r="R567" s="88"/>
      <c r="S567" s="88"/>
      <c r="T567" s="9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</row>
    <row r="568" spans="4:52" x14ac:dyDescent="0.25">
      <c r="D568" s="88"/>
      <c r="E568" s="8"/>
      <c r="F568" s="8"/>
      <c r="G568" s="8"/>
      <c r="H568" s="87"/>
      <c r="I568" s="87"/>
      <c r="J568" s="88"/>
      <c r="K568" s="88"/>
      <c r="L568" s="88"/>
      <c r="M568" s="13"/>
      <c r="N568" s="88"/>
      <c r="O568" s="88"/>
      <c r="P568" s="88"/>
      <c r="Q568" s="88"/>
      <c r="R568" s="88"/>
      <c r="S568" s="88"/>
      <c r="T568" s="9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</row>
    <row r="569" spans="4:52" x14ac:dyDescent="0.25">
      <c r="D569" s="88"/>
      <c r="E569" s="8"/>
      <c r="F569" s="8"/>
      <c r="G569" s="8"/>
      <c r="H569" s="87"/>
      <c r="I569" s="87"/>
      <c r="J569" s="88"/>
      <c r="K569" s="88"/>
      <c r="L569" s="88"/>
      <c r="M569" s="13"/>
      <c r="N569" s="88"/>
      <c r="O569" s="88"/>
      <c r="P569" s="88"/>
      <c r="Q569" s="88"/>
      <c r="R569" s="88"/>
      <c r="S569" s="88"/>
      <c r="T569" s="9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</row>
    <row r="570" spans="4:52" x14ac:dyDescent="0.25">
      <c r="D570" s="88"/>
      <c r="E570" s="8"/>
      <c r="F570" s="8"/>
      <c r="G570" s="8"/>
      <c r="H570" s="87"/>
      <c r="I570" s="87"/>
      <c r="J570" s="88"/>
      <c r="K570" s="88"/>
      <c r="L570" s="88"/>
      <c r="M570" s="13"/>
      <c r="N570" s="88"/>
      <c r="O570" s="88"/>
      <c r="P570" s="88"/>
      <c r="Q570" s="88"/>
      <c r="R570" s="88"/>
      <c r="S570" s="88"/>
      <c r="T570" s="9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</row>
    <row r="571" spans="4:52" x14ac:dyDescent="0.25">
      <c r="D571" s="88"/>
      <c r="E571" s="8"/>
      <c r="F571" s="8"/>
      <c r="G571" s="8"/>
      <c r="H571" s="87"/>
      <c r="I571" s="87"/>
      <c r="J571" s="88"/>
      <c r="K571" s="88"/>
      <c r="L571" s="88"/>
      <c r="M571" s="13"/>
      <c r="N571" s="88"/>
      <c r="O571" s="88"/>
      <c r="P571" s="88"/>
      <c r="Q571" s="88"/>
      <c r="R571" s="88"/>
      <c r="S571" s="88"/>
      <c r="T571" s="9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</row>
    <row r="572" spans="4:52" x14ac:dyDescent="0.25">
      <c r="D572" s="88"/>
      <c r="E572" s="8"/>
      <c r="F572" s="8"/>
      <c r="G572" s="8"/>
      <c r="H572" s="87"/>
      <c r="I572" s="87"/>
      <c r="J572" s="88"/>
      <c r="K572" s="88"/>
      <c r="L572" s="88"/>
      <c r="M572" s="13"/>
      <c r="N572" s="88"/>
      <c r="O572" s="88"/>
      <c r="P572" s="88"/>
      <c r="Q572" s="88"/>
      <c r="R572" s="88"/>
      <c r="S572" s="88"/>
      <c r="T572" s="9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</row>
    <row r="573" spans="4:52" x14ac:dyDescent="0.25">
      <c r="D573" s="88"/>
      <c r="E573" s="8"/>
      <c r="F573" s="8"/>
      <c r="G573" s="8"/>
      <c r="H573" s="87"/>
      <c r="I573" s="87"/>
      <c r="J573" s="88"/>
      <c r="K573" s="88"/>
      <c r="L573" s="88"/>
      <c r="M573" s="13"/>
      <c r="N573" s="88"/>
      <c r="O573" s="88"/>
      <c r="P573" s="88"/>
      <c r="Q573" s="88"/>
      <c r="R573" s="88"/>
      <c r="S573" s="88"/>
      <c r="T573" s="9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</row>
    <row r="574" spans="4:52" x14ac:dyDescent="0.25">
      <c r="D574" s="88"/>
      <c r="E574" s="8"/>
      <c r="F574" s="8"/>
      <c r="G574" s="8"/>
      <c r="H574" s="87"/>
      <c r="I574" s="87"/>
      <c r="J574" s="88"/>
      <c r="K574" s="88"/>
      <c r="L574" s="88"/>
      <c r="M574" s="13"/>
      <c r="N574" s="88"/>
      <c r="O574" s="88"/>
      <c r="P574" s="88"/>
      <c r="Q574" s="88"/>
      <c r="R574" s="88"/>
      <c r="S574" s="88"/>
      <c r="T574" s="9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</row>
    <row r="575" spans="4:52" x14ac:dyDescent="0.25">
      <c r="D575" s="88"/>
      <c r="E575" s="8"/>
      <c r="F575" s="8"/>
      <c r="G575" s="8"/>
      <c r="H575" s="87"/>
      <c r="I575" s="87"/>
      <c r="J575" s="88"/>
      <c r="K575" s="88"/>
      <c r="L575" s="88"/>
      <c r="M575" s="13"/>
      <c r="N575" s="88"/>
      <c r="O575" s="88"/>
      <c r="P575" s="88"/>
      <c r="Q575" s="88"/>
      <c r="R575" s="88"/>
      <c r="S575" s="88"/>
      <c r="T575" s="9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</row>
    <row r="576" spans="4:52" x14ac:dyDescent="0.25">
      <c r="D576" s="88"/>
      <c r="E576" s="8"/>
      <c r="F576" s="8"/>
      <c r="G576" s="8"/>
      <c r="H576" s="87"/>
      <c r="I576" s="87"/>
      <c r="J576" s="88"/>
      <c r="K576" s="88"/>
      <c r="L576" s="88"/>
      <c r="M576" s="13"/>
      <c r="N576" s="88"/>
      <c r="O576" s="88"/>
      <c r="P576" s="88"/>
      <c r="Q576" s="88"/>
      <c r="R576" s="88"/>
      <c r="S576" s="88"/>
      <c r="T576" s="9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</row>
    <row r="577" spans="4:52" x14ac:dyDescent="0.25">
      <c r="D577" s="88"/>
      <c r="E577" s="8"/>
      <c r="F577" s="8"/>
      <c r="G577" s="8"/>
      <c r="H577" s="87"/>
      <c r="I577" s="87"/>
      <c r="J577" s="88"/>
      <c r="K577" s="88"/>
      <c r="L577" s="88"/>
      <c r="M577" s="13"/>
      <c r="N577" s="88"/>
      <c r="O577" s="88"/>
      <c r="P577" s="88"/>
      <c r="Q577" s="88"/>
      <c r="R577" s="88"/>
      <c r="S577" s="88"/>
      <c r="T577" s="9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</row>
    <row r="578" spans="4:52" x14ac:dyDescent="0.25">
      <c r="D578" s="88"/>
      <c r="E578" s="8"/>
      <c r="F578" s="8"/>
      <c r="G578" s="8"/>
      <c r="H578" s="87"/>
      <c r="I578" s="87"/>
      <c r="J578" s="88"/>
      <c r="K578" s="88"/>
      <c r="L578" s="88"/>
      <c r="M578" s="13"/>
      <c r="N578" s="88"/>
      <c r="O578" s="88"/>
      <c r="P578" s="88"/>
      <c r="Q578" s="88"/>
      <c r="R578" s="88"/>
      <c r="S578" s="88"/>
      <c r="T578" s="9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</row>
    <row r="579" spans="4:52" x14ac:dyDescent="0.25">
      <c r="D579" s="88"/>
      <c r="E579" s="8"/>
      <c r="F579" s="8"/>
      <c r="G579" s="8"/>
      <c r="H579" s="87"/>
      <c r="I579" s="87"/>
      <c r="J579" s="88"/>
      <c r="K579" s="88"/>
      <c r="L579" s="88"/>
      <c r="M579" s="13"/>
      <c r="N579" s="88"/>
      <c r="O579" s="88"/>
      <c r="P579" s="88"/>
      <c r="Q579" s="88"/>
      <c r="R579" s="88"/>
      <c r="S579" s="88"/>
      <c r="T579" s="9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</row>
    <row r="580" spans="4:52" x14ac:dyDescent="0.25">
      <c r="D580" s="88"/>
      <c r="E580" s="8"/>
      <c r="F580" s="8"/>
      <c r="G580" s="8"/>
      <c r="H580" s="87"/>
      <c r="I580" s="87"/>
      <c r="J580" s="88"/>
      <c r="K580" s="88"/>
      <c r="L580" s="88"/>
      <c r="M580" s="13"/>
      <c r="N580" s="88"/>
      <c r="O580" s="88"/>
      <c r="P580" s="88"/>
      <c r="Q580" s="88"/>
      <c r="R580" s="88"/>
      <c r="S580" s="88"/>
      <c r="T580" s="9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</row>
    <row r="581" spans="4:52" x14ac:dyDescent="0.25">
      <c r="D581" s="88"/>
      <c r="E581" s="8"/>
      <c r="F581" s="8"/>
      <c r="G581" s="8"/>
      <c r="H581" s="87"/>
      <c r="I581" s="87"/>
      <c r="J581" s="88"/>
      <c r="K581" s="88"/>
      <c r="L581" s="88"/>
      <c r="M581" s="13"/>
      <c r="N581" s="88"/>
      <c r="O581" s="88"/>
      <c r="P581" s="88"/>
      <c r="Q581" s="88"/>
      <c r="R581" s="88"/>
      <c r="S581" s="88"/>
      <c r="T581" s="9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</row>
    <row r="582" spans="4:52" x14ac:dyDescent="0.25">
      <c r="D582" s="88"/>
      <c r="E582" s="8"/>
      <c r="F582" s="8"/>
      <c r="G582" s="8"/>
      <c r="H582" s="87"/>
      <c r="I582" s="87"/>
      <c r="J582" s="88"/>
      <c r="K582" s="88"/>
      <c r="L582" s="88"/>
      <c r="M582" s="13"/>
      <c r="N582" s="88"/>
      <c r="O582" s="88"/>
      <c r="P582" s="88"/>
      <c r="Q582" s="88"/>
      <c r="R582" s="88"/>
      <c r="S582" s="88"/>
      <c r="T582" s="9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</row>
    <row r="583" spans="4:52" x14ac:dyDescent="0.25">
      <c r="D583" s="88"/>
      <c r="E583" s="8"/>
      <c r="F583" s="8"/>
      <c r="G583" s="8"/>
      <c r="H583" s="87"/>
      <c r="I583" s="87"/>
      <c r="J583" s="88"/>
      <c r="K583" s="88"/>
      <c r="L583" s="88"/>
      <c r="M583" s="13"/>
      <c r="N583" s="88"/>
      <c r="O583" s="88"/>
      <c r="P583" s="88"/>
      <c r="Q583" s="88"/>
      <c r="R583" s="88"/>
      <c r="S583" s="88"/>
      <c r="T583" s="9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</row>
    <row r="584" spans="4:52" x14ac:dyDescent="0.25">
      <c r="D584" s="88"/>
      <c r="E584" s="8"/>
      <c r="F584" s="8"/>
      <c r="G584" s="8"/>
      <c r="H584" s="87"/>
      <c r="I584" s="87"/>
      <c r="J584" s="88"/>
      <c r="K584" s="88"/>
      <c r="L584" s="88"/>
      <c r="M584" s="13"/>
      <c r="N584" s="88"/>
      <c r="O584" s="88"/>
      <c r="P584" s="88"/>
      <c r="Q584" s="88"/>
      <c r="R584" s="88"/>
      <c r="S584" s="88"/>
      <c r="T584" s="9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</row>
    <row r="585" spans="4:52" x14ac:dyDescent="0.25">
      <c r="D585" s="88"/>
      <c r="E585" s="8"/>
      <c r="F585" s="8"/>
      <c r="G585" s="8"/>
      <c r="H585" s="87"/>
      <c r="I585" s="87"/>
      <c r="J585" s="88"/>
      <c r="K585" s="88"/>
      <c r="L585" s="88"/>
      <c r="M585" s="13"/>
      <c r="N585" s="88"/>
      <c r="O585" s="88"/>
      <c r="P585" s="88"/>
      <c r="Q585" s="88"/>
      <c r="R585" s="88"/>
      <c r="S585" s="88"/>
      <c r="T585" s="9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</row>
    <row r="586" spans="4:52" x14ac:dyDescent="0.25">
      <c r="D586" s="88"/>
      <c r="E586" s="8"/>
      <c r="F586" s="8"/>
      <c r="G586" s="8"/>
      <c r="H586" s="87"/>
      <c r="I586" s="87"/>
      <c r="J586" s="88"/>
      <c r="K586" s="88"/>
      <c r="L586" s="88"/>
      <c r="M586" s="13"/>
      <c r="N586" s="88"/>
      <c r="O586" s="88"/>
      <c r="P586" s="88"/>
      <c r="Q586" s="88"/>
      <c r="R586" s="88"/>
      <c r="S586" s="88"/>
      <c r="T586" s="9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</row>
    <row r="587" spans="4:52" x14ac:dyDescent="0.25">
      <c r="D587" s="88"/>
      <c r="E587" s="8"/>
      <c r="F587" s="8"/>
      <c r="G587" s="8"/>
      <c r="H587" s="87"/>
      <c r="I587" s="87"/>
      <c r="J587" s="88"/>
      <c r="K587" s="88"/>
      <c r="L587" s="88"/>
      <c r="M587" s="13"/>
      <c r="N587" s="88"/>
      <c r="O587" s="88"/>
      <c r="P587" s="88"/>
      <c r="Q587" s="88"/>
      <c r="R587" s="88"/>
      <c r="S587" s="88"/>
      <c r="T587" s="9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</row>
    <row r="588" spans="4:52" x14ac:dyDescent="0.25">
      <c r="D588" s="88"/>
      <c r="E588" s="8"/>
      <c r="F588" s="8"/>
      <c r="G588" s="8"/>
      <c r="H588" s="87"/>
      <c r="I588" s="87"/>
      <c r="J588" s="88"/>
      <c r="K588" s="88"/>
      <c r="L588" s="88"/>
      <c r="M588" s="13"/>
      <c r="N588" s="88"/>
      <c r="O588" s="88"/>
      <c r="P588" s="88"/>
      <c r="Q588" s="88"/>
      <c r="R588" s="88"/>
      <c r="S588" s="88"/>
      <c r="T588" s="9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</row>
    <row r="589" spans="4:52" x14ac:dyDescent="0.25">
      <c r="D589" s="88"/>
      <c r="E589" s="8"/>
      <c r="F589" s="8"/>
      <c r="G589" s="8"/>
      <c r="H589" s="87"/>
      <c r="I589" s="87"/>
      <c r="J589" s="88"/>
      <c r="K589" s="88"/>
      <c r="L589" s="88"/>
      <c r="M589" s="13"/>
      <c r="N589" s="88"/>
      <c r="O589" s="88"/>
      <c r="P589" s="88"/>
      <c r="Q589" s="88"/>
      <c r="R589" s="88"/>
      <c r="S589" s="88"/>
      <c r="T589" s="9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</row>
    <row r="590" spans="4:52" x14ac:dyDescent="0.25">
      <c r="D590" s="88"/>
      <c r="E590" s="8"/>
      <c r="F590" s="8"/>
      <c r="G590" s="8"/>
      <c r="H590" s="87"/>
      <c r="I590" s="87"/>
      <c r="J590" s="88"/>
      <c r="K590" s="88"/>
      <c r="L590" s="88"/>
      <c r="M590" s="13"/>
      <c r="N590" s="88"/>
      <c r="O590" s="88"/>
      <c r="P590" s="88"/>
      <c r="Q590" s="88"/>
      <c r="R590" s="88"/>
      <c r="S590" s="88"/>
      <c r="T590" s="9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</row>
    <row r="591" spans="4:52" x14ac:dyDescent="0.25">
      <c r="D591" s="88"/>
      <c r="E591" s="8"/>
      <c r="F591" s="8"/>
      <c r="G591" s="8"/>
      <c r="H591" s="87"/>
      <c r="I591" s="87"/>
      <c r="J591" s="88"/>
      <c r="K591" s="88"/>
      <c r="L591" s="88"/>
      <c r="M591" s="13"/>
      <c r="N591" s="88"/>
      <c r="O591" s="88"/>
      <c r="P591" s="88"/>
      <c r="Q591" s="88"/>
      <c r="R591" s="88"/>
      <c r="S591" s="88"/>
      <c r="T591" s="9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</row>
    <row r="592" spans="4:52" x14ac:dyDescent="0.25">
      <c r="D592" s="88"/>
      <c r="E592" s="8"/>
      <c r="F592" s="8"/>
      <c r="G592" s="8"/>
      <c r="H592" s="87"/>
      <c r="I592" s="87"/>
      <c r="J592" s="88"/>
      <c r="K592" s="88"/>
      <c r="L592" s="88"/>
      <c r="M592" s="13"/>
      <c r="N592" s="88"/>
      <c r="O592" s="88"/>
      <c r="P592" s="88"/>
      <c r="Q592" s="88"/>
      <c r="R592" s="88"/>
      <c r="S592" s="88"/>
      <c r="T592" s="9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</row>
    <row r="593" spans="4:52" x14ac:dyDescent="0.25">
      <c r="D593" s="88"/>
      <c r="E593" s="8"/>
      <c r="F593" s="8"/>
      <c r="G593" s="8"/>
      <c r="H593" s="87"/>
      <c r="I593" s="87"/>
      <c r="J593" s="88"/>
      <c r="K593" s="88"/>
      <c r="L593" s="88"/>
      <c r="M593" s="13"/>
      <c r="N593" s="88"/>
      <c r="O593" s="88"/>
      <c r="P593" s="88"/>
      <c r="Q593" s="88"/>
      <c r="R593" s="88"/>
      <c r="S593" s="88"/>
      <c r="T593" s="9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</row>
    <row r="594" spans="4:52" x14ac:dyDescent="0.25">
      <c r="D594" s="88"/>
      <c r="E594" s="8"/>
      <c r="F594" s="8"/>
      <c r="G594" s="8"/>
      <c r="H594" s="87"/>
      <c r="I594" s="87"/>
      <c r="J594" s="88"/>
      <c r="K594" s="88"/>
      <c r="L594" s="88"/>
      <c r="M594" s="13"/>
      <c r="N594" s="88"/>
      <c r="O594" s="88"/>
      <c r="P594" s="88"/>
      <c r="Q594" s="88"/>
      <c r="R594" s="88"/>
      <c r="S594" s="88"/>
      <c r="T594" s="9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</row>
    <row r="595" spans="4:52" x14ac:dyDescent="0.25">
      <c r="D595" s="88"/>
      <c r="E595" s="8"/>
      <c r="F595" s="8"/>
      <c r="G595" s="8"/>
      <c r="H595" s="87"/>
      <c r="I595" s="87"/>
      <c r="J595" s="88"/>
      <c r="K595" s="88"/>
      <c r="L595" s="88"/>
      <c r="M595" s="13"/>
      <c r="N595" s="88"/>
      <c r="O595" s="88"/>
      <c r="P595" s="88"/>
      <c r="Q595" s="88"/>
      <c r="R595" s="88"/>
      <c r="S595" s="88"/>
      <c r="T595" s="9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</row>
    <row r="596" spans="4:52" x14ac:dyDescent="0.25">
      <c r="D596" s="88"/>
      <c r="E596" s="8"/>
      <c r="F596" s="8"/>
      <c r="G596" s="8"/>
      <c r="H596" s="87"/>
      <c r="I596" s="87"/>
      <c r="J596" s="88"/>
      <c r="K596" s="88"/>
      <c r="L596" s="88"/>
      <c r="M596" s="13"/>
      <c r="N596" s="88"/>
      <c r="O596" s="88"/>
      <c r="P596" s="88"/>
      <c r="Q596" s="88"/>
      <c r="R596" s="88"/>
      <c r="S596" s="88"/>
      <c r="T596" s="9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</row>
    <row r="597" spans="4:52" x14ac:dyDescent="0.25">
      <c r="D597" s="88"/>
      <c r="E597" s="8"/>
      <c r="F597" s="8"/>
      <c r="G597" s="8"/>
      <c r="H597" s="87"/>
      <c r="I597" s="87"/>
      <c r="J597" s="88"/>
      <c r="K597" s="88"/>
      <c r="L597" s="88"/>
      <c r="M597" s="13"/>
      <c r="N597" s="88"/>
      <c r="O597" s="88"/>
      <c r="P597" s="88"/>
      <c r="Q597" s="88"/>
      <c r="R597" s="88"/>
      <c r="S597" s="88"/>
      <c r="T597" s="9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</row>
    <row r="598" spans="4:52" x14ac:dyDescent="0.25">
      <c r="D598" s="88"/>
      <c r="E598" s="8"/>
      <c r="F598" s="8"/>
      <c r="G598" s="8"/>
      <c r="H598" s="87"/>
      <c r="I598" s="87"/>
      <c r="J598" s="88"/>
      <c r="K598" s="88"/>
      <c r="L598" s="88"/>
      <c r="M598" s="13"/>
      <c r="N598" s="88"/>
      <c r="O598" s="88"/>
      <c r="P598" s="88"/>
      <c r="Q598" s="88"/>
      <c r="R598" s="88"/>
      <c r="S598" s="88"/>
      <c r="T598" s="9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</row>
    <row r="599" spans="4:52" x14ac:dyDescent="0.25">
      <c r="D599" s="88"/>
      <c r="E599" s="8"/>
      <c r="F599" s="8"/>
      <c r="G599" s="8"/>
      <c r="H599" s="87"/>
      <c r="I599" s="87"/>
      <c r="J599" s="88"/>
      <c r="K599" s="88"/>
      <c r="L599" s="88"/>
      <c r="M599" s="13"/>
      <c r="N599" s="88"/>
      <c r="O599" s="88"/>
      <c r="P599" s="88"/>
      <c r="Q599" s="88"/>
      <c r="R599" s="88"/>
      <c r="S599" s="88"/>
      <c r="T599" s="9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</row>
    <row r="600" spans="4:52" x14ac:dyDescent="0.25">
      <c r="D600" s="88"/>
      <c r="E600" s="8"/>
      <c r="F600" s="8"/>
      <c r="G600" s="8"/>
      <c r="H600" s="87"/>
      <c r="I600" s="87"/>
      <c r="J600" s="88"/>
      <c r="K600" s="88"/>
      <c r="L600" s="88"/>
      <c r="M600" s="13"/>
      <c r="N600" s="88"/>
      <c r="O600" s="88"/>
      <c r="P600" s="88"/>
      <c r="Q600" s="88"/>
      <c r="R600" s="88"/>
      <c r="S600" s="88"/>
      <c r="T600" s="9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</row>
    <row r="601" spans="4:52" x14ac:dyDescent="0.25">
      <c r="D601" s="88"/>
      <c r="E601" s="8"/>
      <c r="F601" s="8"/>
      <c r="G601" s="8"/>
      <c r="H601" s="87"/>
      <c r="I601" s="87"/>
      <c r="J601" s="88"/>
      <c r="K601" s="88"/>
      <c r="L601" s="88"/>
      <c r="M601" s="13"/>
      <c r="N601" s="88"/>
      <c r="O601" s="88"/>
      <c r="P601" s="88"/>
      <c r="Q601" s="88"/>
      <c r="R601" s="88"/>
      <c r="S601" s="88"/>
      <c r="T601" s="9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</row>
    <row r="602" spans="4:52" x14ac:dyDescent="0.25">
      <c r="D602" s="88"/>
      <c r="E602" s="8"/>
      <c r="F602" s="8"/>
      <c r="G602" s="8"/>
      <c r="H602" s="87"/>
      <c r="I602" s="87"/>
      <c r="J602" s="88"/>
      <c r="K602" s="88"/>
      <c r="L602" s="88"/>
      <c r="M602" s="13"/>
      <c r="N602" s="88"/>
      <c r="O602" s="88"/>
      <c r="P602" s="88"/>
      <c r="Q602" s="88"/>
      <c r="R602" s="88"/>
      <c r="S602" s="88"/>
      <c r="T602" s="9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</row>
    <row r="603" spans="4:52" x14ac:dyDescent="0.25">
      <c r="D603" s="88"/>
      <c r="E603" s="8"/>
      <c r="F603" s="8"/>
      <c r="G603" s="8"/>
      <c r="H603" s="87"/>
      <c r="I603" s="87"/>
      <c r="J603" s="88"/>
      <c r="K603" s="88"/>
      <c r="L603" s="88"/>
      <c r="M603" s="13"/>
      <c r="N603" s="88"/>
      <c r="O603" s="88"/>
      <c r="P603" s="88"/>
      <c r="Q603" s="88"/>
      <c r="R603" s="88"/>
      <c r="S603" s="88"/>
      <c r="T603" s="9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</row>
    <row r="604" spans="4:52" x14ac:dyDescent="0.25">
      <c r="D604" s="88"/>
      <c r="E604" s="8"/>
      <c r="F604" s="8"/>
      <c r="G604" s="8"/>
      <c r="H604" s="87"/>
      <c r="I604" s="87"/>
      <c r="J604" s="88"/>
      <c r="K604" s="88"/>
      <c r="L604" s="88"/>
      <c r="M604" s="13"/>
      <c r="N604" s="88"/>
      <c r="O604" s="88"/>
      <c r="P604" s="88"/>
      <c r="Q604" s="88"/>
      <c r="R604" s="88"/>
      <c r="S604" s="88"/>
      <c r="T604" s="9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</row>
    <row r="605" spans="4:52" x14ac:dyDescent="0.25">
      <c r="D605" s="88"/>
      <c r="E605" s="8"/>
      <c r="F605" s="8"/>
      <c r="G605" s="8"/>
      <c r="H605" s="87"/>
      <c r="I605" s="87"/>
      <c r="J605" s="88"/>
      <c r="K605" s="88"/>
      <c r="L605" s="88"/>
      <c r="M605" s="13"/>
      <c r="N605" s="88"/>
      <c r="O605" s="88"/>
      <c r="P605" s="88"/>
      <c r="Q605" s="88"/>
      <c r="R605" s="88"/>
      <c r="S605" s="88"/>
      <c r="T605" s="9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</row>
    <row r="606" spans="4:52" x14ac:dyDescent="0.25">
      <c r="D606" s="88"/>
      <c r="E606" s="8"/>
      <c r="F606" s="8"/>
      <c r="G606" s="8"/>
      <c r="H606" s="87"/>
      <c r="I606" s="87"/>
      <c r="J606" s="88"/>
      <c r="K606" s="88"/>
      <c r="L606" s="88"/>
      <c r="M606" s="13"/>
      <c r="N606" s="88"/>
      <c r="O606" s="88"/>
      <c r="P606" s="88"/>
      <c r="Q606" s="88"/>
      <c r="R606" s="88"/>
      <c r="S606" s="88"/>
      <c r="T606" s="9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</row>
    <row r="607" spans="4:52" x14ac:dyDescent="0.25">
      <c r="D607" s="88"/>
      <c r="E607" s="8"/>
      <c r="F607" s="8"/>
      <c r="G607" s="8"/>
      <c r="H607" s="87"/>
      <c r="I607" s="87"/>
      <c r="J607" s="88"/>
      <c r="K607" s="88"/>
      <c r="L607" s="88"/>
      <c r="M607" s="13"/>
      <c r="N607" s="88"/>
      <c r="O607" s="88"/>
      <c r="P607" s="88"/>
      <c r="Q607" s="88"/>
      <c r="R607" s="88"/>
      <c r="S607" s="88"/>
      <c r="T607" s="9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</row>
    <row r="608" spans="4:52" x14ac:dyDescent="0.25">
      <c r="D608" s="88"/>
      <c r="E608" s="8"/>
      <c r="F608" s="8"/>
      <c r="G608" s="8"/>
      <c r="H608" s="87"/>
      <c r="I608" s="87"/>
      <c r="J608" s="88"/>
      <c r="K608" s="88"/>
      <c r="L608" s="88"/>
      <c r="M608" s="13"/>
      <c r="N608" s="88"/>
      <c r="O608" s="88"/>
      <c r="P608" s="88"/>
      <c r="Q608" s="88"/>
      <c r="R608" s="88"/>
      <c r="S608" s="88"/>
      <c r="T608" s="9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</row>
    <row r="609" spans="4:52" x14ac:dyDescent="0.25">
      <c r="D609" s="88"/>
      <c r="E609" s="8"/>
      <c r="F609" s="8"/>
      <c r="G609" s="8"/>
      <c r="H609" s="87"/>
      <c r="I609" s="87"/>
      <c r="J609" s="88"/>
      <c r="K609" s="88"/>
      <c r="L609" s="88"/>
      <c r="M609" s="13"/>
      <c r="N609" s="88"/>
      <c r="O609" s="88"/>
      <c r="P609" s="88"/>
      <c r="Q609" s="88"/>
      <c r="R609" s="88"/>
      <c r="S609" s="88"/>
      <c r="T609" s="9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</row>
    <row r="610" spans="4:52" x14ac:dyDescent="0.25">
      <c r="D610" s="88"/>
      <c r="E610" s="8"/>
      <c r="F610" s="8"/>
      <c r="G610" s="8"/>
      <c r="H610" s="87"/>
      <c r="I610" s="87"/>
      <c r="J610" s="88"/>
      <c r="K610" s="88"/>
      <c r="L610" s="88"/>
      <c r="M610" s="13"/>
      <c r="N610" s="88"/>
      <c r="O610" s="88"/>
      <c r="P610" s="88"/>
      <c r="Q610" s="88"/>
      <c r="R610" s="88"/>
      <c r="S610" s="88"/>
      <c r="T610" s="9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</row>
    <row r="611" spans="4:52" x14ac:dyDescent="0.25">
      <c r="D611" s="88"/>
      <c r="E611" s="8"/>
      <c r="F611" s="8"/>
      <c r="G611" s="8"/>
      <c r="H611" s="87"/>
      <c r="I611" s="87"/>
      <c r="J611" s="88"/>
      <c r="K611" s="88"/>
      <c r="L611" s="88"/>
      <c r="M611" s="13"/>
      <c r="N611" s="88"/>
      <c r="O611" s="88"/>
      <c r="P611" s="88"/>
      <c r="Q611" s="88"/>
      <c r="R611" s="88"/>
      <c r="S611" s="88"/>
      <c r="T611" s="9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</row>
    <row r="612" spans="4:52" x14ac:dyDescent="0.25">
      <c r="D612" s="88"/>
      <c r="E612" s="8"/>
      <c r="F612" s="8"/>
      <c r="G612" s="8"/>
      <c r="H612" s="87"/>
      <c r="I612" s="87"/>
      <c r="J612" s="88"/>
      <c r="K612" s="88"/>
      <c r="L612" s="88"/>
      <c r="M612" s="13"/>
      <c r="N612" s="88"/>
      <c r="O612" s="88"/>
      <c r="P612" s="88"/>
      <c r="Q612" s="88"/>
      <c r="R612" s="88"/>
      <c r="S612" s="88"/>
      <c r="T612" s="9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</row>
    <row r="613" spans="4:52" x14ac:dyDescent="0.25">
      <c r="D613" s="88"/>
      <c r="E613" s="8"/>
      <c r="F613" s="8"/>
      <c r="G613" s="8"/>
      <c r="H613" s="87"/>
      <c r="I613" s="87"/>
      <c r="J613" s="88"/>
      <c r="K613" s="88"/>
      <c r="L613" s="88"/>
      <c r="M613" s="13"/>
      <c r="N613" s="88"/>
      <c r="O613" s="88"/>
      <c r="P613" s="88"/>
      <c r="Q613" s="88"/>
      <c r="R613" s="88"/>
      <c r="S613" s="88"/>
      <c r="T613" s="9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</row>
    <row r="614" spans="4:52" x14ac:dyDescent="0.25">
      <c r="D614" s="88"/>
      <c r="E614" s="8"/>
      <c r="F614" s="8"/>
      <c r="G614" s="8"/>
      <c r="H614" s="87"/>
      <c r="I614" s="87"/>
      <c r="J614" s="88"/>
      <c r="K614" s="88"/>
      <c r="L614" s="88"/>
      <c r="M614" s="13"/>
      <c r="N614" s="88"/>
      <c r="O614" s="88"/>
      <c r="P614" s="88"/>
      <c r="Q614" s="88"/>
      <c r="R614" s="88"/>
      <c r="S614" s="88"/>
      <c r="T614" s="9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</row>
    <row r="615" spans="4:52" x14ac:dyDescent="0.25">
      <c r="D615" s="88"/>
      <c r="E615" s="8"/>
      <c r="F615" s="8"/>
      <c r="G615" s="8"/>
      <c r="H615" s="87"/>
      <c r="I615" s="87"/>
      <c r="J615" s="88"/>
      <c r="K615" s="88"/>
      <c r="L615" s="88"/>
      <c r="M615" s="13"/>
      <c r="N615" s="88"/>
      <c r="O615" s="88"/>
      <c r="P615" s="88"/>
      <c r="Q615" s="88"/>
      <c r="R615" s="88"/>
      <c r="S615" s="88"/>
      <c r="T615" s="9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</row>
    <row r="616" spans="4:52" x14ac:dyDescent="0.25">
      <c r="D616" s="88"/>
      <c r="E616" s="8"/>
      <c r="F616" s="8"/>
      <c r="G616" s="8"/>
      <c r="H616" s="87"/>
      <c r="I616" s="87"/>
      <c r="J616" s="88"/>
      <c r="K616" s="88"/>
      <c r="L616" s="88"/>
      <c r="M616" s="13"/>
      <c r="N616" s="88"/>
      <c r="O616" s="88"/>
      <c r="P616" s="88"/>
      <c r="Q616" s="88"/>
      <c r="R616" s="88"/>
      <c r="S616" s="88"/>
      <c r="T616" s="9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</row>
    <row r="617" spans="4:52" x14ac:dyDescent="0.25">
      <c r="D617" s="88"/>
      <c r="E617" s="8"/>
      <c r="F617" s="8"/>
      <c r="G617" s="8"/>
      <c r="H617" s="87"/>
      <c r="I617" s="87"/>
      <c r="J617" s="88"/>
      <c r="K617" s="88"/>
      <c r="L617" s="88"/>
      <c r="M617" s="13"/>
      <c r="N617" s="88"/>
      <c r="O617" s="88"/>
      <c r="P617" s="88"/>
      <c r="Q617" s="88"/>
      <c r="R617" s="88"/>
      <c r="S617" s="88"/>
      <c r="T617" s="9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</row>
    <row r="618" spans="4:52" x14ac:dyDescent="0.25">
      <c r="D618" s="88"/>
      <c r="E618" s="8"/>
      <c r="F618" s="8"/>
      <c r="G618" s="8"/>
      <c r="H618" s="87"/>
      <c r="I618" s="87"/>
      <c r="J618" s="88"/>
      <c r="K618" s="88"/>
      <c r="L618" s="88"/>
      <c r="M618" s="13"/>
      <c r="N618" s="88"/>
      <c r="O618" s="88"/>
      <c r="P618" s="88"/>
      <c r="Q618" s="88"/>
      <c r="R618" s="88"/>
      <c r="S618" s="88"/>
      <c r="T618" s="9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</row>
    <row r="619" spans="4:52" x14ac:dyDescent="0.25">
      <c r="D619" s="88"/>
      <c r="E619" s="8"/>
      <c r="F619" s="8"/>
      <c r="G619" s="8"/>
      <c r="H619" s="87"/>
      <c r="I619" s="87"/>
      <c r="J619" s="88"/>
      <c r="K619" s="88"/>
      <c r="L619" s="88"/>
      <c r="M619" s="13"/>
      <c r="N619" s="88"/>
      <c r="O619" s="88"/>
      <c r="P619" s="88"/>
      <c r="Q619" s="88"/>
      <c r="R619" s="88"/>
      <c r="S619" s="88"/>
      <c r="T619" s="9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</row>
    <row r="620" spans="4:52" x14ac:dyDescent="0.25">
      <c r="D620" s="88"/>
      <c r="E620" s="8"/>
      <c r="F620" s="8"/>
      <c r="G620" s="8"/>
      <c r="H620" s="87"/>
      <c r="I620" s="87"/>
      <c r="J620" s="88"/>
      <c r="K620" s="88"/>
      <c r="L620" s="88"/>
      <c r="M620" s="13"/>
      <c r="N620" s="88"/>
      <c r="O620" s="88"/>
      <c r="P620" s="88"/>
      <c r="Q620" s="88"/>
      <c r="R620" s="88"/>
      <c r="S620" s="88"/>
      <c r="T620" s="9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</row>
    <row r="621" spans="4:52" x14ac:dyDescent="0.25">
      <c r="D621" s="88"/>
      <c r="E621" s="8"/>
      <c r="F621" s="8"/>
      <c r="G621" s="8"/>
      <c r="H621" s="87"/>
      <c r="I621" s="87"/>
      <c r="J621" s="88"/>
      <c r="K621" s="88"/>
      <c r="L621" s="88"/>
      <c r="M621" s="13"/>
      <c r="N621" s="88"/>
      <c r="O621" s="88"/>
      <c r="P621" s="88"/>
      <c r="Q621" s="88"/>
      <c r="R621" s="88"/>
      <c r="S621" s="88"/>
      <c r="T621" s="9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</row>
    <row r="622" spans="4:52" x14ac:dyDescent="0.25">
      <c r="D622" s="88"/>
      <c r="E622" s="8"/>
      <c r="F622" s="8"/>
      <c r="G622" s="8"/>
      <c r="H622" s="87"/>
      <c r="I622" s="87"/>
      <c r="J622" s="88"/>
      <c r="K622" s="88"/>
      <c r="L622" s="88"/>
      <c r="M622" s="13"/>
      <c r="N622" s="88"/>
      <c r="O622" s="88"/>
      <c r="P622" s="88"/>
      <c r="Q622" s="88"/>
      <c r="R622" s="88"/>
      <c r="S622" s="88"/>
      <c r="T622" s="9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</row>
    <row r="623" spans="4:52" x14ac:dyDescent="0.25">
      <c r="D623" s="88"/>
      <c r="E623" s="8"/>
      <c r="F623" s="8"/>
      <c r="G623" s="8"/>
      <c r="H623" s="87"/>
      <c r="I623" s="87"/>
      <c r="J623" s="88"/>
      <c r="K623" s="88"/>
      <c r="L623" s="88"/>
      <c r="M623" s="13"/>
      <c r="N623" s="88"/>
      <c r="O623" s="88"/>
      <c r="P623" s="88"/>
      <c r="Q623" s="88"/>
      <c r="R623" s="88"/>
      <c r="S623" s="88"/>
      <c r="T623" s="9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</row>
    <row r="624" spans="4:52" x14ac:dyDescent="0.25">
      <c r="D624" s="88"/>
      <c r="E624" s="8"/>
      <c r="F624" s="8"/>
      <c r="G624" s="8"/>
      <c r="H624" s="87"/>
      <c r="I624" s="87"/>
      <c r="J624" s="88"/>
      <c r="K624" s="88"/>
      <c r="L624" s="88"/>
      <c r="M624" s="13"/>
      <c r="N624" s="88"/>
      <c r="O624" s="88"/>
      <c r="P624" s="88"/>
      <c r="Q624" s="88"/>
      <c r="R624" s="88"/>
      <c r="S624" s="88"/>
      <c r="T624" s="9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</row>
    <row r="625" spans="4:52" x14ac:dyDescent="0.25">
      <c r="D625" s="88"/>
      <c r="E625" s="8"/>
      <c r="F625" s="8"/>
      <c r="G625" s="8"/>
      <c r="H625" s="87"/>
      <c r="I625" s="87"/>
      <c r="J625" s="88"/>
      <c r="K625" s="88"/>
      <c r="L625" s="88"/>
      <c r="M625" s="13"/>
      <c r="N625" s="88"/>
      <c r="O625" s="88"/>
      <c r="P625" s="88"/>
      <c r="Q625" s="88"/>
      <c r="R625" s="88"/>
      <c r="S625" s="88"/>
      <c r="T625" s="9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</row>
    <row r="626" spans="4:52" x14ac:dyDescent="0.25">
      <c r="D626" s="88"/>
      <c r="E626" s="8"/>
      <c r="F626" s="8"/>
      <c r="G626" s="8"/>
      <c r="H626" s="87"/>
      <c r="I626" s="87"/>
      <c r="J626" s="88"/>
      <c r="K626" s="88"/>
      <c r="L626" s="88"/>
      <c r="M626" s="13"/>
      <c r="N626" s="88"/>
      <c r="O626" s="88"/>
      <c r="P626" s="88"/>
      <c r="Q626" s="88"/>
      <c r="R626" s="88"/>
      <c r="S626" s="88"/>
      <c r="T626" s="9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</row>
    <row r="627" spans="4:52" x14ac:dyDescent="0.25">
      <c r="D627" s="88"/>
      <c r="E627" s="8"/>
      <c r="F627" s="8"/>
      <c r="G627" s="8"/>
      <c r="H627" s="87"/>
      <c r="I627" s="87"/>
      <c r="J627" s="88"/>
      <c r="K627" s="88"/>
      <c r="L627" s="88"/>
      <c r="M627" s="13"/>
      <c r="N627" s="88"/>
      <c r="O627" s="88"/>
      <c r="P627" s="88"/>
      <c r="Q627" s="88"/>
      <c r="R627" s="88"/>
      <c r="S627" s="88"/>
      <c r="T627" s="9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</row>
    <row r="628" spans="4:52" x14ac:dyDescent="0.25">
      <c r="D628" s="88"/>
      <c r="E628" s="8"/>
      <c r="F628" s="8"/>
      <c r="G628" s="8"/>
      <c r="H628" s="87"/>
      <c r="I628" s="87"/>
      <c r="J628" s="88"/>
      <c r="K628" s="88"/>
      <c r="L628" s="88"/>
      <c r="M628" s="13"/>
      <c r="N628" s="88"/>
      <c r="O628" s="88"/>
      <c r="P628" s="88"/>
      <c r="Q628" s="88"/>
      <c r="R628" s="88"/>
      <c r="S628" s="88"/>
      <c r="T628" s="9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</row>
    <row r="629" spans="4:52" x14ac:dyDescent="0.25">
      <c r="D629" s="88"/>
      <c r="E629" s="8"/>
      <c r="F629" s="8"/>
      <c r="G629" s="8"/>
      <c r="H629" s="87"/>
      <c r="I629" s="87"/>
      <c r="J629" s="88"/>
      <c r="K629" s="88"/>
      <c r="L629" s="88"/>
      <c r="M629" s="13"/>
      <c r="N629" s="88"/>
      <c r="O629" s="88"/>
      <c r="P629" s="88"/>
      <c r="Q629" s="88"/>
      <c r="R629" s="88"/>
      <c r="S629" s="88"/>
      <c r="T629" s="9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</row>
    <row r="630" spans="4:52" x14ac:dyDescent="0.25">
      <c r="D630" s="88"/>
      <c r="E630" s="8"/>
      <c r="F630" s="8"/>
      <c r="G630" s="8"/>
      <c r="H630" s="87"/>
      <c r="I630" s="87"/>
      <c r="J630" s="88"/>
      <c r="K630" s="88"/>
      <c r="L630" s="88"/>
      <c r="M630" s="13"/>
      <c r="N630" s="88"/>
      <c r="O630" s="88"/>
      <c r="P630" s="88"/>
      <c r="Q630" s="88"/>
      <c r="R630" s="88"/>
      <c r="S630" s="88"/>
      <c r="T630" s="9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</row>
    <row r="631" spans="4:52" x14ac:dyDescent="0.25">
      <c r="D631" s="88"/>
      <c r="E631" s="8"/>
      <c r="F631" s="8"/>
      <c r="G631" s="8"/>
      <c r="H631" s="87"/>
      <c r="I631" s="87"/>
      <c r="J631" s="88"/>
      <c r="K631" s="88"/>
      <c r="L631" s="88"/>
      <c r="M631" s="13"/>
      <c r="N631" s="88"/>
      <c r="O631" s="88"/>
      <c r="P631" s="88"/>
      <c r="Q631" s="88"/>
      <c r="R631" s="88"/>
      <c r="S631" s="88"/>
      <c r="T631" s="9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</row>
    <row r="632" spans="4:52" x14ac:dyDescent="0.25">
      <c r="D632" s="88"/>
      <c r="E632" s="8"/>
      <c r="F632" s="8"/>
      <c r="G632" s="8"/>
      <c r="H632" s="87"/>
      <c r="I632" s="87"/>
      <c r="J632" s="88"/>
      <c r="K632" s="88"/>
      <c r="L632" s="88"/>
      <c r="M632" s="13"/>
      <c r="N632" s="88"/>
      <c r="O632" s="88"/>
      <c r="P632" s="88"/>
      <c r="Q632" s="88"/>
      <c r="R632" s="88"/>
      <c r="S632" s="88"/>
      <c r="T632" s="9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</row>
    <row r="633" spans="4:52" x14ac:dyDescent="0.25">
      <c r="D633" s="88"/>
      <c r="E633" s="8"/>
      <c r="F633" s="8"/>
      <c r="G633" s="8"/>
      <c r="H633" s="87"/>
      <c r="I633" s="87"/>
      <c r="J633" s="88"/>
      <c r="K633" s="88"/>
      <c r="L633" s="88"/>
      <c r="M633" s="13"/>
      <c r="N633" s="88"/>
      <c r="O633" s="88"/>
      <c r="P633" s="88"/>
      <c r="Q633" s="88"/>
      <c r="R633" s="88"/>
      <c r="S633" s="88"/>
      <c r="T633" s="9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</row>
    <row r="634" spans="4:52" x14ac:dyDescent="0.25">
      <c r="D634" s="88"/>
      <c r="E634" s="8"/>
      <c r="F634" s="8"/>
      <c r="G634" s="8"/>
      <c r="H634" s="87"/>
      <c r="I634" s="87"/>
      <c r="J634" s="88"/>
      <c r="K634" s="88"/>
      <c r="L634" s="88"/>
      <c r="M634" s="13"/>
      <c r="N634" s="88"/>
      <c r="O634" s="88"/>
      <c r="P634" s="88"/>
      <c r="Q634" s="88"/>
      <c r="R634" s="88"/>
      <c r="S634" s="88"/>
      <c r="T634" s="9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</row>
    <row r="635" spans="4:52" x14ac:dyDescent="0.25">
      <c r="D635" s="88"/>
      <c r="E635" s="8"/>
      <c r="F635" s="8"/>
      <c r="G635" s="8"/>
      <c r="H635" s="87"/>
      <c r="I635" s="87"/>
      <c r="J635" s="88"/>
      <c r="K635" s="88"/>
      <c r="L635" s="88"/>
      <c r="M635" s="13"/>
      <c r="N635" s="88"/>
      <c r="O635" s="88"/>
      <c r="P635" s="88"/>
      <c r="Q635" s="88"/>
      <c r="R635" s="88"/>
      <c r="S635" s="88"/>
      <c r="T635" s="9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</row>
    <row r="636" spans="4:52" x14ac:dyDescent="0.25">
      <c r="D636" s="88"/>
      <c r="E636" s="8"/>
      <c r="F636" s="8"/>
      <c r="G636" s="8"/>
      <c r="H636" s="87"/>
      <c r="I636" s="87"/>
      <c r="J636" s="88"/>
      <c r="K636" s="88"/>
      <c r="L636" s="88"/>
      <c r="M636" s="13"/>
      <c r="N636" s="88"/>
      <c r="O636" s="88"/>
      <c r="P636" s="88"/>
      <c r="Q636" s="88"/>
      <c r="R636" s="88"/>
      <c r="S636" s="88"/>
      <c r="T636" s="9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</row>
    <row r="637" spans="4:52" x14ac:dyDescent="0.25">
      <c r="D637" s="88"/>
      <c r="E637" s="8"/>
      <c r="F637" s="8"/>
      <c r="G637" s="8"/>
      <c r="H637" s="87"/>
      <c r="I637" s="87"/>
      <c r="J637" s="88"/>
      <c r="K637" s="88"/>
      <c r="L637" s="88"/>
      <c r="M637" s="13"/>
      <c r="N637" s="88"/>
      <c r="O637" s="88"/>
      <c r="P637" s="88"/>
      <c r="Q637" s="88"/>
      <c r="R637" s="88"/>
      <c r="S637" s="88"/>
      <c r="T637" s="9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</row>
    <row r="638" spans="4:52" x14ac:dyDescent="0.25">
      <c r="D638" s="88"/>
      <c r="E638" s="8"/>
      <c r="F638" s="8"/>
      <c r="G638" s="8"/>
      <c r="H638" s="87"/>
      <c r="I638" s="87"/>
      <c r="J638" s="88"/>
      <c r="K638" s="88"/>
      <c r="L638" s="88"/>
      <c r="M638" s="13"/>
      <c r="N638" s="88"/>
      <c r="O638" s="88"/>
      <c r="P638" s="88"/>
      <c r="Q638" s="88"/>
      <c r="R638" s="88"/>
      <c r="S638" s="88"/>
      <c r="T638" s="9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</row>
    <row r="639" spans="4:52" x14ac:dyDescent="0.25">
      <c r="D639" s="88"/>
      <c r="E639" s="8"/>
      <c r="F639" s="8"/>
      <c r="G639" s="8"/>
      <c r="H639" s="87"/>
      <c r="I639" s="87"/>
      <c r="J639" s="88"/>
      <c r="K639" s="88"/>
      <c r="L639" s="88"/>
      <c r="M639" s="13"/>
      <c r="N639" s="88"/>
      <c r="O639" s="88"/>
      <c r="P639" s="88"/>
      <c r="Q639" s="88"/>
      <c r="R639" s="88"/>
      <c r="S639" s="88"/>
      <c r="T639" s="9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</row>
    <row r="640" spans="4:52" x14ac:dyDescent="0.25">
      <c r="D640" s="88"/>
      <c r="E640" s="8"/>
      <c r="F640" s="8"/>
      <c r="G640" s="8"/>
      <c r="H640" s="87"/>
      <c r="I640" s="87"/>
      <c r="J640" s="88"/>
      <c r="K640" s="88"/>
      <c r="L640" s="88"/>
      <c r="M640" s="13"/>
      <c r="N640" s="88"/>
      <c r="O640" s="88"/>
      <c r="P640" s="88"/>
      <c r="Q640" s="88"/>
      <c r="R640" s="88"/>
      <c r="S640" s="88"/>
      <c r="T640" s="9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</row>
    <row r="641" spans="4:52" x14ac:dyDescent="0.25">
      <c r="D641" s="88"/>
      <c r="E641" s="8"/>
      <c r="F641" s="8"/>
      <c r="G641" s="8"/>
      <c r="H641" s="87"/>
      <c r="I641" s="87"/>
      <c r="J641" s="88"/>
      <c r="K641" s="88"/>
      <c r="L641" s="88"/>
      <c r="M641" s="13"/>
      <c r="N641" s="88"/>
      <c r="O641" s="88"/>
      <c r="P641" s="88"/>
      <c r="Q641" s="88"/>
      <c r="R641" s="88"/>
      <c r="S641" s="88"/>
      <c r="T641" s="9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</row>
    <row r="642" spans="4:52" x14ac:dyDescent="0.25">
      <c r="D642" s="88"/>
      <c r="E642" s="8"/>
      <c r="F642" s="8"/>
      <c r="G642" s="8"/>
      <c r="H642" s="87"/>
      <c r="I642" s="87"/>
      <c r="J642" s="88"/>
      <c r="K642" s="88"/>
      <c r="L642" s="88"/>
      <c r="M642" s="13"/>
      <c r="N642" s="88"/>
      <c r="O642" s="88"/>
      <c r="P642" s="88"/>
      <c r="Q642" s="88"/>
      <c r="R642" s="88"/>
      <c r="S642" s="88"/>
      <c r="T642" s="9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</row>
    <row r="643" spans="4:52" x14ac:dyDescent="0.25">
      <c r="D643" s="88"/>
      <c r="E643" s="8"/>
      <c r="F643" s="8"/>
      <c r="G643" s="8"/>
      <c r="H643" s="87"/>
      <c r="I643" s="87"/>
      <c r="J643" s="88"/>
      <c r="K643" s="88"/>
      <c r="L643" s="88"/>
      <c r="M643" s="13"/>
      <c r="N643" s="88"/>
      <c r="O643" s="88"/>
      <c r="P643" s="88"/>
      <c r="Q643" s="88"/>
      <c r="R643" s="88"/>
      <c r="S643" s="88"/>
      <c r="T643" s="9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</row>
    <row r="644" spans="4:52" x14ac:dyDescent="0.25">
      <c r="D644" s="88"/>
      <c r="E644" s="8"/>
      <c r="F644" s="8"/>
      <c r="G644" s="8"/>
      <c r="H644" s="87"/>
      <c r="I644" s="87"/>
      <c r="J644" s="88"/>
      <c r="K644" s="88"/>
      <c r="L644" s="88"/>
      <c r="M644" s="13"/>
      <c r="N644" s="88"/>
      <c r="O644" s="88"/>
      <c r="P644" s="88"/>
      <c r="Q644" s="88"/>
      <c r="R644" s="88"/>
      <c r="S644" s="88"/>
      <c r="T644" s="9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</row>
    <row r="645" spans="4:52" x14ac:dyDescent="0.25">
      <c r="D645" s="88"/>
      <c r="E645" s="8"/>
      <c r="F645" s="8"/>
      <c r="G645" s="8"/>
      <c r="H645" s="87"/>
      <c r="I645" s="87"/>
      <c r="J645" s="88"/>
      <c r="K645" s="88"/>
      <c r="L645" s="88"/>
      <c r="M645" s="13"/>
      <c r="N645" s="88"/>
      <c r="O645" s="88"/>
      <c r="P645" s="88"/>
      <c r="Q645" s="88"/>
      <c r="R645" s="88"/>
      <c r="S645" s="88"/>
      <c r="T645" s="9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</row>
    <row r="646" spans="4:52" x14ac:dyDescent="0.25">
      <c r="D646" s="88"/>
      <c r="E646" s="8"/>
      <c r="F646" s="8"/>
      <c r="G646" s="8"/>
      <c r="H646" s="87"/>
      <c r="I646" s="87"/>
      <c r="J646" s="88"/>
      <c r="K646" s="88"/>
      <c r="L646" s="88"/>
      <c r="M646" s="13"/>
      <c r="N646" s="88"/>
      <c r="O646" s="88"/>
      <c r="P646" s="88"/>
      <c r="Q646" s="88"/>
      <c r="R646" s="88"/>
      <c r="S646" s="88"/>
      <c r="T646" s="9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</row>
    <row r="647" spans="4:52" x14ac:dyDescent="0.25">
      <c r="D647" s="88"/>
      <c r="E647" s="8"/>
      <c r="F647" s="8"/>
      <c r="G647" s="8"/>
      <c r="H647" s="87"/>
      <c r="I647" s="87"/>
      <c r="J647" s="88"/>
      <c r="K647" s="88"/>
      <c r="L647" s="88"/>
      <c r="M647" s="13"/>
      <c r="N647" s="88"/>
      <c r="O647" s="88"/>
      <c r="P647" s="88"/>
      <c r="Q647" s="88"/>
      <c r="R647" s="88"/>
      <c r="S647" s="88"/>
      <c r="T647" s="9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</row>
    <row r="648" spans="4:52" x14ac:dyDescent="0.25">
      <c r="D648" s="88"/>
      <c r="E648" s="8"/>
      <c r="F648" s="8"/>
      <c r="G648" s="8"/>
      <c r="H648" s="87"/>
      <c r="I648" s="87"/>
      <c r="J648" s="88"/>
      <c r="K648" s="88"/>
      <c r="L648" s="88"/>
      <c r="M648" s="13"/>
      <c r="N648" s="88"/>
      <c r="O648" s="88"/>
      <c r="P648" s="88"/>
      <c r="Q648" s="88"/>
      <c r="R648" s="88"/>
      <c r="S648" s="88"/>
      <c r="T648" s="9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</row>
    <row r="649" spans="4:52" x14ac:dyDescent="0.25">
      <c r="D649" s="88"/>
      <c r="E649" s="8"/>
      <c r="F649" s="8"/>
      <c r="G649" s="8"/>
      <c r="H649" s="87"/>
      <c r="I649" s="87"/>
      <c r="J649" s="88"/>
      <c r="K649" s="88"/>
      <c r="L649" s="88"/>
      <c r="M649" s="13"/>
      <c r="N649" s="88"/>
      <c r="O649" s="88"/>
      <c r="P649" s="88"/>
      <c r="Q649" s="88"/>
      <c r="R649" s="88"/>
      <c r="S649" s="88"/>
      <c r="T649" s="9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</row>
    <row r="650" spans="4:52" x14ac:dyDescent="0.25">
      <c r="D650" s="88"/>
      <c r="E650" s="8"/>
      <c r="F650" s="8"/>
      <c r="G650" s="8"/>
      <c r="H650" s="87"/>
      <c r="I650" s="87"/>
      <c r="J650" s="88"/>
      <c r="K650" s="88"/>
      <c r="L650" s="88"/>
      <c r="M650" s="13"/>
      <c r="N650" s="88"/>
      <c r="O650" s="88"/>
      <c r="P650" s="88"/>
      <c r="Q650" s="88"/>
      <c r="R650" s="88"/>
      <c r="S650" s="88"/>
      <c r="T650" s="9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</row>
    <row r="651" spans="4:52" x14ac:dyDescent="0.25">
      <c r="D651" s="88"/>
      <c r="E651" s="8"/>
      <c r="F651" s="8"/>
      <c r="G651" s="8"/>
      <c r="H651" s="87"/>
      <c r="I651" s="87"/>
      <c r="J651" s="88"/>
      <c r="K651" s="88"/>
      <c r="L651" s="88"/>
      <c r="M651" s="13"/>
      <c r="N651" s="88"/>
      <c r="O651" s="88"/>
      <c r="P651" s="88"/>
      <c r="Q651" s="88"/>
      <c r="R651" s="88"/>
      <c r="S651" s="88"/>
      <c r="T651" s="9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</row>
    <row r="652" spans="4:52" x14ac:dyDescent="0.25">
      <c r="D652" s="88"/>
      <c r="E652" s="8"/>
      <c r="F652" s="8"/>
      <c r="G652" s="8"/>
      <c r="H652" s="87"/>
      <c r="I652" s="87"/>
      <c r="J652" s="88"/>
      <c r="K652" s="88"/>
      <c r="L652" s="88"/>
      <c r="M652" s="13"/>
      <c r="N652" s="88"/>
      <c r="O652" s="88"/>
      <c r="P652" s="88"/>
      <c r="Q652" s="88"/>
      <c r="R652" s="88"/>
      <c r="S652" s="88"/>
      <c r="T652" s="9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</row>
    <row r="653" spans="4:52" x14ac:dyDescent="0.25">
      <c r="D653" s="88"/>
      <c r="E653" s="8"/>
      <c r="F653" s="8"/>
      <c r="G653" s="8"/>
      <c r="H653" s="87"/>
      <c r="I653" s="87"/>
      <c r="J653" s="88"/>
      <c r="K653" s="88"/>
      <c r="L653" s="88"/>
      <c r="M653" s="13"/>
      <c r="N653" s="88"/>
      <c r="O653" s="88"/>
      <c r="P653" s="88"/>
      <c r="Q653" s="88"/>
      <c r="R653" s="88"/>
      <c r="S653" s="88"/>
      <c r="T653" s="9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</row>
    <row r="654" spans="4:52" x14ac:dyDescent="0.25">
      <c r="D654" s="88"/>
      <c r="E654" s="8"/>
      <c r="F654" s="8"/>
      <c r="G654" s="8"/>
      <c r="H654" s="87"/>
      <c r="I654" s="87"/>
      <c r="J654" s="88"/>
      <c r="K654" s="88"/>
      <c r="L654" s="88"/>
      <c r="M654" s="13"/>
      <c r="N654" s="88"/>
      <c r="O654" s="88"/>
      <c r="P654" s="88"/>
      <c r="Q654" s="88"/>
      <c r="R654" s="88"/>
      <c r="S654" s="88"/>
      <c r="T654" s="9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</row>
    <row r="655" spans="4:52" x14ac:dyDescent="0.25">
      <c r="D655" s="88"/>
      <c r="E655" s="8"/>
      <c r="F655" s="8"/>
      <c r="G655" s="8"/>
      <c r="H655" s="87"/>
      <c r="I655" s="87"/>
      <c r="J655" s="88"/>
      <c r="K655" s="88"/>
      <c r="L655" s="88"/>
      <c r="M655" s="13"/>
      <c r="N655" s="88"/>
      <c r="O655" s="88"/>
      <c r="P655" s="88"/>
      <c r="Q655" s="88"/>
      <c r="R655" s="88"/>
      <c r="S655" s="88"/>
      <c r="T655" s="9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</row>
    <row r="656" spans="4:52" x14ac:dyDescent="0.25">
      <c r="D656" s="88"/>
      <c r="E656" s="8"/>
      <c r="F656" s="8"/>
      <c r="G656" s="8"/>
      <c r="H656" s="87"/>
      <c r="I656" s="87"/>
      <c r="J656" s="88"/>
      <c r="K656" s="88"/>
      <c r="L656" s="88"/>
      <c r="M656" s="13"/>
      <c r="N656" s="88"/>
      <c r="O656" s="88"/>
      <c r="P656" s="88"/>
      <c r="Q656" s="88"/>
      <c r="R656" s="88"/>
      <c r="S656" s="88"/>
      <c r="T656" s="9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</row>
    <row r="657" spans="4:52" x14ac:dyDescent="0.25">
      <c r="D657" s="88"/>
      <c r="E657" s="8"/>
      <c r="F657" s="8"/>
      <c r="G657" s="8"/>
      <c r="H657" s="87"/>
      <c r="I657" s="87"/>
      <c r="J657" s="88"/>
      <c r="K657" s="88"/>
      <c r="L657" s="88"/>
      <c r="M657" s="13"/>
      <c r="N657" s="88"/>
      <c r="O657" s="88"/>
      <c r="P657" s="88"/>
      <c r="Q657" s="88"/>
      <c r="R657" s="88"/>
      <c r="S657" s="88"/>
      <c r="T657" s="9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</row>
    <row r="658" spans="4:52" x14ac:dyDescent="0.25">
      <c r="D658" s="88"/>
      <c r="E658" s="8"/>
      <c r="F658" s="8"/>
      <c r="G658" s="8"/>
      <c r="H658" s="87"/>
      <c r="I658" s="87"/>
      <c r="J658" s="88"/>
      <c r="K658" s="88"/>
      <c r="L658" s="88"/>
      <c r="M658" s="13"/>
      <c r="N658" s="88"/>
      <c r="O658" s="88"/>
      <c r="P658" s="88"/>
      <c r="Q658" s="88"/>
      <c r="R658" s="88"/>
      <c r="S658" s="88"/>
      <c r="T658" s="9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</row>
    <row r="659" spans="4:52" x14ac:dyDescent="0.25">
      <c r="D659" s="88"/>
      <c r="E659" s="8"/>
      <c r="F659" s="8"/>
      <c r="G659" s="8"/>
      <c r="H659" s="87"/>
      <c r="I659" s="87"/>
      <c r="J659" s="88"/>
      <c r="K659" s="88"/>
      <c r="L659" s="88"/>
      <c r="M659" s="13"/>
      <c r="N659" s="88"/>
      <c r="O659" s="88"/>
      <c r="P659" s="88"/>
      <c r="Q659" s="88"/>
      <c r="R659" s="88"/>
      <c r="S659" s="88"/>
      <c r="T659" s="9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</row>
    <row r="660" spans="4:52" x14ac:dyDescent="0.25">
      <c r="D660" s="88"/>
      <c r="E660" s="8"/>
      <c r="F660" s="8"/>
      <c r="G660" s="8"/>
      <c r="H660" s="87"/>
      <c r="I660" s="87"/>
      <c r="J660" s="88"/>
      <c r="K660" s="88"/>
      <c r="L660" s="88"/>
      <c r="M660" s="13"/>
      <c r="N660" s="88"/>
      <c r="O660" s="88"/>
      <c r="P660" s="88"/>
      <c r="Q660" s="88"/>
      <c r="R660" s="88"/>
      <c r="S660" s="88"/>
      <c r="T660" s="9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</row>
    <row r="661" spans="4:52" x14ac:dyDescent="0.25">
      <c r="D661" s="88"/>
      <c r="E661" s="8"/>
      <c r="F661" s="8"/>
      <c r="G661" s="8"/>
      <c r="H661" s="87"/>
      <c r="I661" s="87"/>
      <c r="J661" s="88"/>
      <c r="K661" s="88"/>
      <c r="L661" s="88"/>
      <c r="M661" s="13"/>
      <c r="N661" s="88"/>
      <c r="O661" s="88"/>
      <c r="P661" s="88"/>
      <c r="Q661" s="88"/>
      <c r="R661" s="88"/>
      <c r="S661" s="88"/>
      <c r="T661" s="9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</row>
    <row r="662" spans="4:52" x14ac:dyDescent="0.25">
      <c r="D662" s="88"/>
      <c r="E662" s="8"/>
      <c r="F662" s="8"/>
      <c r="G662" s="8"/>
      <c r="H662" s="87"/>
      <c r="I662" s="87"/>
      <c r="J662" s="88"/>
      <c r="K662" s="88"/>
      <c r="L662" s="88"/>
      <c r="M662" s="13"/>
      <c r="N662" s="88"/>
      <c r="O662" s="88"/>
      <c r="P662" s="88"/>
      <c r="Q662" s="88"/>
      <c r="R662" s="88"/>
      <c r="S662" s="88"/>
      <c r="T662" s="9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</row>
    <row r="663" spans="4:52" x14ac:dyDescent="0.25">
      <c r="D663" s="88"/>
      <c r="E663" s="8"/>
      <c r="F663" s="8"/>
      <c r="G663" s="8"/>
      <c r="H663" s="87"/>
      <c r="I663" s="87"/>
      <c r="J663" s="88"/>
      <c r="K663" s="88"/>
      <c r="L663" s="88"/>
      <c r="M663" s="13"/>
      <c r="N663" s="88"/>
      <c r="O663" s="88"/>
      <c r="P663" s="88"/>
      <c r="Q663" s="88"/>
      <c r="R663" s="88"/>
      <c r="S663" s="88"/>
      <c r="T663" s="9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</row>
    <row r="664" spans="4:52" x14ac:dyDescent="0.25">
      <c r="D664" s="88"/>
      <c r="E664" s="8"/>
      <c r="F664" s="8"/>
      <c r="G664" s="8"/>
      <c r="H664" s="87"/>
      <c r="I664" s="87"/>
      <c r="J664" s="88"/>
      <c r="K664" s="88"/>
      <c r="L664" s="88"/>
      <c r="M664" s="13"/>
      <c r="N664" s="88"/>
      <c r="O664" s="88"/>
      <c r="P664" s="88"/>
      <c r="Q664" s="88"/>
      <c r="R664" s="88"/>
      <c r="S664" s="88"/>
      <c r="T664" s="9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</row>
    <row r="665" spans="4:52" x14ac:dyDescent="0.25">
      <c r="D665" s="88"/>
      <c r="E665" s="8"/>
      <c r="F665" s="8"/>
      <c r="G665" s="8"/>
      <c r="H665" s="87"/>
      <c r="I665" s="87"/>
      <c r="J665" s="88"/>
      <c r="K665" s="88"/>
      <c r="L665" s="88"/>
      <c r="M665" s="13"/>
      <c r="N665" s="88"/>
      <c r="O665" s="88"/>
      <c r="P665" s="88"/>
      <c r="Q665" s="88"/>
      <c r="R665" s="88"/>
      <c r="S665" s="88"/>
      <c r="T665" s="9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</row>
    <row r="666" spans="4:52" x14ac:dyDescent="0.25">
      <c r="D666" s="88"/>
      <c r="E666" s="8"/>
      <c r="F666" s="8"/>
      <c r="G666" s="8"/>
      <c r="H666" s="87"/>
      <c r="I666" s="87"/>
      <c r="J666" s="88"/>
      <c r="K666" s="88"/>
      <c r="L666" s="88"/>
      <c r="M666" s="13"/>
      <c r="N666" s="88"/>
      <c r="O666" s="88"/>
      <c r="P666" s="88"/>
      <c r="Q666" s="88"/>
      <c r="R666" s="88"/>
      <c r="S666" s="88"/>
      <c r="T666" s="9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</row>
    <row r="667" spans="4:52" x14ac:dyDescent="0.25">
      <c r="D667" s="88"/>
      <c r="E667" s="8"/>
      <c r="F667" s="8"/>
      <c r="G667" s="8"/>
      <c r="H667" s="87"/>
      <c r="I667" s="87"/>
      <c r="J667" s="88"/>
      <c r="K667" s="88"/>
      <c r="L667" s="88"/>
      <c r="M667" s="13"/>
      <c r="N667" s="88"/>
      <c r="O667" s="88"/>
      <c r="P667" s="88"/>
      <c r="Q667" s="88"/>
      <c r="R667" s="88"/>
      <c r="S667" s="88"/>
      <c r="T667" s="9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</row>
    <row r="668" spans="4:52" x14ac:dyDescent="0.25">
      <c r="D668" s="88"/>
      <c r="E668" s="8"/>
      <c r="F668" s="8"/>
      <c r="G668" s="8"/>
      <c r="H668" s="87"/>
      <c r="I668" s="87"/>
      <c r="J668" s="88"/>
      <c r="K668" s="88"/>
      <c r="L668" s="88"/>
      <c r="M668" s="13"/>
      <c r="N668" s="88"/>
      <c r="O668" s="88"/>
      <c r="P668" s="88"/>
      <c r="Q668" s="88"/>
      <c r="R668" s="88"/>
      <c r="S668" s="88"/>
      <c r="T668" s="9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</row>
    <row r="669" spans="4:52" x14ac:dyDescent="0.25">
      <c r="D669" s="88"/>
      <c r="E669" s="8"/>
      <c r="F669" s="8"/>
      <c r="G669" s="8"/>
      <c r="H669" s="87"/>
      <c r="I669" s="87"/>
      <c r="J669" s="88"/>
      <c r="K669" s="88"/>
      <c r="L669" s="88"/>
      <c r="M669" s="13"/>
      <c r="N669" s="88"/>
      <c r="O669" s="88"/>
      <c r="P669" s="88"/>
      <c r="Q669" s="88"/>
      <c r="R669" s="88"/>
      <c r="S669" s="88"/>
      <c r="T669" s="9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</row>
    <row r="670" spans="4:52" x14ac:dyDescent="0.25">
      <c r="D670" s="88"/>
      <c r="E670" s="8"/>
      <c r="F670" s="8"/>
      <c r="G670" s="8"/>
      <c r="H670" s="87"/>
      <c r="I670" s="87"/>
      <c r="J670" s="88"/>
      <c r="K670" s="88"/>
      <c r="L670" s="88"/>
      <c r="M670" s="13"/>
      <c r="N670" s="88"/>
      <c r="O670" s="88"/>
      <c r="P670" s="88"/>
      <c r="Q670" s="88"/>
      <c r="R670" s="88"/>
      <c r="S670" s="88"/>
      <c r="T670" s="9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</row>
    <row r="671" spans="4:52" x14ac:dyDescent="0.25">
      <c r="D671" s="88"/>
      <c r="E671" s="8"/>
      <c r="F671" s="8"/>
      <c r="G671" s="8"/>
      <c r="H671" s="87"/>
      <c r="I671" s="87"/>
      <c r="J671" s="88"/>
      <c r="K671" s="88"/>
      <c r="L671" s="88"/>
      <c r="M671" s="13"/>
      <c r="N671" s="88"/>
      <c r="O671" s="88"/>
      <c r="P671" s="88"/>
      <c r="Q671" s="88"/>
      <c r="R671" s="88"/>
      <c r="S671" s="88"/>
      <c r="T671" s="9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</row>
    <row r="672" spans="4:52" x14ac:dyDescent="0.25">
      <c r="D672" s="88"/>
      <c r="E672" s="8"/>
      <c r="F672" s="8"/>
      <c r="G672" s="8"/>
      <c r="H672" s="87"/>
      <c r="I672" s="87"/>
      <c r="J672" s="88"/>
      <c r="K672" s="88"/>
      <c r="L672" s="88"/>
      <c r="M672" s="13"/>
      <c r="N672" s="88"/>
      <c r="O672" s="88"/>
      <c r="P672" s="88"/>
      <c r="Q672" s="88"/>
      <c r="R672" s="88"/>
      <c r="S672" s="88"/>
      <c r="T672" s="9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</row>
    <row r="673" spans="4:52" x14ac:dyDescent="0.25">
      <c r="D673" s="88"/>
      <c r="E673" s="8"/>
      <c r="F673" s="8"/>
      <c r="G673" s="8"/>
      <c r="H673" s="87"/>
      <c r="I673" s="87"/>
      <c r="J673" s="88"/>
      <c r="K673" s="88"/>
      <c r="L673" s="88"/>
      <c r="M673" s="13"/>
      <c r="N673" s="88"/>
      <c r="O673" s="88"/>
      <c r="P673" s="88"/>
      <c r="Q673" s="88"/>
      <c r="R673" s="88"/>
      <c r="S673" s="88"/>
      <c r="T673" s="9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</row>
    <row r="674" spans="4:52" x14ac:dyDescent="0.25">
      <c r="D674" s="88"/>
      <c r="E674" s="8"/>
      <c r="F674" s="8"/>
      <c r="G674" s="8"/>
      <c r="H674" s="87"/>
      <c r="I674" s="87"/>
      <c r="J674" s="88"/>
      <c r="K674" s="88"/>
      <c r="L674" s="88"/>
      <c r="M674" s="13"/>
      <c r="N674" s="88"/>
      <c r="O674" s="88"/>
      <c r="P674" s="88"/>
      <c r="Q674" s="88"/>
      <c r="R674" s="88"/>
      <c r="S674" s="88"/>
      <c r="T674" s="9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</row>
    <row r="675" spans="4:52" x14ac:dyDescent="0.25">
      <c r="D675" s="88"/>
      <c r="E675" s="8"/>
      <c r="F675" s="8"/>
      <c r="G675" s="8"/>
      <c r="H675" s="87"/>
      <c r="I675" s="87"/>
      <c r="J675" s="88"/>
      <c r="K675" s="88"/>
      <c r="L675" s="88"/>
      <c r="M675" s="13"/>
      <c r="N675" s="88"/>
      <c r="O675" s="88"/>
      <c r="P675" s="88"/>
      <c r="Q675" s="88"/>
      <c r="R675" s="88"/>
      <c r="S675" s="88"/>
      <c r="T675" s="9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</row>
    <row r="676" spans="4:52" x14ac:dyDescent="0.25">
      <c r="D676" s="88"/>
      <c r="E676" s="8"/>
      <c r="F676" s="8"/>
      <c r="G676" s="8"/>
      <c r="H676" s="87"/>
      <c r="I676" s="87"/>
      <c r="J676" s="88"/>
      <c r="K676" s="88"/>
      <c r="L676" s="88"/>
      <c r="M676" s="13"/>
      <c r="N676" s="88"/>
      <c r="O676" s="88"/>
      <c r="P676" s="88"/>
      <c r="Q676" s="88"/>
      <c r="R676" s="88"/>
      <c r="S676" s="88"/>
      <c r="T676" s="9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</row>
    <row r="677" spans="4:52" x14ac:dyDescent="0.25">
      <c r="D677" s="88"/>
      <c r="E677" s="8"/>
      <c r="F677" s="8"/>
      <c r="G677" s="8"/>
      <c r="H677" s="87"/>
      <c r="I677" s="87"/>
      <c r="J677" s="88"/>
      <c r="K677" s="88"/>
      <c r="L677" s="88"/>
      <c r="M677" s="13"/>
      <c r="N677" s="88"/>
      <c r="O677" s="88"/>
      <c r="P677" s="88"/>
      <c r="Q677" s="88"/>
      <c r="R677" s="88"/>
      <c r="S677" s="88"/>
      <c r="T677" s="9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</row>
    <row r="678" spans="4:52" x14ac:dyDescent="0.25">
      <c r="D678" s="88"/>
      <c r="E678" s="8"/>
      <c r="F678" s="8"/>
      <c r="G678" s="8"/>
      <c r="H678" s="87"/>
      <c r="I678" s="87"/>
      <c r="J678" s="88"/>
      <c r="K678" s="88"/>
      <c r="L678" s="88"/>
      <c r="M678" s="13"/>
      <c r="N678" s="88"/>
      <c r="O678" s="88"/>
      <c r="P678" s="88"/>
      <c r="Q678" s="88"/>
      <c r="R678" s="88"/>
      <c r="S678" s="88"/>
      <c r="T678" s="9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</row>
    <row r="679" spans="4:52" x14ac:dyDescent="0.25">
      <c r="D679" s="88"/>
      <c r="E679" s="8"/>
      <c r="F679" s="8"/>
      <c r="G679" s="8"/>
      <c r="H679" s="87"/>
      <c r="I679" s="87"/>
      <c r="J679" s="88"/>
      <c r="K679" s="88"/>
      <c r="L679" s="88"/>
      <c r="M679" s="13"/>
      <c r="N679" s="88"/>
      <c r="O679" s="88"/>
      <c r="P679" s="88"/>
      <c r="Q679" s="88"/>
      <c r="R679" s="88"/>
      <c r="S679" s="88"/>
      <c r="T679" s="9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</row>
    <row r="680" spans="4:52" x14ac:dyDescent="0.25">
      <c r="D680" s="88"/>
      <c r="E680" s="8"/>
      <c r="F680" s="8"/>
      <c r="G680" s="8"/>
      <c r="H680" s="87"/>
      <c r="I680" s="87"/>
      <c r="J680" s="88"/>
      <c r="K680" s="88"/>
      <c r="L680" s="88"/>
      <c r="M680" s="13"/>
      <c r="N680" s="88"/>
      <c r="O680" s="88"/>
      <c r="P680" s="88"/>
      <c r="Q680" s="88"/>
      <c r="R680" s="88"/>
      <c r="S680" s="88"/>
      <c r="T680" s="9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</row>
    <row r="681" spans="4:52" x14ac:dyDescent="0.25">
      <c r="D681" s="88"/>
      <c r="E681" s="8"/>
      <c r="F681" s="8"/>
      <c r="G681" s="8"/>
      <c r="H681" s="87"/>
      <c r="I681" s="87"/>
      <c r="J681" s="88"/>
      <c r="K681" s="88"/>
      <c r="L681" s="88"/>
      <c r="M681" s="13"/>
      <c r="N681" s="88"/>
      <c r="O681" s="88"/>
      <c r="P681" s="88"/>
      <c r="Q681" s="88"/>
      <c r="R681" s="88"/>
      <c r="S681" s="88"/>
      <c r="T681" s="9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</row>
    <row r="682" spans="4:52" x14ac:dyDescent="0.25">
      <c r="D682" s="88"/>
      <c r="E682" s="8"/>
      <c r="F682" s="8"/>
      <c r="G682" s="8"/>
      <c r="H682" s="87"/>
      <c r="I682" s="87"/>
      <c r="J682" s="88"/>
      <c r="K682" s="88"/>
      <c r="L682" s="88"/>
      <c r="M682" s="13"/>
      <c r="N682" s="88"/>
      <c r="O682" s="88"/>
      <c r="P682" s="88"/>
      <c r="Q682" s="88"/>
      <c r="R682" s="88"/>
      <c r="S682" s="88"/>
      <c r="T682" s="9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</row>
    <row r="683" spans="4:52" x14ac:dyDescent="0.25">
      <c r="D683" s="88"/>
      <c r="E683" s="8"/>
      <c r="F683" s="8"/>
      <c r="G683" s="8"/>
      <c r="H683" s="87"/>
      <c r="I683" s="87"/>
      <c r="J683" s="88"/>
      <c r="K683" s="88"/>
      <c r="L683" s="88"/>
      <c r="M683" s="13"/>
      <c r="N683" s="88"/>
      <c r="O683" s="88"/>
      <c r="P683" s="88"/>
      <c r="Q683" s="88"/>
      <c r="R683" s="88"/>
      <c r="S683" s="88"/>
      <c r="T683" s="9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</row>
    <row r="684" spans="4:52" x14ac:dyDescent="0.25">
      <c r="D684" s="88"/>
      <c r="E684" s="8"/>
      <c r="F684" s="8"/>
      <c r="G684" s="8"/>
      <c r="H684" s="87"/>
      <c r="I684" s="87"/>
      <c r="J684" s="88"/>
      <c r="K684" s="88"/>
      <c r="L684" s="88"/>
      <c r="M684" s="13"/>
      <c r="N684" s="88"/>
      <c r="O684" s="88"/>
      <c r="P684" s="88"/>
      <c r="Q684" s="88"/>
      <c r="R684" s="88"/>
      <c r="S684" s="88"/>
      <c r="T684" s="9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</row>
    <row r="685" spans="4:52" x14ac:dyDescent="0.25">
      <c r="D685" s="88"/>
      <c r="E685" s="8"/>
      <c r="F685" s="8"/>
      <c r="G685" s="8"/>
      <c r="H685" s="87"/>
      <c r="I685" s="87"/>
      <c r="J685" s="88"/>
      <c r="K685" s="88"/>
      <c r="L685" s="88"/>
      <c r="M685" s="13"/>
      <c r="N685" s="88"/>
      <c r="O685" s="88"/>
      <c r="P685" s="88"/>
      <c r="Q685" s="88"/>
      <c r="R685" s="88"/>
      <c r="S685" s="88"/>
      <c r="T685" s="9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</row>
    <row r="686" spans="4:52" x14ac:dyDescent="0.25">
      <c r="D686" s="88"/>
      <c r="E686" s="8"/>
      <c r="F686" s="8"/>
      <c r="G686" s="8"/>
      <c r="H686" s="87"/>
      <c r="I686" s="87"/>
      <c r="J686" s="88"/>
      <c r="K686" s="88"/>
      <c r="L686" s="88"/>
      <c r="M686" s="13"/>
      <c r="N686" s="88"/>
      <c r="O686" s="88"/>
      <c r="P686" s="88"/>
      <c r="Q686" s="88"/>
      <c r="R686" s="88"/>
      <c r="S686" s="88"/>
      <c r="T686" s="9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</row>
    <row r="687" spans="4:52" x14ac:dyDescent="0.25">
      <c r="D687" s="88"/>
      <c r="E687" s="8"/>
      <c r="F687" s="8"/>
      <c r="G687" s="8"/>
      <c r="H687" s="87"/>
      <c r="I687" s="87"/>
      <c r="J687" s="88"/>
      <c r="K687" s="88"/>
      <c r="L687" s="88"/>
      <c r="M687" s="13"/>
      <c r="N687" s="88"/>
      <c r="O687" s="88"/>
      <c r="P687" s="88"/>
      <c r="Q687" s="88"/>
      <c r="R687" s="88"/>
      <c r="S687" s="88"/>
      <c r="T687" s="9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</row>
    <row r="688" spans="4:52" x14ac:dyDescent="0.25">
      <c r="D688" s="88"/>
      <c r="E688" s="8"/>
      <c r="F688" s="8"/>
      <c r="G688" s="8"/>
      <c r="H688" s="87"/>
      <c r="I688" s="87"/>
      <c r="J688" s="88"/>
      <c r="K688" s="88"/>
      <c r="L688" s="88"/>
      <c r="M688" s="13"/>
      <c r="N688" s="88"/>
      <c r="O688" s="88"/>
      <c r="P688" s="88"/>
      <c r="Q688" s="88"/>
      <c r="R688" s="88"/>
      <c r="S688" s="88"/>
      <c r="T688" s="9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</row>
    <row r="689" spans="4:52" x14ac:dyDescent="0.25">
      <c r="D689" s="88"/>
      <c r="E689" s="8"/>
      <c r="F689" s="8"/>
      <c r="G689" s="8"/>
      <c r="H689" s="87"/>
      <c r="I689" s="87"/>
      <c r="J689" s="88"/>
      <c r="K689" s="88"/>
      <c r="L689" s="88"/>
      <c r="M689" s="13"/>
      <c r="N689" s="88"/>
      <c r="O689" s="88"/>
      <c r="P689" s="88"/>
      <c r="Q689" s="88"/>
      <c r="R689" s="88"/>
      <c r="S689" s="88"/>
      <c r="T689" s="9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</row>
    <row r="690" spans="4:52" x14ac:dyDescent="0.25">
      <c r="D690" s="88"/>
      <c r="E690" s="8"/>
      <c r="F690" s="8"/>
      <c r="G690" s="8"/>
      <c r="H690" s="87"/>
      <c r="I690" s="87"/>
      <c r="J690" s="88"/>
      <c r="K690" s="88"/>
      <c r="L690" s="88"/>
      <c r="M690" s="13"/>
      <c r="N690" s="88"/>
      <c r="O690" s="88"/>
      <c r="P690" s="88"/>
      <c r="Q690" s="88"/>
      <c r="R690" s="88"/>
      <c r="S690" s="88"/>
      <c r="T690" s="9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</row>
    <row r="691" spans="4:52" x14ac:dyDescent="0.25">
      <c r="D691" s="88"/>
      <c r="E691" s="8"/>
      <c r="F691" s="8"/>
      <c r="G691" s="8"/>
      <c r="H691" s="87"/>
      <c r="I691" s="87"/>
      <c r="J691" s="88"/>
      <c r="K691" s="88"/>
      <c r="L691" s="88"/>
      <c r="M691" s="13"/>
      <c r="N691" s="88"/>
      <c r="O691" s="88"/>
      <c r="P691" s="88"/>
      <c r="Q691" s="88"/>
      <c r="R691" s="88"/>
      <c r="S691" s="88"/>
      <c r="T691" s="9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</row>
    <row r="692" spans="4:52" x14ac:dyDescent="0.25">
      <c r="D692" s="88"/>
      <c r="E692" s="8"/>
      <c r="F692" s="8"/>
      <c r="G692" s="8"/>
      <c r="H692" s="87"/>
      <c r="I692" s="87"/>
      <c r="J692" s="88"/>
      <c r="K692" s="88"/>
      <c r="L692" s="88"/>
      <c r="M692" s="13"/>
      <c r="N692" s="88"/>
      <c r="O692" s="88"/>
      <c r="P692" s="88"/>
      <c r="Q692" s="88"/>
      <c r="R692" s="88"/>
      <c r="S692" s="88"/>
      <c r="T692" s="9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</row>
    <row r="693" spans="4:52" x14ac:dyDescent="0.25">
      <c r="D693" s="88"/>
      <c r="E693" s="8"/>
      <c r="F693" s="8"/>
      <c r="G693" s="8"/>
      <c r="H693" s="87"/>
      <c r="I693" s="87"/>
      <c r="J693" s="88"/>
      <c r="K693" s="88"/>
      <c r="L693" s="88"/>
      <c r="M693" s="13"/>
      <c r="N693" s="88"/>
      <c r="O693" s="88"/>
      <c r="P693" s="88"/>
      <c r="Q693" s="88"/>
      <c r="R693" s="88"/>
      <c r="S693" s="88"/>
      <c r="T693" s="9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</row>
    <row r="694" spans="4:52" x14ac:dyDescent="0.25">
      <c r="D694" s="88"/>
      <c r="E694" s="8"/>
      <c r="F694" s="8"/>
      <c r="G694" s="8"/>
      <c r="H694" s="87"/>
      <c r="I694" s="87"/>
      <c r="J694" s="88"/>
      <c r="K694" s="88"/>
      <c r="L694" s="88"/>
      <c r="M694" s="13"/>
      <c r="N694" s="88"/>
      <c r="O694" s="88"/>
      <c r="P694" s="88"/>
      <c r="Q694" s="88"/>
      <c r="R694" s="88"/>
      <c r="S694" s="88"/>
      <c r="T694" s="9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</row>
    <row r="695" spans="4:52" x14ac:dyDescent="0.25">
      <c r="D695" s="88"/>
      <c r="E695" s="8"/>
      <c r="F695" s="8"/>
      <c r="G695" s="8"/>
      <c r="H695" s="87"/>
      <c r="I695" s="87"/>
      <c r="J695" s="88"/>
      <c r="K695" s="88"/>
      <c r="L695" s="88"/>
      <c r="M695" s="13"/>
      <c r="N695" s="88"/>
      <c r="O695" s="88"/>
      <c r="P695" s="88"/>
      <c r="Q695" s="88"/>
      <c r="R695" s="88"/>
      <c r="S695" s="88"/>
      <c r="T695" s="9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</row>
    <row r="696" spans="4:52" x14ac:dyDescent="0.25">
      <c r="D696" s="88"/>
      <c r="E696" s="8"/>
      <c r="F696" s="8"/>
      <c r="G696" s="8"/>
      <c r="H696" s="87"/>
      <c r="I696" s="87"/>
      <c r="J696" s="88"/>
      <c r="K696" s="88"/>
      <c r="L696" s="88"/>
      <c r="M696" s="13"/>
      <c r="N696" s="88"/>
      <c r="O696" s="88"/>
      <c r="P696" s="88"/>
      <c r="Q696" s="88"/>
      <c r="R696" s="88"/>
      <c r="S696" s="88"/>
      <c r="T696" s="9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</row>
    <row r="697" spans="4:52" x14ac:dyDescent="0.25">
      <c r="D697" s="88"/>
      <c r="E697" s="8"/>
      <c r="F697" s="8"/>
      <c r="G697" s="8"/>
      <c r="H697" s="87"/>
      <c r="I697" s="87"/>
      <c r="J697" s="88"/>
      <c r="K697" s="88"/>
      <c r="L697" s="88"/>
      <c r="M697" s="13"/>
      <c r="N697" s="88"/>
      <c r="O697" s="88"/>
      <c r="P697" s="88"/>
      <c r="Q697" s="88"/>
      <c r="R697" s="88"/>
      <c r="S697" s="88"/>
      <c r="T697" s="9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</row>
    <row r="698" spans="4:52" x14ac:dyDescent="0.25">
      <c r="D698" s="88"/>
      <c r="E698" s="8"/>
      <c r="F698" s="8"/>
      <c r="G698" s="8"/>
      <c r="H698" s="87"/>
      <c r="I698" s="87"/>
      <c r="J698" s="88"/>
      <c r="K698" s="88"/>
      <c r="L698" s="88"/>
      <c r="M698" s="13"/>
      <c r="N698" s="88"/>
      <c r="O698" s="88"/>
      <c r="P698" s="88"/>
      <c r="Q698" s="88"/>
      <c r="R698" s="88"/>
      <c r="S698" s="88"/>
      <c r="T698" s="9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</row>
    <row r="699" spans="4:52" x14ac:dyDescent="0.25">
      <c r="D699" s="88"/>
      <c r="E699" s="8"/>
      <c r="F699" s="8"/>
      <c r="G699" s="8"/>
      <c r="H699" s="87"/>
      <c r="I699" s="87"/>
      <c r="J699" s="88"/>
      <c r="K699" s="88"/>
      <c r="L699" s="88"/>
      <c r="M699" s="13"/>
      <c r="N699" s="88"/>
      <c r="O699" s="88"/>
      <c r="P699" s="88"/>
      <c r="Q699" s="88"/>
      <c r="R699" s="88"/>
      <c r="S699" s="88"/>
      <c r="T699" s="9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</row>
    <row r="700" spans="4:52" x14ac:dyDescent="0.25">
      <c r="D700" s="88"/>
      <c r="E700" s="8"/>
      <c r="F700" s="8"/>
      <c r="G700" s="8"/>
      <c r="H700" s="87"/>
      <c r="I700" s="87"/>
      <c r="J700" s="88"/>
      <c r="K700" s="88"/>
      <c r="L700" s="88"/>
      <c r="M700" s="13"/>
      <c r="N700" s="88"/>
      <c r="O700" s="88"/>
      <c r="P700" s="88"/>
      <c r="Q700" s="88"/>
      <c r="R700" s="88"/>
      <c r="S700" s="88"/>
      <c r="T700" s="9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</row>
    <row r="701" spans="4:52" x14ac:dyDescent="0.25">
      <c r="D701" s="88"/>
      <c r="E701" s="8"/>
      <c r="F701" s="8"/>
      <c r="G701" s="8"/>
      <c r="H701" s="87"/>
      <c r="I701" s="87"/>
      <c r="J701" s="88"/>
      <c r="K701" s="88"/>
      <c r="L701" s="88"/>
      <c r="M701" s="13"/>
      <c r="N701" s="88"/>
      <c r="O701" s="88"/>
      <c r="P701" s="88"/>
      <c r="Q701" s="88"/>
      <c r="R701" s="88"/>
      <c r="S701" s="88"/>
      <c r="T701" s="9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</row>
    <row r="702" spans="4:52" x14ac:dyDescent="0.25">
      <c r="D702" s="88"/>
      <c r="E702" s="8"/>
      <c r="F702" s="8"/>
      <c r="G702" s="8"/>
      <c r="H702" s="87"/>
      <c r="I702" s="87"/>
      <c r="J702" s="88"/>
      <c r="K702" s="88"/>
      <c r="L702" s="88"/>
      <c r="M702" s="13"/>
      <c r="N702" s="88"/>
      <c r="O702" s="88"/>
      <c r="P702" s="88"/>
      <c r="Q702" s="88"/>
      <c r="R702" s="88"/>
      <c r="S702" s="88"/>
      <c r="T702" s="9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</row>
    <row r="703" spans="4:52" x14ac:dyDescent="0.25">
      <c r="D703" s="88"/>
      <c r="E703" s="8"/>
      <c r="F703" s="8"/>
      <c r="G703" s="8"/>
      <c r="H703" s="87"/>
      <c r="I703" s="87"/>
      <c r="J703" s="88"/>
      <c r="K703" s="88"/>
      <c r="L703" s="88"/>
      <c r="M703" s="13"/>
      <c r="N703" s="88"/>
      <c r="O703" s="88"/>
      <c r="P703" s="88"/>
      <c r="Q703" s="88"/>
      <c r="R703" s="88"/>
      <c r="S703" s="88"/>
      <c r="T703" s="9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</row>
    <row r="704" spans="4:52" x14ac:dyDescent="0.25">
      <c r="D704" s="88"/>
      <c r="E704" s="8"/>
      <c r="F704" s="8"/>
      <c r="G704" s="8"/>
      <c r="H704" s="87"/>
      <c r="I704" s="87"/>
      <c r="J704" s="88"/>
      <c r="K704" s="88"/>
      <c r="L704" s="88"/>
      <c r="M704" s="13"/>
      <c r="N704" s="88"/>
      <c r="O704" s="88"/>
      <c r="P704" s="88"/>
      <c r="Q704" s="88"/>
      <c r="R704" s="88"/>
      <c r="S704" s="88"/>
      <c r="T704" s="9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</row>
    <row r="705" spans="4:52" x14ac:dyDescent="0.25">
      <c r="D705" s="88"/>
      <c r="E705" s="8"/>
      <c r="F705" s="8"/>
      <c r="G705" s="8"/>
      <c r="H705" s="87"/>
      <c r="I705" s="87"/>
      <c r="J705" s="88"/>
      <c r="K705" s="88"/>
      <c r="L705" s="88"/>
      <c r="M705" s="13"/>
      <c r="N705" s="88"/>
      <c r="O705" s="88"/>
      <c r="P705" s="88"/>
      <c r="Q705" s="88"/>
      <c r="R705" s="88"/>
      <c r="S705" s="88"/>
      <c r="T705" s="9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</row>
    <row r="706" spans="4:52" x14ac:dyDescent="0.25">
      <c r="D706" s="88"/>
      <c r="E706" s="8"/>
      <c r="F706" s="8"/>
      <c r="G706" s="8"/>
      <c r="H706" s="87"/>
      <c r="I706" s="87"/>
      <c r="J706" s="88"/>
      <c r="K706" s="88"/>
      <c r="L706" s="88"/>
      <c r="M706" s="13"/>
      <c r="N706" s="88"/>
      <c r="O706" s="88"/>
      <c r="P706" s="88"/>
      <c r="Q706" s="88"/>
      <c r="R706" s="88"/>
      <c r="S706" s="88"/>
      <c r="T706" s="9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</row>
    <row r="707" spans="4:52" x14ac:dyDescent="0.25">
      <c r="D707" s="88"/>
      <c r="E707" s="8"/>
      <c r="F707" s="8"/>
      <c r="G707" s="8"/>
      <c r="H707" s="87"/>
      <c r="I707" s="87"/>
      <c r="J707" s="88"/>
      <c r="K707" s="88"/>
      <c r="L707" s="88"/>
      <c r="M707" s="13"/>
      <c r="N707" s="88"/>
      <c r="O707" s="88"/>
      <c r="P707" s="88"/>
      <c r="Q707" s="88"/>
      <c r="R707" s="88"/>
      <c r="S707" s="88"/>
      <c r="T707" s="9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</row>
    <row r="708" spans="4:52" x14ac:dyDescent="0.25">
      <c r="D708" s="88"/>
      <c r="E708" s="8"/>
      <c r="F708" s="8"/>
      <c r="G708" s="8"/>
      <c r="H708" s="87"/>
      <c r="I708" s="87"/>
      <c r="J708" s="88"/>
      <c r="K708" s="88"/>
      <c r="L708" s="88"/>
      <c r="M708" s="13"/>
      <c r="N708" s="88"/>
      <c r="O708" s="88"/>
      <c r="P708" s="88"/>
      <c r="Q708" s="88"/>
      <c r="R708" s="88"/>
      <c r="S708" s="88"/>
      <c r="T708" s="9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</row>
    <row r="709" spans="4:52" x14ac:dyDescent="0.25">
      <c r="D709" s="88"/>
      <c r="E709" s="8"/>
      <c r="F709" s="8"/>
      <c r="G709" s="8"/>
      <c r="H709" s="87"/>
      <c r="I709" s="87"/>
      <c r="J709" s="88"/>
      <c r="K709" s="88"/>
      <c r="L709" s="88"/>
      <c r="M709" s="13"/>
      <c r="N709" s="88"/>
      <c r="O709" s="88"/>
      <c r="P709" s="88"/>
      <c r="Q709" s="88"/>
      <c r="R709" s="88"/>
      <c r="S709" s="88"/>
      <c r="T709" s="9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</row>
    <row r="710" spans="4:52" x14ac:dyDescent="0.25">
      <c r="D710" s="88"/>
      <c r="E710" s="8"/>
      <c r="F710" s="8"/>
      <c r="G710" s="8"/>
      <c r="H710" s="87"/>
      <c r="I710" s="87"/>
      <c r="J710" s="88"/>
      <c r="K710" s="88"/>
      <c r="L710" s="88"/>
      <c r="M710" s="13"/>
      <c r="N710" s="88"/>
      <c r="O710" s="88"/>
      <c r="P710" s="88"/>
      <c r="Q710" s="88"/>
      <c r="R710" s="88"/>
      <c r="S710" s="88"/>
      <c r="T710" s="9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</row>
    <row r="711" spans="4:52" x14ac:dyDescent="0.25">
      <c r="D711" s="88"/>
      <c r="E711" s="8"/>
      <c r="F711" s="8"/>
      <c r="G711" s="8"/>
      <c r="H711" s="87"/>
      <c r="I711" s="87"/>
      <c r="J711" s="88"/>
      <c r="K711" s="88"/>
      <c r="L711" s="88"/>
      <c r="M711" s="13"/>
      <c r="N711" s="88"/>
      <c r="O711" s="88"/>
      <c r="P711" s="88"/>
      <c r="Q711" s="88"/>
      <c r="R711" s="88"/>
      <c r="S711" s="88"/>
      <c r="T711" s="9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</row>
    <row r="712" spans="4:52" x14ac:dyDescent="0.25">
      <c r="D712" s="88"/>
      <c r="E712" s="8"/>
      <c r="F712" s="8"/>
      <c r="G712" s="8"/>
      <c r="H712" s="87"/>
      <c r="I712" s="87"/>
      <c r="J712" s="88"/>
      <c r="K712" s="88"/>
      <c r="L712" s="88"/>
      <c r="M712" s="13"/>
      <c r="N712" s="88"/>
      <c r="O712" s="88"/>
      <c r="P712" s="88"/>
      <c r="Q712" s="88"/>
      <c r="R712" s="88"/>
      <c r="S712" s="88"/>
      <c r="T712" s="9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</row>
    <row r="713" spans="4:52" x14ac:dyDescent="0.25">
      <c r="D713" s="88"/>
      <c r="E713" s="8"/>
      <c r="F713" s="8"/>
      <c r="G713" s="8"/>
      <c r="H713" s="87"/>
      <c r="I713" s="87"/>
      <c r="J713" s="88"/>
      <c r="K713" s="88"/>
      <c r="L713" s="88"/>
      <c r="M713" s="13"/>
      <c r="N713" s="88"/>
      <c r="O713" s="88"/>
      <c r="P713" s="88"/>
      <c r="Q713" s="88"/>
      <c r="R713" s="88"/>
      <c r="S713" s="88"/>
      <c r="T713" s="9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</row>
    <row r="714" spans="4:52" x14ac:dyDescent="0.25">
      <c r="D714" s="88"/>
      <c r="E714" s="8"/>
      <c r="F714" s="8"/>
      <c r="G714" s="8"/>
      <c r="H714" s="87"/>
      <c r="I714" s="87"/>
      <c r="J714" s="88"/>
      <c r="K714" s="88"/>
      <c r="L714" s="88"/>
      <c r="M714" s="13"/>
      <c r="N714" s="88"/>
      <c r="O714" s="88"/>
      <c r="P714" s="88"/>
      <c r="Q714" s="88"/>
      <c r="R714" s="88"/>
      <c r="S714" s="88"/>
      <c r="T714" s="9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</row>
    <row r="715" spans="4:52" x14ac:dyDescent="0.25">
      <c r="D715" s="88"/>
      <c r="E715" s="8"/>
      <c r="F715" s="8"/>
      <c r="G715" s="8"/>
      <c r="H715" s="87"/>
      <c r="I715" s="87"/>
      <c r="J715" s="88"/>
      <c r="K715" s="88"/>
      <c r="L715" s="88"/>
      <c r="M715" s="13"/>
      <c r="N715" s="88"/>
      <c r="O715" s="88"/>
      <c r="P715" s="88"/>
      <c r="Q715" s="88"/>
      <c r="R715" s="88"/>
      <c r="S715" s="88"/>
      <c r="T715" s="9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</row>
    <row r="716" spans="4:52" x14ac:dyDescent="0.25">
      <c r="D716" s="88"/>
      <c r="E716" s="8"/>
      <c r="F716" s="8"/>
      <c r="G716" s="8"/>
      <c r="H716" s="87"/>
      <c r="I716" s="87"/>
      <c r="J716" s="88"/>
      <c r="K716" s="88"/>
      <c r="L716" s="88"/>
      <c r="M716" s="13"/>
      <c r="N716" s="88"/>
      <c r="O716" s="88"/>
      <c r="P716" s="88"/>
      <c r="Q716" s="88"/>
      <c r="R716" s="88"/>
      <c r="S716" s="88"/>
      <c r="T716" s="9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</row>
    <row r="717" spans="4:52" x14ac:dyDescent="0.25">
      <c r="D717" s="88"/>
      <c r="E717" s="8"/>
      <c r="F717" s="8"/>
      <c r="G717" s="8"/>
      <c r="H717" s="87"/>
      <c r="I717" s="87"/>
      <c r="J717" s="88"/>
      <c r="K717" s="88"/>
      <c r="L717" s="88"/>
      <c r="M717" s="13"/>
      <c r="N717" s="88"/>
      <c r="O717" s="88"/>
      <c r="P717" s="88"/>
      <c r="Q717" s="88"/>
      <c r="R717" s="88"/>
      <c r="S717" s="88"/>
      <c r="T717" s="9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</row>
    <row r="718" spans="4:52" x14ac:dyDescent="0.25">
      <c r="D718" s="88"/>
      <c r="E718" s="8"/>
      <c r="F718" s="8"/>
      <c r="G718" s="8"/>
      <c r="H718" s="87"/>
      <c r="I718" s="87"/>
      <c r="J718" s="88"/>
      <c r="K718" s="88"/>
      <c r="L718" s="88"/>
      <c r="M718" s="13"/>
      <c r="N718" s="88"/>
      <c r="O718" s="88"/>
      <c r="P718" s="88"/>
      <c r="Q718" s="88"/>
      <c r="R718" s="88"/>
      <c r="S718" s="88"/>
      <c r="T718" s="9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</row>
    <row r="719" spans="4:52" x14ac:dyDescent="0.25">
      <c r="D719" s="88"/>
      <c r="E719" s="8"/>
      <c r="F719" s="8"/>
      <c r="G719" s="8"/>
      <c r="H719" s="87"/>
      <c r="I719" s="87"/>
      <c r="J719" s="88"/>
      <c r="K719" s="88"/>
      <c r="L719" s="88"/>
      <c r="M719" s="13"/>
      <c r="N719" s="88"/>
      <c r="O719" s="88"/>
      <c r="P719" s="88"/>
      <c r="Q719" s="88"/>
      <c r="R719" s="88"/>
      <c r="S719" s="88"/>
      <c r="T719" s="9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</row>
    <row r="720" spans="4:52" x14ac:dyDescent="0.25">
      <c r="D720" s="88"/>
      <c r="E720" s="8"/>
      <c r="F720" s="8"/>
      <c r="G720" s="8"/>
      <c r="H720" s="87"/>
      <c r="I720" s="87"/>
      <c r="J720" s="88"/>
      <c r="K720" s="88"/>
      <c r="L720" s="88"/>
      <c r="M720" s="13"/>
      <c r="N720" s="88"/>
      <c r="O720" s="88"/>
      <c r="P720" s="88"/>
      <c r="Q720" s="88"/>
      <c r="R720" s="88"/>
      <c r="S720" s="88"/>
      <c r="T720" s="9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</row>
    <row r="721" spans="4:52" x14ac:dyDescent="0.25">
      <c r="D721" s="88"/>
      <c r="E721" s="8"/>
      <c r="F721" s="8"/>
      <c r="G721" s="8"/>
      <c r="H721" s="87"/>
      <c r="I721" s="87"/>
      <c r="J721" s="88"/>
      <c r="K721" s="88"/>
      <c r="L721" s="88"/>
      <c r="M721" s="13"/>
      <c r="N721" s="88"/>
      <c r="O721" s="88"/>
      <c r="P721" s="88"/>
      <c r="Q721" s="88"/>
      <c r="R721" s="88"/>
      <c r="S721" s="88"/>
      <c r="T721" s="9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</row>
    <row r="722" spans="4:52" x14ac:dyDescent="0.25">
      <c r="D722" s="88"/>
      <c r="E722" s="8"/>
      <c r="F722" s="8"/>
      <c r="G722" s="8"/>
      <c r="H722" s="87"/>
      <c r="I722" s="87"/>
      <c r="J722" s="88"/>
      <c r="K722" s="88"/>
      <c r="L722" s="88"/>
      <c r="M722" s="13"/>
      <c r="N722" s="88"/>
      <c r="O722" s="88"/>
      <c r="P722" s="88"/>
      <c r="Q722" s="88"/>
      <c r="R722" s="88"/>
      <c r="S722" s="88"/>
      <c r="T722" s="9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</row>
    <row r="723" spans="4:52" x14ac:dyDescent="0.25">
      <c r="D723" s="88"/>
      <c r="E723" s="8"/>
      <c r="F723" s="8"/>
      <c r="G723" s="8"/>
      <c r="H723" s="87"/>
      <c r="I723" s="87"/>
      <c r="J723" s="88"/>
      <c r="K723" s="88"/>
      <c r="L723" s="88"/>
      <c r="M723" s="13"/>
      <c r="N723" s="88"/>
      <c r="O723" s="88"/>
      <c r="P723" s="88"/>
      <c r="Q723" s="88"/>
      <c r="R723" s="88"/>
      <c r="S723" s="88"/>
      <c r="T723" s="9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</row>
    <row r="724" spans="4:52" x14ac:dyDescent="0.25">
      <c r="D724" s="88"/>
      <c r="E724" s="8"/>
      <c r="F724" s="8"/>
      <c r="G724" s="8"/>
      <c r="H724" s="87"/>
      <c r="I724" s="87"/>
      <c r="J724" s="88"/>
      <c r="K724" s="88"/>
      <c r="L724" s="88"/>
      <c r="M724" s="13"/>
      <c r="N724" s="88"/>
      <c r="O724" s="88"/>
      <c r="P724" s="88"/>
      <c r="Q724" s="88"/>
      <c r="R724" s="88"/>
      <c r="S724" s="88"/>
      <c r="T724" s="9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</row>
    <row r="725" spans="4:52" x14ac:dyDescent="0.25">
      <c r="D725" s="88"/>
      <c r="E725" s="8"/>
      <c r="F725" s="8"/>
      <c r="G725" s="8"/>
      <c r="H725" s="87"/>
      <c r="I725" s="87"/>
      <c r="J725" s="88"/>
      <c r="K725" s="88"/>
      <c r="L725" s="88"/>
      <c r="M725" s="13"/>
      <c r="N725" s="88"/>
      <c r="O725" s="88"/>
      <c r="P725" s="88"/>
      <c r="Q725" s="88"/>
      <c r="R725" s="88"/>
      <c r="S725" s="88"/>
      <c r="T725" s="9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</row>
    <row r="726" spans="4:52" x14ac:dyDescent="0.25">
      <c r="D726" s="88"/>
      <c r="E726" s="8"/>
      <c r="F726" s="8"/>
      <c r="G726" s="8"/>
      <c r="H726" s="87"/>
      <c r="I726" s="87"/>
      <c r="J726" s="88"/>
      <c r="K726" s="88"/>
      <c r="L726" s="88"/>
      <c r="M726" s="13"/>
      <c r="N726" s="88"/>
      <c r="O726" s="88"/>
      <c r="P726" s="88"/>
      <c r="Q726" s="88"/>
      <c r="R726" s="88"/>
      <c r="S726" s="88"/>
      <c r="T726" s="9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</row>
    <row r="727" spans="4:52" x14ac:dyDescent="0.25">
      <c r="D727" s="88"/>
      <c r="E727" s="8"/>
      <c r="F727" s="8"/>
      <c r="G727" s="8"/>
      <c r="H727" s="87"/>
      <c r="I727" s="87"/>
      <c r="J727" s="88"/>
      <c r="K727" s="88"/>
      <c r="L727" s="88"/>
      <c r="M727" s="13"/>
      <c r="N727" s="88"/>
      <c r="O727" s="88"/>
      <c r="P727" s="88"/>
      <c r="Q727" s="88"/>
      <c r="R727" s="88"/>
      <c r="S727" s="88"/>
      <c r="T727" s="9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</row>
    <row r="728" spans="4:52" x14ac:dyDescent="0.25">
      <c r="D728" s="88"/>
      <c r="E728" s="8"/>
      <c r="F728" s="8"/>
      <c r="G728" s="8"/>
      <c r="H728" s="87"/>
      <c r="I728" s="87"/>
      <c r="J728" s="88"/>
      <c r="K728" s="88"/>
      <c r="L728" s="88"/>
      <c r="M728" s="13"/>
      <c r="N728" s="88"/>
      <c r="O728" s="88"/>
      <c r="P728" s="88"/>
      <c r="Q728" s="88"/>
      <c r="R728" s="88"/>
      <c r="S728" s="88"/>
      <c r="T728" s="9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</row>
    <row r="729" spans="4:52" x14ac:dyDescent="0.25">
      <c r="D729" s="88"/>
      <c r="E729" s="8"/>
      <c r="F729" s="8"/>
      <c r="G729" s="8"/>
      <c r="H729" s="87"/>
      <c r="I729" s="87"/>
      <c r="J729" s="88"/>
      <c r="K729" s="88"/>
      <c r="L729" s="88"/>
      <c r="M729" s="13"/>
      <c r="N729" s="88"/>
      <c r="O729" s="88"/>
      <c r="P729" s="88"/>
      <c r="Q729" s="88"/>
      <c r="R729" s="88"/>
      <c r="S729" s="88"/>
      <c r="T729" s="9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</row>
    <row r="730" spans="4:52" x14ac:dyDescent="0.25">
      <c r="D730" s="88"/>
      <c r="E730" s="8"/>
      <c r="F730" s="8"/>
      <c r="G730" s="8"/>
      <c r="H730" s="87"/>
      <c r="I730" s="87"/>
      <c r="J730" s="88"/>
      <c r="K730" s="88"/>
      <c r="L730" s="88"/>
      <c r="M730" s="13"/>
      <c r="N730" s="88"/>
      <c r="O730" s="88"/>
      <c r="P730" s="88"/>
      <c r="Q730" s="88"/>
      <c r="R730" s="88"/>
      <c r="S730" s="88"/>
      <c r="T730" s="9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</row>
    <row r="731" spans="4:52" x14ac:dyDescent="0.25">
      <c r="D731" s="88"/>
      <c r="E731" s="8"/>
      <c r="F731" s="8"/>
      <c r="G731" s="8"/>
      <c r="H731" s="87"/>
      <c r="I731" s="87"/>
      <c r="J731" s="88"/>
      <c r="K731" s="88"/>
      <c r="L731" s="88"/>
      <c r="M731" s="13"/>
      <c r="N731" s="88"/>
      <c r="O731" s="88"/>
      <c r="P731" s="88"/>
      <c r="Q731" s="88"/>
      <c r="R731" s="88"/>
      <c r="S731" s="88"/>
      <c r="T731" s="9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</row>
    <row r="732" spans="4:52" x14ac:dyDescent="0.25">
      <c r="D732" s="88"/>
      <c r="E732" s="8"/>
      <c r="F732" s="8"/>
      <c r="G732" s="8"/>
      <c r="H732" s="87"/>
      <c r="I732" s="87"/>
      <c r="J732" s="88"/>
      <c r="K732" s="88"/>
      <c r="L732" s="88"/>
      <c r="M732" s="13"/>
      <c r="N732" s="88"/>
      <c r="O732" s="88"/>
      <c r="P732" s="88"/>
      <c r="Q732" s="88"/>
      <c r="R732" s="88"/>
      <c r="S732" s="88"/>
      <c r="T732" s="9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</row>
    <row r="733" spans="4:52" x14ac:dyDescent="0.25">
      <c r="D733" s="88"/>
      <c r="E733" s="8"/>
      <c r="F733" s="8"/>
      <c r="G733" s="8"/>
      <c r="H733" s="87"/>
      <c r="I733" s="87"/>
      <c r="J733" s="88"/>
      <c r="K733" s="88"/>
      <c r="L733" s="88"/>
      <c r="M733" s="13"/>
      <c r="N733" s="88"/>
      <c r="O733" s="88"/>
      <c r="P733" s="88"/>
      <c r="Q733" s="88"/>
      <c r="R733" s="88"/>
      <c r="S733" s="88"/>
      <c r="T733" s="9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</row>
    <row r="734" spans="4:52" x14ac:dyDescent="0.25">
      <c r="D734" s="88"/>
      <c r="E734" s="8"/>
      <c r="F734" s="8"/>
      <c r="G734" s="8"/>
      <c r="H734" s="87"/>
      <c r="I734" s="87"/>
      <c r="J734" s="88"/>
      <c r="K734" s="88"/>
      <c r="L734" s="88"/>
      <c r="M734" s="13"/>
      <c r="N734" s="88"/>
      <c r="O734" s="88"/>
      <c r="P734" s="88"/>
      <c r="Q734" s="88"/>
      <c r="R734" s="88"/>
      <c r="S734" s="88"/>
      <c r="T734" s="9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</row>
    <row r="735" spans="4:52" x14ac:dyDescent="0.25">
      <c r="D735" s="88"/>
      <c r="E735" s="8"/>
      <c r="F735" s="8"/>
      <c r="G735" s="8"/>
      <c r="H735" s="87"/>
      <c r="I735" s="87"/>
      <c r="J735" s="88"/>
      <c r="K735" s="88"/>
      <c r="L735" s="88"/>
      <c r="M735" s="13"/>
      <c r="N735" s="88"/>
      <c r="O735" s="88"/>
      <c r="P735" s="88"/>
      <c r="Q735" s="88"/>
      <c r="R735" s="88"/>
      <c r="S735" s="88"/>
      <c r="T735" s="9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</row>
    <row r="736" spans="4:52" x14ac:dyDescent="0.25">
      <c r="D736" s="88"/>
      <c r="E736" s="8"/>
      <c r="F736" s="8"/>
      <c r="G736" s="8"/>
      <c r="H736" s="87"/>
      <c r="I736" s="87"/>
      <c r="J736" s="88"/>
      <c r="K736" s="88"/>
      <c r="L736" s="88"/>
      <c r="M736" s="13"/>
      <c r="N736" s="88"/>
      <c r="O736" s="88"/>
      <c r="P736" s="88"/>
      <c r="Q736" s="88"/>
      <c r="R736" s="88"/>
      <c r="S736" s="88"/>
      <c r="T736" s="9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</row>
    <row r="737" spans="4:52" x14ac:dyDescent="0.25">
      <c r="D737" s="88"/>
      <c r="E737" s="8"/>
      <c r="F737" s="8"/>
      <c r="G737" s="8"/>
      <c r="H737" s="87"/>
      <c r="I737" s="87"/>
      <c r="J737" s="88"/>
      <c r="K737" s="88"/>
      <c r="L737" s="88"/>
      <c r="M737" s="13"/>
      <c r="N737" s="88"/>
      <c r="O737" s="88"/>
      <c r="P737" s="88"/>
      <c r="Q737" s="88"/>
      <c r="R737" s="88"/>
      <c r="S737" s="88"/>
      <c r="T737" s="9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</row>
    <row r="738" spans="4:52" x14ac:dyDescent="0.25">
      <c r="D738" s="88"/>
      <c r="E738" s="8"/>
      <c r="F738" s="8"/>
      <c r="G738" s="8"/>
      <c r="H738" s="87"/>
      <c r="I738" s="87"/>
      <c r="J738" s="88"/>
      <c r="K738" s="88"/>
      <c r="L738" s="88"/>
      <c r="M738" s="13"/>
      <c r="N738" s="88"/>
      <c r="O738" s="88"/>
      <c r="P738" s="88"/>
      <c r="Q738" s="88"/>
      <c r="R738" s="88"/>
      <c r="S738" s="88"/>
      <c r="T738" s="9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</row>
    <row r="739" spans="4:52" x14ac:dyDescent="0.25">
      <c r="D739" s="88"/>
      <c r="E739" s="8"/>
      <c r="F739" s="8"/>
      <c r="G739" s="8"/>
      <c r="H739" s="87"/>
      <c r="I739" s="87"/>
      <c r="J739" s="88"/>
      <c r="K739" s="88"/>
      <c r="L739" s="88"/>
      <c r="M739" s="13"/>
      <c r="N739" s="88"/>
      <c r="O739" s="88"/>
      <c r="P739" s="88"/>
      <c r="Q739" s="88"/>
      <c r="R739" s="88"/>
      <c r="S739" s="88"/>
      <c r="T739" s="9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</row>
    <row r="740" spans="4:52" x14ac:dyDescent="0.25">
      <c r="D740" s="88"/>
      <c r="E740" s="8"/>
      <c r="F740" s="8"/>
      <c r="G740" s="8"/>
      <c r="H740" s="87"/>
      <c r="I740" s="87"/>
      <c r="J740" s="88"/>
      <c r="K740" s="88"/>
      <c r="L740" s="88"/>
      <c r="M740" s="13"/>
      <c r="N740" s="88"/>
      <c r="O740" s="88"/>
      <c r="P740" s="88"/>
      <c r="Q740" s="88"/>
      <c r="R740" s="88"/>
      <c r="S740" s="88"/>
      <c r="T740" s="9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</row>
    <row r="741" spans="4:52" x14ac:dyDescent="0.25">
      <c r="D741" s="88"/>
      <c r="E741" s="8"/>
      <c r="F741" s="8"/>
      <c r="G741" s="8"/>
      <c r="H741" s="87"/>
      <c r="I741" s="87"/>
      <c r="J741" s="88"/>
      <c r="K741" s="88"/>
      <c r="L741" s="88"/>
      <c r="M741" s="13"/>
      <c r="N741" s="88"/>
      <c r="O741" s="88"/>
      <c r="P741" s="88"/>
      <c r="Q741" s="88"/>
      <c r="R741" s="88"/>
      <c r="S741" s="88"/>
      <c r="T741" s="9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</row>
    <row r="742" spans="4:52" x14ac:dyDescent="0.25">
      <c r="D742" s="88"/>
      <c r="E742" s="8"/>
      <c r="F742" s="8"/>
      <c r="G742" s="8"/>
      <c r="H742" s="87"/>
      <c r="I742" s="87"/>
      <c r="J742" s="88"/>
      <c r="K742" s="88"/>
      <c r="L742" s="88"/>
      <c r="M742" s="13"/>
      <c r="N742" s="88"/>
      <c r="O742" s="88"/>
      <c r="P742" s="88"/>
      <c r="Q742" s="88"/>
      <c r="R742" s="88"/>
      <c r="S742" s="88"/>
      <c r="T742" s="9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</row>
    <row r="743" spans="4:52" x14ac:dyDescent="0.25">
      <c r="D743" s="88"/>
      <c r="E743" s="8"/>
      <c r="F743" s="8"/>
      <c r="G743" s="8"/>
      <c r="H743" s="87"/>
      <c r="I743" s="87"/>
      <c r="J743" s="88"/>
      <c r="K743" s="88"/>
      <c r="L743" s="88"/>
      <c r="M743" s="13"/>
      <c r="N743" s="88"/>
      <c r="O743" s="88"/>
      <c r="P743" s="88"/>
      <c r="Q743" s="88"/>
      <c r="R743" s="88"/>
      <c r="S743" s="88"/>
      <c r="T743" s="9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</row>
    <row r="744" spans="4:52" x14ac:dyDescent="0.25">
      <c r="D744" s="88"/>
      <c r="E744" s="8"/>
      <c r="F744" s="8"/>
      <c r="G744" s="8"/>
      <c r="H744" s="87"/>
      <c r="I744" s="87"/>
      <c r="J744" s="88"/>
      <c r="K744" s="88"/>
      <c r="L744" s="88"/>
      <c r="M744" s="13"/>
      <c r="N744" s="88"/>
      <c r="O744" s="88"/>
      <c r="P744" s="88"/>
      <c r="Q744" s="88"/>
      <c r="R744" s="88"/>
      <c r="S744" s="88"/>
      <c r="T744" s="9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</row>
    <row r="745" spans="4:52" x14ac:dyDescent="0.25">
      <c r="D745" s="88"/>
      <c r="E745" s="8"/>
      <c r="F745" s="8"/>
      <c r="G745" s="8"/>
      <c r="H745" s="87"/>
      <c r="I745" s="87"/>
      <c r="J745" s="88"/>
      <c r="K745" s="88"/>
      <c r="L745" s="88"/>
      <c r="M745" s="13"/>
      <c r="N745" s="88"/>
      <c r="O745" s="88"/>
      <c r="P745" s="88"/>
      <c r="Q745" s="88"/>
      <c r="R745" s="88"/>
      <c r="S745" s="88"/>
      <c r="T745" s="9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</row>
    <row r="746" spans="4:52" x14ac:dyDescent="0.25">
      <c r="D746" s="88"/>
      <c r="E746" s="8"/>
      <c r="F746" s="8"/>
      <c r="G746" s="8"/>
      <c r="H746" s="87"/>
      <c r="I746" s="87"/>
      <c r="J746" s="88"/>
      <c r="K746" s="88"/>
      <c r="L746" s="88"/>
      <c r="M746" s="13"/>
      <c r="N746" s="88"/>
      <c r="O746" s="88"/>
      <c r="P746" s="88"/>
      <c r="Q746" s="88"/>
      <c r="R746" s="88"/>
      <c r="S746" s="88"/>
      <c r="T746" s="9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</row>
    <row r="747" spans="4:52" x14ac:dyDescent="0.25">
      <c r="D747" s="88"/>
      <c r="E747" s="8"/>
      <c r="F747" s="8"/>
      <c r="G747" s="8"/>
      <c r="H747" s="87"/>
      <c r="I747" s="87"/>
      <c r="J747" s="88"/>
      <c r="K747" s="88"/>
      <c r="L747" s="88"/>
      <c r="M747" s="13"/>
      <c r="N747" s="88"/>
      <c r="O747" s="88"/>
      <c r="P747" s="88"/>
      <c r="Q747" s="88"/>
      <c r="R747" s="88"/>
      <c r="S747" s="88"/>
      <c r="T747" s="9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</row>
    <row r="748" spans="4:52" x14ac:dyDescent="0.25">
      <c r="D748" s="88"/>
      <c r="E748" s="8"/>
      <c r="F748" s="8"/>
      <c r="G748" s="8"/>
      <c r="H748" s="87"/>
      <c r="I748" s="87"/>
      <c r="J748" s="88"/>
      <c r="K748" s="88"/>
      <c r="L748" s="88"/>
      <c r="M748" s="13"/>
      <c r="N748" s="88"/>
      <c r="O748" s="88"/>
      <c r="P748" s="88"/>
      <c r="Q748" s="88"/>
      <c r="R748" s="88"/>
      <c r="S748" s="88"/>
      <c r="T748" s="9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</row>
    <row r="749" spans="4:52" x14ac:dyDescent="0.25">
      <c r="D749" s="88"/>
      <c r="E749" s="8"/>
      <c r="F749" s="8"/>
      <c r="G749" s="8"/>
      <c r="H749" s="87"/>
      <c r="I749" s="87"/>
      <c r="J749" s="88"/>
      <c r="K749" s="88"/>
      <c r="L749" s="88"/>
      <c r="M749" s="13"/>
      <c r="N749" s="88"/>
      <c r="O749" s="88"/>
      <c r="P749" s="88"/>
      <c r="Q749" s="88"/>
      <c r="R749" s="88"/>
      <c r="S749" s="88"/>
      <c r="T749" s="9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</row>
    <row r="750" spans="4:52" x14ac:dyDescent="0.25">
      <c r="D750" s="88"/>
      <c r="E750" s="8"/>
      <c r="F750" s="8"/>
      <c r="G750" s="8"/>
      <c r="H750" s="87"/>
      <c r="I750" s="87"/>
      <c r="J750" s="88"/>
      <c r="K750" s="88"/>
      <c r="L750" s="88"/>
      <c r="M750" s="13"/>
      <c r="N750" s="88"/>
      <c r="O750" s="88"/>
      <c r="P750" s="88"/>
      <c r="Q750" s="88"/>
      <c r="R750" s="88"/>
      <c r="S750" s="88"/>
      <c r="T750" s="9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</row>
    <row r="751" spans="4:52" x14ac:dyDescent="0.25">
      <c r="D751" s="88"/>
      <c r="E751" s="8"/>
      <c r="F751" s="8"/>
      <c r="G751" s="8"/>
      <c r="H751" s="87"/>
      <c r="I751" s="87"/>
      <c r="J751" s="88"/>
      <c r="K751" s="88"/>
      <c r="L751" s="88"/>
      <c r="M751" s="13"/>
      <c r="N751" s="88"/>
      <c r="O751" s="88"/>
      <c r="P751" s="88"/>
      <c r="Q751" s="88"/>
      <c r="R751" s="88"/>
      <c r="S751" s="88"/>
      <c r="T751" s="9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</row>
    <row r="752" spans="4:52" x14ac:dyDescent="0.25">
      <c r="D752" s="88"/>
      <c r="E752" s="8"/>
      <c r="F752" s="8"/>
      <c r="G752" s="8"/>
      <c r="H752" s="87"/>
      <c r="I752" s="87"/>
      <c r="J752" s="88"/>
      <c r="K752" s="88"/>
      <c r="L752" s="88"/>
      <c r="M752" s="13"/>
      <c r="N752" s="88"/>
      <c r="O752" s="88"/>
      <c r="P752" s="88"/>
      <c r="Q752" s="88"/>
      <c r="R752" s="88"/>
      <c r="S752" s="88"/>
      <c r="T752" s="9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</row>
    <row r="753" spans="4:52" x14ac:dyDescent="0.25">
      <c r="D753" s="88"/>
      <c r="E753" s="8"/>
      <c r="F753" s="8"/>
      <c r="G753" s="8"/>
      <c r="H753" s="87"/>
      <c r="I753" s="87"/>
      <c r="J753" s="88"/>
      <c r="K753" s="88"/>
      <c r="L753" s="88"/>
      <c r="M753" s="13"/>
      <c r="N753" s="88"/>
      <c r="O753" s="88"/>
      <c r="P753" s="88"/>
      <c r="Q753" s="88"/>
      <c r="R753" s="88"/>
      <c r="S753" s="88"/>
      <c r="T753" s="9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</row>
    <row r="754" spans="4:52" x14ac:dyDescent="0.25">
      <c r="D754" s="88"/>
      <c r="E754" s="8"/>
      <c r="F754" s="8"/>
      <c r="G754" s="8"/>
      <c r="H754" s="87"/>
      <c r="I754" s="87"/>
      <c r="J754" s="88"/>
      <c r="K754" s="88"/>
      <c r="L754" s="88"/>
      <c r="M754" s="13"/>
      <c r="N754" s="88"/>
      <c r="O754" s="88"/>
      <c r="P754" s="88"/>
      <c r="Q754" s="88"/>
      <c r="R754" s="88"/>
      <c r="S754" s="88"/>
      <c r="T754" s="9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</row>
    <row r="755" spans="4:52" x14ac:dyDescent="0.25">
      <c r="D755" s="88"/>
      <c r="E755" s="8"/>
      <c r="F755" s="8"/>
      <c r="G755" s="8"/>
      <c r="H755" s="87"/>
      <c r="I755" s="87"/>
      <c r="J755" s="88"/>
      <c r="K755" s="88"/>
      <c r="L755" s="88"/>
      <c r="M755" s="13"/>
      <c r="N755" s="88"/>
      <c r="O755" s="88"/>
      <c r="P755" s="88"/>
      <c r="Q755" s="88"/>
      <c r="R755" s="88"/>
      <c r="S755" s="88"/>
      <c r="T755" s="9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</row>
    <row r="756" spans="4:52" x14ac:dyDescent="0.25">
      <c r="D756" s="88"/>
      <c r="E756" s="8"/>
      <c r="F756" s="8"/>
      <c r="G756" s="8"/>
      <c r="H756" s="87"/>
      <c r="I756" s="87"/>
      <c r="J756" s="88"/>
      <c r="K756" s="88"/>
      <c r="L756" s="88"/>
      <c r="M756" s="13"/>
      <c r="N756" s="88"/>
      <c r="O756" s="88"/>
      <c r="P756" s="88"/>
      <c r="Q756" s="88"/>
      <c r="R756" s="88"/>
      <c r="S756" s="88"/>
      <c r="T756" s="9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</row>
    <row r="757" spans="4:52" x14ac:dyDescent="0.25">
      <c r="D757" s="88"/>
      <c r="E757" s="8"/>
      <c r="F757" s="8"/>
      <c r="G757" s="8"/>
      <c r="H757" s="87"/>
      <c r="I757" s="87"/>
      <c r="J757" s="88"/>
      <c r="K757" s="88"/>
      <c r="L757" s="88"/>
      <c r="M757" s="13"/>
      <c r="N757" s="88"/>
      <c r="O757" s="88"/>
      <c r="P757" s="88"/>
      <c r="Q757" s="88"/>
      <c r="R757" s="88"/>
      <c r="S757" s="88"/>
      <c r="T757" s="9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</row>
    <row r="758" spans="4:52" x14ac:dyDescent="0.25">
      <c r="D758" s="88"/>
      <c r="E758" s="8"/>
      <c r="F758" s="8"/>
      <c r="G758" s="8"/>
      <c r="H758" s="87"/>
      <c r="I758" s="87"/>
      <c r="J758" s="88"/>
      <c r="K758" s="88"/>
      <c r="L758" s="88"/>
      <c r="M758" s="13"/>
      <c r="N758" s="88"/>
      <c r="O758" s="88"/>
      <c r="P758" s="88"/>
      <c r="Q758" s="88"/>
      <c r="R758" s="88"/>
      <c r="S758" s="88"/>
      <c r="T758" s="9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</row>
    <row r="759" spans="4:52" x14ac:dyDescent="0.25">
      <c r="D759" s="88"/>
      <c r="E759" s="8"/>
      <c r="F759" s="8"/>
      <c r="G759" s="8"/>
      <c r="H759" s="87"/>
      <c r="I759" s="87"/>
      <c r="J759" s="88"/>
      <c r="K759" s="88"/>
      <c r="L759" s="88"/>
      <c r="M759" s="13"/>
      <c r="N759" s="88"/>
      <c r="O759" s="88"/>
      <c r="P759" s="88"/>
      <c r="Q759" s="88"/>
      <c r="R759" s="88"/>
      <c r="S759" s="88"/>
      <c r="T759" s="9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</row>
    <row r="760" spans="4:52" x14ac:dyDescent="0.25">
      <c r="D760" s="88"/>
      <c r="E760" s="8"/>
      <c r="F760" s="8"/>
      <c r="G760" s="8"/>
      <c r="H760" s="87"/>
      <c r="I760" s="87"/>
      <c r="J760" s="88"/>
      <c r="K760" s="88"/>
      <c r="L760" s="88"/>
      <c r="M760" s="13"/>
      <c r="N760" s="88"/>
      <c r="O760" s="88"/>
      <c r="P760" s="88"/>
      <c r="Q760" s="88"/>
      <c r="R760" s="88"/>
      <c r="S760" s="88"/>
      <c r="T760" s="9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</row>
    <row r="761" spans="4:52" x14ac:dyDescent="0.25">
      <c r="D761" s="88"/>
      <c r="E761" s="8"/>
      <c r="F761" s="8"/>
      <c r="G761" s="8"/>
      <c r="H761" s="87"/>
      <c r="I761" s="87"/>
      <c r="J761" s="88"/>
      <c r="K761" s="88"/>
      <c r="L761" s="88"/>
      <c r="M761" s="13"/>
      <c r="N761" s="88"/>
      <c r="O761" s="88"/>
      <c r="P761" s="88"/>
      <c r="Q761" s="88"/>
      <c r="R761" s="88"/>
      <c r="S761" s="88"/>
      <c r="T761" s="9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</row>
    <row r="762" spans="4:52" x14ac:dyDescent="0.25">
      <c r="D762" s="88"/>
      <c r="E762" s="8"/>
      <c r="F762" s="8"/>
      <c r="G762" s="8"/>
      <c r="H762" s="87"/>
      <c r="I762" s="87"/>
      <c r="J762" s="88"/>
      <c r="K762" s="88"/>
      <c r="L762" s="88"/>
      <c r="M762" s="13"/>
      <c r="N762" s="88"/>
      <c r="O762" s="88"/>
      <c r="P762" s="88"/>
      <c r="Q762" s="88"/>
      <c r="R762" s="88"/>
      <c r="S762" s="88"/>
      <c r="T762" s="9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</row>
    <row r="763" spans="4:52" x14ac:dyDescent="0.25">
      <c r="D763" s="88"/>
      <c r="E763" s="8"/>
      <c r="F763" s="8"/>
      <c r="G763" s="8"/>
      <c r="H763" s="87"/>
      <c r="I763" s="87"/>
      <c r="J763" s="88"/>
      <c r="K763" s="88"/>
      <c r="L763" s="88"/>
      <c r="M763" s="13"/>
      <c r="N763" s="88"/>
      <c r="O763" s="88"/>
      <c r="P763" s="88"/>
      <c r="Q763" s="88"/>
      <c r="R763" s="88"/>
      <c r="S763" s="88"/>
      <c r="T763" s="9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</row>
    <row r="764" spans="4:52" x14ac:dyDescent="0.25">
      <c r="D764" s="88"/>
      <c r="E764" s="8"/>
      <c r="F764" s="8"/>
      <c r="G764" s="8"/>
      <c r="H764" s="87"/>
      <c r="I764" s="87"/>
      <c r="J764" s="88"/>
      <c r="K764" s="88"/>
      <c r="L764" s="88"/>
      <c r="M764" s="13"/>
      <c r="N764" s="88"/>
      <c r="O764" s="88"/>
      <c r="P764" s="88"/>
      <c r="Q764" s="88"/>
      <c r="R764" s="88"/>
      <c r="S764" s="88"/>
      <c r="T764" s="9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</row>
    <row r="765" spans="4:52" x14ac:dyDescent="0.25">
      <c r="D765" s="88"/>
      <c r="E765" s="8"/>
      <c r="F765" s="8"/>
      <c r="G765" s="8"/>
      <c r="H765" s="87"/>
      <c r="I765" s="87"/>
      <c r="J765" s="88"/>
      <c r="K765" s="88"/>
      <c r="L765" s="88"/>
      <c r="M765" s="13"/>
      <c r="N765" s="88"/>
      <c r="O765" s="88"/>
      <c r="P765" s="88"/>
      <c r="Q765" s="88"/>
      <c r="R765" s="88"/>
      <c r="S765" s="88"/>
      <c r="T765" s="9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</row>
    <row r="766" spans="4:52" x14ac:dyDescent="0.25">
      <c r="D766" s="88"/>
      <c r="E766" s="8"/>
      <c r="F766" s="8"/>
      <c r="G766" s="8"/>
      <c r="H766" s="87"/>
      <c r="I766" s="87"/>
      <c r="J766" s="88"/>
      <c r="K766" s="88"/>
      <c r="L766" s="88"/>
      <c r="M766" s="13"/>
      <c r="N766" s="88"/>
      <c r="O766" s="88"/>
      <c r="P766" s="88"/>
      <c r="Q766" s="88"/>
      <c r="R766" s="88"/>
      <c r="S766" s="88"/>
      <c r="T766" s="9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</row>
    <row r="767" spans="4:52" x14ac:dyDescent="0.25">
      <c r="D767" s="88"/>
      <c r="E767" s="8"/>
      <c r="F767" s="8"/>
      <c r="G767" s="8"/>
      <c r="H767" s="87"/>
      <c r="I767" s="87"/>
      <c r="J767" s="88"/>
      <c r="K767" s="88"/>
      <c r="L767" s="88"/>
      <c r="M767" s="13"/>
      <c r="N767" s="88"/>
      <c r="O767" s="88"/>
      <c r="P767" s="88"/>
      <c r="Q767" s="88"/>
      <c r="R767" s="88"/>
      <c r="S767" s="88"/>
      <c r="T767" s="9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</row>
    <row r="768" spans="4:52" x14ac:dyDescent="0.25">
      <c r="D768" s="88"/>
      <c r="E768" s="8"/>
      <c r="F768" s="8"/>
      <c r="G768" s="8"/>
      <c r="H768" s="87"/>
      <c r="I768" s="87"/>
      <c r="J768" s="88"/>
      <c r="K768" s="88"/>
      <c r="L768" s="88"/>
      <c r="M768" s="13"/>
      <c r="N768" s="88"/>
      <c r="O768" s="88"/>
      <c r="P768" s="88"/>
      <c r="Q768" s="88"/>
      <c r="R768" s="88"/>
      <c r="S768" s="88"/>
      <c r="T768" s="9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</row>
    <row r="769" spans="4:52" x14ac:dyDescent="0.25">
      <c r="D769" s="88"/>
      <c r="E769" s="8"/>
      <c r="F769" s="8"/>
      <c r="G769" s="8"/>
      <c r="H769" s="87"/>
      <c r="I769" s="87"/>
      <c r="J769" s="88"/>
      <c r="K769" s="88"/>
      <c r="L769" s="88"/>
      <c r="M769" s="13"/>
      <c r="N769" s="88"/>
      <c r="O769" s="88"/>
      <c r="P769" s="88"/>
      <c r="Q769" s="88"/>
      <c r="R769" s="88"/>
      <c r="S769" s="88"/>
      <c r="T769" s="9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</row>
    <row r="770" spans="4:52" x14ac:dyDescent="0.25">
      <c r="D770" s="88"/>
      <c r="E770" s="8"/>
      <c r="F770" s="8"/>
      <c r="G770" s="8"/>
      <c r="H770" s="87"/>
      <c r="I770" s="87"/>
      <c r="J770" s="88"/>
      <c r="K770" s="88"/>
      <c r="L770" s="88"/>
      <c r="M770" s="13"/>
      <c r="N770" s="88"/>
      <c r="O770" s="88"/>
      <c r="P770" s="88"/>
      <c r="Q770" s="88"/>
      <c r="R770" s="88"/>
      <c r="S770" s="88"/>
      <c r="T770" s="9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</row>
    <row r="771" spans="4:52" x14ac:dyDescent="0.25">
      <c r="D771" s="88"/>
      <c r="E771" s="8"/>
      <c r="F771" s="8"/>
      <c r="G771" s="8"/>
      <c r="H771" s="87"/>
      <c r="I771" s="87"/>
      <c r="J771" s="88"/>
      <c r="K771" s="88"/>
      <c r="L771" s="88"/>
      <c r="M771" s="13"/>
      <c r="N771" s="88"/>
      <c r="O771" s="88"/>
      <c r="P771" s="88"/>
      <c r="Q771" s="88"/>
      <c r="R771" s="88"/>
      <c r="S771" s="88"/>
      <c r="T771" s="9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</row>
    <row r="772" spans="4:52" x14ac:dyDescent="0.25">
      <c r="D772" s="88"/>
      <c r="E772" s="8"/>
      <c r="F772" s="8"/>
      <c r="G772" s="8"/>
      <c r="H772" s="87"/>
      <c r="I772" s="87"/>
      <c r="J772" s="88"/>
      <c r="K772" s="88"/>
      <c r="L772" s="88"/>
      <c r="M772" s="13"/>
      <c r="N772" s="88"/>
      <c r="O772" s="88"/>
      <c r="P772" s="88"/>
      <c r="Q772" s="88"/>
      <c r="R772" s="88"/>
      <c r="S772" s="88"/>
      <c r="T772" s="9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</row>
    <row r="773" spans="4:52" x14ac:dyDescent="0.25">
      <c r="D773" s="88"/>
      <c r="E773" s="8"/>
      <c r="F773" s="8"/>
      <c r="G773" s="8"/>
      <c r="H773" s="87"/>
      <c r="I773" s="87"/>
      <c r="J773" s="88"/>
      <c r="K773" s="88"/>
      <c r="L773" s="88"/>
      <c r="M773" s="13"/>
      <c r="N773" s="88"/>
      <c r="O773" s="88"/>
      <c r="P773" s="88"/>
      <c r="Q773" s="88"/>
      <c r="R773" s="88"/>
      <c r="S773" s="88"/>
      <c r="T773" s="9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</row>
    <row r="774" spans="4:52" x14ac:dyDescent="0.25">
      <c r="D774" s="88"/>
      <c r="E774" s="8"/>
      <c r="F774" s="8"/>
      <c r="G774" s="8"/>
      <c r="H774" s="87"/>
      <c r="I774" s="87"/>
      <c r="J774" s="88"/>
      <c r="K774" s="88"/>
      <c r="L774" s="88"/>
      <c r="M774" s="13"/>
      <c r="N774" s="88"/>
      <c r="O774" s="88"/>
      <c r="P774" s="88"/>
      <c r="Q774" s="88"/>
      <c r="R774" s="88"/>
      <c r="S774" s="88"/>
      <c r="T774" s="9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</row>
    <row r="775" spans="4:52" x14ac:dyDescent="0.25">
      <c r="D775" s="88"/>
      <c r="E775" s="8"/>
      <c r="F775" s="8"/>
      <c r="G775" s="8"/>
      <c r="H775" s="87"/>
      <c r="I775" s="87"/>
      <c r="J775" s="88"/>
      <c r="K775" s="88"/>
      <c r="L775" s="88"/>
      <c r="M775" s="13"/>
      <c r="N775" s="88"/>
      <c r="O775" s="88"/>
      <c r="P775" s="88"/>
      <c r="Q775" s="88"/>
      <c r="R775" s="88"/>
      <c r="S775" s="88"/>
      <c r="T775" s="9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</row>
    <row r="776" spans="4:52" x14ac:dyDescent="0.25">
      <c r="D776" s="88"/>
      <c r="E776" s="8"/>
      <c r="F776" s="8"/>
      <c r="G776" s="8"/>
      <c r="H776" s="87"/>
      <c r="I776" s="87"/>
      <c r="J776" s="88"/>
      <c r="K776" s="88"/>
      <c r="L776" s="88"/>
      <c r="M776" s="13"/>
      <c r="N776" s="88"/>
      <c r="O776" s="88"/>
      <c r="P776" s="88"/>
      <c r="Q776" s="88"/>
      <c r="R776" s="88"/>
      <c r="S776" s="88"/>
      <c r="T776" s="9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</row>
    <row r="777" spans="4:52" x14ac:dyDescent="0.25">
      <c r="D777" s="88"/>
      <c r="E777" s="8"/>
      <c r="F777" s="8"/>
      <c r="G777" s="8"/>
      <c r="H777" s="87"/>
      <c r="I777" s="87"/>
      <c r="J777" s="88"/>
      <c r="K777" s="88"/>
      <c r="L777" s="88"/>
      <c r="M777" s="13"/>
      <c r="N777" s="88"/>
      <c r="O777" s="88"/>
      <c r="P777" s="88"/>
      <c r="Q777" s="88"/>
      <c r="R777" s="88"/>
      <c r="S777" s="88"/>
      <c r="T777" s="9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</row>
    <row r="778" spans="4:52" x14ac:dyDescent="0.25">
      <c r="D778" s="88"/>
      <c r="E778" s="8"/>
      <c r="F778" s="8"/>
      <c r="G778" s="8"/>
      <c r="H778" s="87"/>
      <c r="I778" s="87"/>
      <c r="J778" s="88"/>
      <c r="K778" s="88"/>
      <c r="L778" s="88"/>
      <c r="M778" s="13"/>
      <c r="N778" s="88"/>
      <c r="O778" s="88"/>
      <c r="P778" s="88"/>
      <c r="Q778" s="88"/>
      <c r="R778" s="88"/>
      <c r="S778" s="88"/>
      <c r="T778" s="9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</row>
    <row r="779" spans="4:52" x14ac:dyDescent="0.25">
      <c r="D779" s="88"/>
      <c r="E779" s="8"/>
      <c r="F779" s="8"/>
      <c r="G779" s="8"/>
      <c r="H779" s="87"/>
      <c r="I779" s="87"/>
      <c r="J779" s="88"/>
      <c r="K779" s="88"/>
      <c r="L779" s="88"/>
      <c r="M779" s="13"/>
      <c r="N779" s="88"/>
      <c r="O779" s="88"/>
      <c r="P779" s="88"/>
      <c r="Q779" s="88"/>
      <c r="R779" s="88"/>
      <c r="S779" s="88"/>
      <c r="T779" s="9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</row>
    <row r="780" spans="4:52" x14ac:dyDescent="0.25">
      <c r="D780" s="88"/>
      <c r="E780" s="8"/>
      <c r="F780" s="8"/>
      <c r="G780" s="8"/>
      <c r="H780" s="87"/>
      <c r="I780" s="87"/>
      <c r="J780" s="88"/>
      <c r="K780" s="88"/>
      <c r="L780" s="88"/>
      <c r="M780" s="13"/>
      <c r="N780" s="88"/>
      <c r="O780" s="88"/>
      <c r="P780" s="88"/>
      <c r="Q780" s="88"/>
      <c r="R780" s="88"/>
      <c r="S780" s="88"/>
      <c r="T780" s="9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</row>
    <row r="781" spans="4:52" x14ac:dyDescent="0.25">
      <c r="D781" s="88"/>
      <c r="E781" s="8"/>
      <c r="F781" s="8"/>
      <c r="G781" s="8"/>
      <c r="H781" s="87"/>
      <c r="I781" s="87"/>
      <c r="J781" s="88"/>
      <c r="K781" s="88"/>
      <c r="L781" s="88"/>
      <c r="M781" s="13"/>
      <c r="N781" s="88"/>
      <c r="O781" s="88"/>
      <c r="P781" s="88"/>
      <c r="Q781" s="88"/>
      <c r="R781" s="88"/>
      <c r="S781" s="88"/>
      <c r="T781" s="9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</row>
    <row r="782" spans="4:52" x14ac:dyDescent="0.25">
      <c r="D782" s="88"/>
      <c r="E782" s="8"/>
      <c r="F782" s="8"/>
      <c r="G782" s="8"/>
      <c r="H782" s="87"/>
      <c r="I782" s="87"/>
      <c r="J782" s="88"/>
      <c r="K782" s="88"/>
      <c r="L782" s="88"/>
      <c r="M782" s="13"/>
      <c r="N782" s="88"/>
      <c r="O782" s="88"/>
      <c r="P782" s="88"/>
      <c r="Q782" s="88"/>
      <c r="R782" s="88"/>
      <c r="S782" s="88"/>
      <c r="T782" s="9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</row>
    <row r="783" spans="4:52" x14ac:dyDescent="0.25">
      <c r="D783" s="88"/>
      <c r="E783" s="8"/>
      <c r="F783" s="8"/>
      <c r="G783" s="8"/>
      <c r="H783" s="87"/>
      <c r="I783" s="87"/>
      <c r="J783" s="88"/>
      <c r="K783" s="88"/>
      <c r="L783" s="88"/>
      <c r="M783" s="13"/>
      <c r="N783" s="88"/>
      <c r="O783" s="88"/>
      <c r="P783" s="88"/>
      <c r="Q783" s="88"/>
      <c r="R783" s="88"/>
      <c r="S783" s="88"/>
      <c r="T783" s="9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</row>
    <row r="784" spans="4:52" x14ac:dyDescent="0.25">
      <c r="D784" s="88"/>
      <c r="E784" s="8"/>
      <c r="F784" s="8"/>
      <c r="G784" s="8"/>
      <c r="H784" s="87"/>
      <c r="I784" s="87"/>
      <c r="J784" s="88"/>
      <c r="K784" s="88"/>
      <c r="L784" s="88"/>
      <c r="M784" s="13"/>
      <c r="N784" s="88"/>
      <c r="O784" s="88"/>
      <c r="P784" s="88"/>
      <c r="Q784" s="88"/>
      <c r="R784" s="88"/>
      <c r="S784" s="88"/>
      <c r="T784" s="9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</row>
    <row r="785" spans="4:52" x14ac:dyDescent="0.25">
      <c r="D785" s="88"/>
      <c r="E785" s="8"/>
      <c r="F785" s="8"/>
      <c r="G785" s="8"/>
      <c r="H785" s="87"/>
      <c r="I785" s="87"/>
      <c r="J785" s="88"/>
      <c r="K785" s="88"/>
      <c r="L785" s="88"/>
      <c r="M785" s="13"/>
      <c r="N785" s="88"/>
      <c r="O785" s="88"/>
      <c r="P785" s="88"/>
      <c r="Q785" s="88"/>
      <c r="R785" s="88"/>
      <c r="S785" s="88"/>
      <c r="T785" s="9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</row>
    <row r="786" spans="4:52" x14ac:dyDescent="0.25">
      <c r="D786" s="88"/>
      <c r="E786" s="8"/>
      <c r="F786" s="8"/>
      <c r="G786" s="8"/>
      <c r="H786" s="87"/>
      <c r="I786" s="87"/>
      <c r="J786" s="88"/>
      <c r="K786" s="88"/>
      <c r="L786" s="88"/>
      <c r="M786" s="13"/>
      <c r="N786" s="88"/>
      <c r="O786" s="88"/>
      <c r="P786" s="88"/>
      <c r="Q786" s="88"/>
      <c r="R786" s="88"/>
      <c r="S786" s="88"/>
      <c r="T786" s="9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</row>
    <row r="787" spans="4:52" x14ac:dyDescent="0.25">
      <c r="D787" s="88"/>
      <c r="E787" s="8"/>
      <c r="F787" s="8"/>
      <c r="G787" s="8"/>
      <c r="H787" s="87"/>
      <c r="I787" s="87"/>
      <c r="J787" s="88"/>
      <c r="K787" s="88"/>
      <c r="L787" s="88"/>
      <c r="M787" s="13"/>
      <c r="N787" s="88"/>
      <c r="O787" s="88"/>
      <c r="P787" s="88"/>
      <c r="Q787" s="88"/>
      <c r="R787" s="88"/>
      <c r="S787" s="88"/>
      <c r="T787" s="9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</row>
    <row r="788" spans="4:52" x14ac:dyDescent="0.25">
      <c r="D788" s="88"/>
      <c r="E788" s="8"/>
      <c r="F788" s="8"/>
      <c r="G788" s="8"/>
      <c r="H788" s="87"/>
      <c r="I788" s="87"/>
      <c r="J788" s="88"/>
      <c r="K788" s="88"/>
      <c r="L788" s="88"/>
      <c r="M788" s="13"/>
      <c r="N788" s="88"/>
      <c r="O788" s="88"/>
      <c r="P788" s="88"/>
      <c r="Q788" s="88"/>
      <c r="R788" s="88"/>
      <c r="S788" s="88"/>
      <c r="T788" s="9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</row>
    <row r="789" spans="4:52" x14ac:dyDescent="0.25">
      <c r="D789" s="88"/>
      <c r="E789" s="8"/>
      <c r="F789" s="8"/>
      <c r="G789" s="8"/>
      <c r="H789" s="87"/>
      <c r="I789" s="87"/>
      <c r="J789" s="88"/>
      <c r="K789" s="88"/>
      <c r="L789" s="88"/>
      <c r="M789" s="13"/>
      <c r="N789" s="88"/>
      <c r="O789" s="88"/>
      <c r="P789" s="88"/>
      <c r="Q789" s="88"/>
      <c r="R789" s="88"/>
      <c r="S789" s="88"/>
      <c r="T789" s="9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</row>
    <row r="790" spans="4:52" x14ac:dyDescent="0.25">
      <c r="D790" s="88"/>
      <c r="E790" s="8"/>
      <c r="F790" s="8"/>
      <c r="G790" s="8"/>
      <c r="H790" s="87"/>
      <c r="I790" s="87"/>
      <c r="J790" s="88"/>
      <c r="K790" s="88"/>
      <c r="L790" s="88"/>
      <c r="M790" s="13"/>
      <c r="N790" s="88"/>
      <c r="O790" s="88"/>
      <c r="P790" s="88"/>
      <c r="Q790" s="88"/>
      <c r="R790" s="88"/>
      <c r="S790" s="88"/>
      <c r="T790" s="9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</row>
    <row r="791" spans="4:52" x14ac:dyDescent="0.25">
      <c r="D791" s="88"/>
      <c r="E791" s="8"/>
      <c r="F791" s="8"/>
      <c r="G791" s="8"/>
      <c r="H791" s="87"/>
      <c r="I791" s="87"/>
      <c r="J791" s="88"/>
      <c r="K791" s="88"/>
      <c r="L791" s="88"/>
      <c r="M791" s="13"/>
      <c r="N791" s="88"/>
      <c r="O791" s="88"/>
      <c r="P791" s="88"/>
      <c r="Q791" s="88"/>
      <c r="R791" s="88"/>
      <c r="S791" s="88"/>
      <c r="T791" s="9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</row>
    <row r="792" spans="4:52" x14ac:dyDescent="0.25">
      <c r="D792" s="88"/>
      <c r="E792" s="8"/>
      <c r="F792" s="8"/>
      <c r="G792" s="8"/>
      <c r="H792" s="87"/>
      <c r="I792" s="87"/>
      <c r="J792" s="88"/>
      <c r="K792" s="88"/>
      <c r="L792" s="88"/>
      <c r="M792" s="13"/>
      <c r="N792" s="88"/>
      <c r="O792" s="88"/>
      <c r="P792" s="88"/>
      <c r="Q792" s="88"/>
      <c r="R792" s="88"/>
      <c r="S792" s="88"/>
      <c r="T792" s="9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</row>
    <row r="793" spans="4:52" x14ac:dyDescent="0.25">
      <c r="D793" s="88"/>
      <c r="E793" s="8"/>
      <c r="F793" s="8"/>
      <c r="G793" s="8"/>
      <c r="H793" s="87"/>
      <c r="I793" s="87"/>
      <c r="J793" s="88"/>
      <c r="K793" s="88"/>
      <c r="L793" s="88"/>
      <c r="M793" s="13"/>
      <c r="N793" s="88"/>
      <c r="O793" s="88"/>
      <c r="P793" s="88"/>
      <c r="Q793" s="88"/>
      <c r="R793" s="88"/>
      <c r="S793" s="88"/>
      <c r="T793" s="9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</row>
    <row r="794" spans="4:52" x14ac:dyDescent="0.25">
      <c r="D794" s="88"/>
      <c r="E794" s="8"/>
      <c r="F794" s="8"/>
      <c r="G794" s="8"/>
      <c r="H794" s="87"/>
      <c r="I794" s="87"/>
      <c r="J794" s="88"/>
      <c r="K794" s="88"/>
      <c r="L794" s="88"/>
      <c r="M794" s="13"/>
      <c r="N794" s="88"/>
      <c r="O794" s="88"/>
      <c r="P794" s="88"/>
      <c r="Q794" s="88"/>
      <c r="R794" s="88"/>
      <c r="S794" s="88"/>
      <c r="T794" s="9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</row>
    <row r="795" spans="4:52" x14ac:dyDescent="0.25">
      <c r="D795" s="88"/>
      <c r="E795" s="8"/>
      <c r="F795" s="8"/>
      <c r="G795" s="8"/>
      <c r="H795" s="87"/>
      <c r="I795" s="87"/>
      <c r="J795" s="88"/>
      <c r="K795" s="88"/>
      <c r="L795" s="88"/>
      <c r="M795" s="13"/>
      <c r="N795" s="88"/>
      <c r="O795" s="88"/>
      <c r="P795" s="88"/>
      <c r="Q795" s="88"/>
      <c r="R795" s="88"/>
      <c r="S795" s="88"/>
      <c r="T795" s="9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</row>
    <row r="796" spans="4:52" x14ac:dyDescent="0.25">
      <c r="D796" s="88"/>
      <c r="E796" s="8"/>
      <c r="F796" s="8"/>
      <c r="G796" s="8"/>
      <c r="H796" s="87"/>
      <c r="I796" s="87"/>
      <c r="J796" s="88"/>
      <c r="K796" s="88"/>
      <c r="L796" s="88"/>
      <c r="M796" s="13"/>
      <c r="N796" s="88"/>
      <c r="O796" s="88"/>
      <c r="P796" s="88"/>
      <c r="Q796" s="88"/>
      <c r="R796" s="88"/>
      <c r="S796" s="88"/>
      <c r="T796" s="9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</row>
    <row r="797" spans="4:52" x14ac:dyDescent="0.25">
      <c r="D797" s="88"/>
      <c r="E797" s="8"/>
      <c r="F797" s="8"/>
      <c r="G797" s="8"/>
      <c r="H797" s="87"/>
      <c r="I797" s="87"/>
      <c r="J797" s="88"/>
      <c r="K797" s="88"/>
      <c r="L797" s="88"/>
      <c r="M797" s="13"/>
      <c r="N797" s="88"/>
      <c r="O797" s="88"/>
      <c r="P797" s="88"/>
      <c r="Q797" s="88"/>
      <c r="R797" s="88"/>
      <c r="S797" s="88"/>
      <c r="T797" s="9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</row>
    <row r="798" spans="4:52" x14ac:dyDescent="0.25">
      <c r="D798" s="88"/>
      <c r="E798" s="8"/>
      <c r="F798" s="8"/>
      <c r="G798" s="8"/>
      <c r="H798" s="87"/>
      <c r="I798" s="87"/>
      <c r="J798" s="88"/>
      <c r="K798" s="88"/>
      <c r="L798" s="88"/>
      <c r="M798" s="13"/>
      <c r="N798" s="88"/>
      <c r="O798" s="88"/>
      <c r="P798" s="88"/>
      <c r="Q798" s="88"/>
      <c r="R798" s="88"/>
      <c r="S798" s="88"/>
      <c r="T798" s="9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</row>
    <row r="799" spans="4:52" x14ac:dyDescent="0.25">
      <c r="D799" s="88"/>
      <c r="E799" s="8"/>
      <c r="F799" s="8"/>
      <c r="G799" s="8"/>
      <c r="H799" s="87"/>
      <c r="I799" s="87"/>
      <c r="J799" s="88"/>
      <c r="K799" s="88"/>
      <c r="L799" s="88"/>
      <c r="M799" s="13"/>
      <c r="N799" s="88"/>
      <c r="O799" s="88"/>
      <c r="P799" s="88"/>
      <c r="Q799" s="88"/>
      <c r="R799" s="88"/>
      <c r="S799" s="88"/>
      <c r="T799" s="9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</row>
    <row r="800" spans="4:52" x14ac:dyDescent="0.25">
      <c r="D800" s="88"/>
      <c r="E800" s="8"/>
      <c r="F800" s="8"/>
      <c r="G800" s="8"/>
      <c r="H800" s="87"/>
      <c r="I800" s="87"/>
      <c r="J800" s="88"/>
      <c r="K800" s="88"/>
      <c r="L800" s="88"/>
      <c r="M800" s="13"/>
      <c r="N800" s="88"/>
      <c r="O800" s="88"/>
      <c r="P800" s="88"/>
      <c r="Q800" s="88"/>
      <c r="R800" s="88"/>
      <c r="S800" s="88"/>
      <c r="T800" s="9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</row>
    <row r="801" spans="4:52" x14ac:dyDescent="0.25">
      <c r="D801" s="88"/>
      <c r="E801" s="8"/>
      <c r="F801" s="8"/>
      <c r="G801" s="8"/>
      <c r="H801" s="87"/>
      <c r="I801" s="87"/>
      <c r="J801" s="88"/>
      <c r="K801" s="88"/>
      <c r="L801" s="88"/>
      <c r="M801" s="13"/>
      <c r="N801" s="88"/>
      <c r="O801" s="88"/>
      <c r="P801" s="88"/>
      <c r="Q801" s="88"/>
      <c r="R801" s="88"/>
      <c r="S801" s="88"/>
      <c r="T801" s="9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</row>
    <row r="802" spans="4:52" x14ac:dyDescent="0.25">
      <c r="D802" s="88"/>
      <c r="E802" s="8"/>
      <c r="F802" s="8"/>
      <c r="G802" s="8"/>
      <c r="H802" s="87"/>
      <c r="I802" s="87"/>
      <c r="J802" s="88"/>
      <c r="K802" s="88"/>
      <c r="L802" s="88"/>
      <c r="M802" s="13"/>
      <c r="N802" s="88"/>
      <c r="O802" s="88"/>
      <c r="P802" s="88"/>
      <c r="Q802" s="88"/>
      <c r="R802" s="88"/>
      <c r="S802" s="88"/>
      <c r="T802" s="9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</row>
    <row r="803" spans="4:52" x14ac:dyDescent="0.25">
      <c r="D803" s="88"/>
      <c r="E803" s="8"/>
      <c r="F803" s="8"/>
      <c r="G803" s="8"/>
      <c r="H803" s="87"/>
      <c r="I803" s="87"/>
      <c r="J803" s="88"/>
      <c r="K803" s="88"/>
      <c r="L803" s="88"/>
      <c r="M803" s="13"/>
      <c r="N803" s="88"/>
      <c r="O803" s="88"/>
      <c r="P803" s="88"/>
      <c r="Q803" s="88"/>
      <c r="R803" s="88"/>
      <c r="S803" s="88"/>
      <c r="T803" s="9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</row>
    <row r="804" spans="4:52" x14ac:dyDescent="0.25">
      <c r="D804" s="88"/>
      <c r="E804" s="8"/>
      <c r="F804" s="8"/>
      <c r="G804" s="8"/>
      <c r="H804" s="87"/>
      <c r="I804" s="87"/>
      <c r="J804" s="88"/>
      <c r="K804" s="88"/>
      <c r="L804" s="88"/>
      <c r="M804" s="13"/>
      <c r="N804" s="88"/>
      <c r="O804" s="88"/>
      <c r="P804" s="88"/>
      <c r="Q804" s="88"/>
      <c r="R804" s="88"/>
      <c r="S804" s="88"/>
      <c r="T804" s="9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</row>
    <row r="805" spans="4:52" x14ac:dyDescent="0.25">
      <c r="D805" s="88"/>
      <c r="E805" s="8"/>
      <c r="F805" s="8"/>
      <c r="G805" s="8"/>
      <c r="H805" s="87"/>
      <c r="I805" s="87"/>
      <c r="J805" s="88"/>
      <c r="K805" s="88"/>
      <c r="L805" s="88"/>
      <c r="M805" s="13"/>
      <c r="N805" s="88"/>
      <c r="O805" s="88"/>
      <c r="P805" s="88"/>
      <c r="Q805" s="88"/>
      <c r="R805" s="88"/>
      <c r="S805" s="88"/>
      <c r="T805" s="9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</row>
    <row r="806" spans="4:52" x14ac:dyDescent="0.25">
      <c r="D806" s="88"/>
      <c r="E806" s="8"/>
      <c r="F806" s="8"/>
      <c r="G806" s="8"/>
      <c r="H806" s="87"/>
      <c r="I806" s="87"/>
      <c r="J806" s="88"/>
      <c r="K806" s="88"/>
      <c r="L806" s="88"/>
      <c r="M806" s="13"/>
      <c r="N806" s="88"/>
      <c r="O806" s="88"/>
      <c r="P806" s="88"/>
      <c r="Q806" s="88"/>
      <c r="R806" s="88"/>
      <c r="S806" s="88"/>
      <c r="T806" s="9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</row>
    <row r="807" spans="4:52" x14ac:dyDescent="0.25">
      <c r="D807" s="88"/>
      <c r="E807" s="8"/>
      <c r="F807" s="8"/>
      <c r="G807" s="8"/>
      <c r="H807" s="87"/>
      <c r="I807" s="87"/>
      <c r="J807" s="88"/>
      <c r="K807" s="88"/>
      <c r="L807" s="88"/>
      <c r="M807" s="13"/>
      <c r="N807" s="88"/>
      <c r="O807" s="88"/>
      <c r="P807" s="88"/>
      <c r="Q807" s="88"/>
      <c r="R807" s="88"/>
      <c r="S807" s="88"/>
      <c r="T807" s="9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</row>
    <row r="808" spans="4:52" x14ac:dyDescent="0.25">
      <c r="D808" s="88"/>
      <c r="E808" s="8"/>
      <c r="F808" s="8"/>
      <c r="G808" s="8"/>
      <c r="H808" s="87"/>
      <c r="I808" s="87"/>
      <c r="J808" s="88"/>
      <c r="K808" s="88"/>
      <c r="L808" s="88"/>
      <c r="M808" s="13"/>
      <c r="N808" s="88"/>
      <c r="O808" s="88"/>
      <c r="P808" s="88"/>
      <c r="Q808" s="88"/>
      <c r="R808" s="88"/>
      <c r="S808" s="88"/>
      <c r="T808" s="9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</row>
    <row r="809" spans="4:52" x14ac:dyDescent="0.25">
      <c r="D809" s="88"/>
      <c r="E809" s="8"/>
      <c r="F809" s="8"/>
      <c r="G809" s="8"/>
      <c r="H809" s="87"/>
      <c r="I809" s="87"/>
      <c r="J809" s="88"/>
      <c r="K809" s="88"/>
      <c r="L809" s="88"/>
      <c r="M809" s="13"/>
      <c r="N809" s="88"/>
      <c r="O809" s="88"/>
      <c r="P809" s="88"/>
      <c r="Q809" s="88"/>
      <c r="R809" s="88"/>
      <c r="S809" s="88"/>
      <c r="T809" s="9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</row>
    <row r="810" spans="4:52" x14ac:dyDescent="0.25">
      <c r="D810" s="88"/>
      <c r="E810" s="8"/>
      <c r="F810" s="8"/>
      <c r="G810" s="8"/>
      <c r="H810" s="87"/>
      <c r="I810" s="87"/>
      <c r="J810" s="88"/>
      <c r="K810" s="88"/>
      <c r="L810" s="88"/>
      <c r="M810" s="13"/>
      <c r="N810" s="88"/>
      <c r="O810" s="88"/>
      <c r="P810" s="88"/>
      <c r="Q810" s="88"/>
      <c r="R810" s="88"/>
      <c r="S810" s="88"/>
      <c r="T810" s="9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</row>
    <row r="811" spans="4:52" x14ac:dyDescent="0.25">
      <c r="D811" s="88"/>
      <c r="E811" s="8"/>
      <c r="F811" s="8"/>
      <c r="G811" s="8"/>
      <c r="H811" s="87"/>
      <c r="I811" s="87"/>
      <c r="J811" s="88"/>
      <c r="K811" s="88"/>
      <c r="L811" s="88"/>
      <c r="M811" s="13"/>
      <c r="N811" s="88"/>
      <c r="O811" s="88"/>
      <c r="P811" s="88"/>
      <c r="Q811" s="88"/>
      <c r="R811" s="88"/>
      <c r="S811" s="88"/>
      <c r="T811" s="9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</row>
    <row r="812" spans="4:52" x14ac:dyDescent="0.25">
      <c r="D812" s="88"/>
      <c r="E812" s="8"/>
      <c r="F812" s="8"/>
      <c r="G812" s="8"/>
      <c r="H812" s="87"/>
      <c r="I812" s="87"/>
      <c r="J812" s="88"/>
      <c r="K812" s="88"/>
      <c r="L812" s="88"/>
      <c r="M812" s="13"/>
      <c r="N812" s="88"/>
      <c r="O812" s="88"/>
      <c r="P812" s="88"/>
      <c r="Q812" s="88"/>
      <c r="R812" s="88"/>
      <c r="S812" s="88"/>
      <c r="T812" s="9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</row>
    <row r="813" spans="4:52" x14ac:dyDescent="0.25">
      <c r="D813" s="88"/>
      <c r="E813" s="8"/>
      <c r="F813" s="8"/>
      <c r="G813" s="8"/>
      <c r="H813" s="87"/>
      <c r="I813" s="87"/>
      <c r="J813" s="88"/>
      <c r="K813" s="88"/>
      <c r="L813" s="88"/>
      <c r="M813" s="13"/>
      <c r="N813" s="88"/>
      <c r="O813" s="88"/>
      <c r="P813" s="88"/>
      <c r="Q813" s="88"/>
      <c r="R813" s="88"/>
      <c r="S813" s="88"/>
      <c r="T813" s="9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</row>
    <row r="814" spans="4:52" x14ac:dyDescent="0.25">
      <c r="D814" s="88"/>
      <c r="E814" s="8"/>
      <c r="F814" s="8"/>
      <c r="G814" s="8"/>
      <c r="H814" s="87"/>
      <c r="I814" s="87"/>
      <c r="J814" s="88"/>
      <c r="K814" s="88"/>
      <c r="L814" s="88"/>
      <c r="M814" s="13"/>
      <c r="N814" s="88"/>
      <c r="O814" s="88"/>
      <c r="P814" s="88"/>
      <c r="Q814" s="88"/>
      <c r="R814" s="88"/>
      <c r="S814" s="88"/>
      <c r="T814" s="9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</row>
    <row r="815" spans="4:52" x14ac:dyDescent="0.25">
      <c r="D815" s="88"/>
      <c r="E815" s="8"/>
      <c r="F815" s="8"/>
      <c r="G815" s="8"/>
      <c r="H815" s="87"/>
      <c r="I815" s="87"/>
      <c r="J815" s="88"/>
      <c r="K815" s="88"/>
      <c r="L815" s="88"/>
      <c r="M815" s="13"/>
      <c r="N815" s="88"/>
      <c r="O815" s="88"/>
      <c r="P815" s="88"/>
      <c r="Q815" s="88"/>
      <c r="R815" s="88"/>
      <c r="S815" s="88"/>
      <c r="T815" s="9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</row>
    <row r="816" spans="4:52" x14ac:dyDescent="0.25">
      <c r="D816" s="88"/>
      <c r="E816" s="8"/>
      <c r="F816" s="8"/>
      <c r="G816" s="8"/>
      <c r="H816" s="87"/>
      <c r="I816" s="87"/>
      <c r="J816" s="88"/>
      <c r="K816" s="88"/>
      <c r="L816" s="88"/>
      <c r="M816" s="13"/>
      <c r="N816" s="88"/>
      <c r="O816" s="88"/>
      <c r="P816" s="88"/>
      <c r="Q816" s="88"/>
      <c r="R816" s="88"/>
      <c r="S816" s="88"/>
      <c r="T816" s="9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</row>
    <row r="817" spans="4:52" x14ac:dyDescent="0.25">
      <c r="D817" s="88"/>
      <c r="E817" s="8"/>
      <c r="F817" s="8"/>
      <c r="G817" s="8"/>
      <c r="H817" s="87"/>
      <c r="I817" s="87"/>
      <c r="J817" s="88"/>
      <c r="K817" s="88"/>
      <c r="L817" s="88"/>
      <c r="M817" s="13"/>
      <c r="N817" s="88"/>
      <c r="O817" s="88"/>
      <c r="P817" s="88"/>
      <c r="Q817" s="88"/>
      <c r="R817" s="88"/>
      <c r="S817" s="88"/>
      <c r="T817" s="9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</row>
    <row r="818" spans="4:52" x14ac:dyDescent="0.25">
      <c r="D818" s="88"/>
      <c r="E818" s="8"/>
      <c r="F818" s="8"/>
      <c r="G818" s="8"/>
      <c r="H818" s="87"/>
      <c r="I818" s="87"/>
      <c r="J818" s="88"/>
      <c r="K818" s="88"/>
      <c r="L818" s="88"/>
      <c r="M818" s="13"/>
      <c r="N818" s="88"/>
      <c r="O818" s="88"/>
      <c r="P818" s="88"/>
      <c r="Q818" s="88"/>
      <c r="R818" s="88"/>
      <c r="S818" s="88"/>
      <c r="T818" s="9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</row>
    <row r="819" spans="4:52" x14ac:dyDescent="0.25">
      <c r="D819" s="88"/>
      <c r="E819" s="8"/>
      <c r="F819" s="8"/>
      <c r="G819" s="8"/>
      <c r="H819" s="87"/>
      <c r="I819" s="87"/>
      <c r="J819" s="88"/>
      <c r="K819" s="88"/>
      <c r="L819" s="88"/>
      <c r="M819" s="13"/>
      <c r="N819" s="88"/>
      <c r="O819" s="88"/>
      <c r="P819" s="88"/>
      <c r="Q819" s="88"/>
      <c r="R819" s="88"/>
      <c r="S819" s="88"/>
      <c r="T819" s="9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</row>
    <row r="820" spans="4:52" x14ac:dyDescent="0.25">
      <c r="D820" s="88"/>
      <c r="E820" s="8"/>
      <c r="F820" s="8"/>
      <c r="G820" s="8"/>
      <c r="H820" s="87"/>
      <c r="I820" s="87"/>
      <c r="J820" s="88"/>
      <c r="K820" s="88"/>
      <c r="L820" s="88"/>
      <c r="M820" s="13"/>
      <c r="N820" s="88"/>
      <c r="O820" s="88"/>
      <c r="P820" s="88"/>
      <c r="Q820" s="88"/>
      <c r="R820" s="88"/>
      <c r="S820" s="88"/>
      <c r="T820" s="9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</row>
    <row r="821" spans="4:52" x14ac:dyDescent="0.25">
      <c r="D821" s="88"/>
      <c r="E821" s="8"/>
      <c r="F821" s="8"/>
      <c r="G821" s="8"/>
      <c r="H821" s="87"/>
      <c r="I821" s="87"/>
      <c r="J821" s="88"/>
      <c r="K821" s="88"/>
      <c r="L821" s="88"/>
      <c r="M821" s="13"/>
      <c r="N821" s="88"/>
      <c r="O821" s="88"/>
      <c r="P821" s="88"/>
      <c r="Q821" s="88"/>
      <c r="R821" s="88"/>
      <c r="S821" s="88"/>
      <c r="T821" s="9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</row>
    <row r="822" spans="4:52" x14ac:dyDescent="0.25">
      <c r="D822" s="88"/>
      <c r="E822" s="8"/>
      <c r="F822" s="8"/>
      <c r="G822" s="8"/>
      <c r="H822" s="87"/>
      <c r="I822" s="87"/>
      <c r="J822" s="88"/>
      <c r="K822" s="88"/>
      <c r="L822" s="88"/>
      <c r="M822" s="13"/>
      <c r="N822" s="88"/>
      <c r="O822" s="88"/>
      <c r="P822" s="88"/>
      <c r="Q822" s="88"/>
      <c r="R822" s="88"/>
      <c r="S822" s="88"/>
      <c r="T822" s="9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</row>
    <row r="823" spans="4:52" x14ac:dyDescent="0.25">
      <c r="D823" s="88"/>
      <c r="E823" s="8"/>
      <c r="F823" s="8"/>
      <c r="G823" s="8"/>
      <c r="H823" s="87"/>
      <c r="I823" s="87"/>
      <c r="J823" s="88"/>
      <c r="K823" s="88"/>
      <c r="L823" s="88"/>
      <c r="M823" s="13"/>
      <c r="N823" s="88"/>
      <c r="O823" s="88"/>
      <c r="P823" s="88"/>
      <c r="Q823" s="88"/>
      <c r="R823" s="88"/>
      <c r="S823" s="88"/>
      <c r="T823" s="9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</row>
    <row r="824" spans="4:52" x14ac:dyDescent="0.25">
      <c r="D824" s="88"/>
      <c r="E824" s="8"/>
      <c r="F824" s="8"/>
      <c r="G824" s="8"/>
      <c r="H824" s="87"/>
      <c r="I824" s="87"/>
      <c r="J824" s="88"/>
      <c r="K824" s="88"/>
      <c r="L824" s="88"/>
      <c r="M824" s="13"/>
      <c r="N824" s="88"/>
      <c r="O824" s="88"/>
      <c r="P824" s="88"/>
      <c r="Q824" s="88"/>
      <c r="R824" s="88"/>
      <c r="S824" s="88"/>
      <c r="T824" s="9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</row>
    <row r="825" spans="4:52" x14ac:dyDescent="0.25">
      <c r="D825" s="88"/>
      <c r="E825" s="8"/>
      <c r="F825" s="8"/>
      <c r="G825" s="8"/>
      <c r="H825" s="87"/>
      <c r="I825" s="87"/>
      <c r="J825" s="88"/>
      <c r="K825" s="88"/>
      <c r="L825" s="88"/>
      <c r="M825" s="13"/>
      <c r="N825" s="88"/>
      <c r="O825" s="88"/>
      <c r="P825" s="88"/>
      <c r="Q825" s="88"/>
      <c r="R825" s="88"/>
      <c r="S825" s="88"/>
      <c r="T825" s="9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</row>
    <row r="826" spans="4:52" x14ac:dyDescent="0.25">
      <c r="D826" s="88"/>
      <c r="E826" s="8"/>
      <c r="F826" s="8"/>
      <c r="G826" s="8"/>
      <c r="H826" s="87"/>
      <c r="I826" s="87"/>
      <c r="J826" s="88"/>
      <c r="K826" s="88"/>
      <c r="L826" s="88"/>
      <c r="M826" s="13"/>
      <c r="N826" s="88"/>
      <c r="O826" s="88"/>
      <c r="P826" s="88"/>
      <c r="Q826" s="88"/>
      <c r="R826" s="88"/>
      <c r="S826" s="88"/>
      <c r="T826" s="9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</row>
    <row r="827" spans="4:52" x14ac:dyDescent="0.25">
      <c r="D827" s="88"/>
      <c r="E827" s="8"/>
      <c r="F827" s="8"/>
      <c r="G827" s="8"/>
      <c r="H827" s="87"/>
      <c r="I827" s="87"/>
      <c r="J827" s="88"/>
      <c r="K827" s="88"/>
      <c r="L827" s="88"/>
      <c r="M827" s="13"/>
      <c r="N827" s="88"/>
      <c r="O827" s="88"/>
      <c r="P827" s="88"/>
      <c r="Q827" s="88"/>
      <c r="R827" s="88"/>
      <c r="S827" s="88"/>
      <c r="T827" s="9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</row>
    <row r="828" spans="4:52" x14ac:dyDescent="0.25">
      <c r="D828" s="88"/>
      <c r="E828" s="8"/>
      <c r="F828" s="8"/>
      <c r="G828" s="8"/>
      <c r="H828" s="87"/>
      <c r="I828" s="87"/>
      <c r="J828" s="88"/>
      <c r="K828" s="88"/>
      <c r="L828" s="88"/>
      <c r="M828" s="13"/>
      <c r="N828" s="88"/>
      <c r="O828" s="88"/>
      <c r="P828" s="88"/>
      <c r="Q828" s="88"/>
      <c r="R828" s="88"/>
      <c r="S828" s="88"/>
      <c r="T828" s="9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</row>
    <row r="829" spans="4:52" x14ac:dyDescent="0.25">
      <c r="D829" s="88"/>
      <c r="E829" s="8"/>
      <c r="F829" s="8"/>
      <c r="G829" s="8"/>
      <c r="H829" s="87"/>
      <c r="I829" s="87"/>
      <c r="J829" s="88"/>
      <c r="K829" s="88"/>
      <c r="L829" s="88"/>
      <c r="M829" s="13"/>
      <c r="N829" s="88"/>
      <c r="O829" s="88"/>
      <c r="P829" s="88"/>
      <c r="Q829" s="88"/>
      <c r="R829" s="88"/>
      <c r="S829" s="88"/>
      <c r="T829" s="9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</row>
    <row r="830" spans="4:52" x14ac:dyDescent="0.25">
      <c r="D830" s="88"/>
      <c r="E830" s="8"/>
      <c r="F830" s="8"/>
      <c r="G830" s="8"/>
      <c r="H830" s="87"/>
      <c r="I830" s="87"/>
      <c r="J830" s="88"/>
      <c r="K830" s="88"/>
      <c r="L830" s="88"/>
      <c r="M830" s="13"/>
      <c r="N830" s="88"/>
      <c r="O830" s="88"/>
      <c r="P830" s="88"/>
      <c r="Q830" s="88"/>
      <c r="R830" s="88"/>
      <c r="S830" s="88"/>
      <c r="T830" s="9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</row>
    <row r="831" spans="4:52" x14ac:dyDescent="0.25">
      <c r="D831" s="88"/>
      <c r="E831" s="8"/>
      <c r="F831" s="8"/>
      <c r="G831" s="8"/>
      <c r="H831" s="87"/>
      <c r="I831" s="87"/>
      <c r="J831" s="88"/>
      <c r="K831" s="88"/>
      <c r="L831" s="88"/>
      <c r="M831" s="13"/>
      <c r="N831" s="88"/>
      <c r="O831" s="88"/>
      <c r="P831" s="88"/>
      <c r="Q831" s="88"/>
      <c r="R831" s="88"/>
      <c r="S831" s="88"/>
      <c r="T831" s="9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</row>
    <row r="832" spans="4:52" x14ac:dyDescent="0.25">
      <c r="D832" s="88"/>
      <c r="E832" s="8"/>
      <c r="F832" s="8"/>
      <c r="G832" s="8"/>
      <c r="H832" s="87"/>
      <c r="I832" s="87"/>
      <c r="J832" s="88"/>
      <c r="K832" s="88"/>
      <c r="L832" s="88"/>
      <c r="M832" s="13"/>
      <c r="N832" s="88"/>
      <c r="O832" s="88"/>
      <c r="P832" s="88"/>
      <c r="Q832" s="88"/>
      <c r="R832" s="88"/>
      <c r="S832" s="88"/>
      <c r="T832" s="9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</row>
    <row r="833" spans="4:52" x14ac:dyDescent="0.25">
      <c r="D833" s="88"/>
      <c r="E833" s="8"/>
      <c r="F833" s="8"/>
      <c r="G833" s="8"/>
      <c r="H833" s="87"/>
      <c r="I833" s="87"/>
      <c r="J833" s="88"/>
      <c r="K833" s="88"/>
      <c r="L833" s="88"/>
      <c r="M833" s="13"/>
      <c r="N833" s="88"/>
      <c r="O833" s="88"/>
      <c r="P833" s="88"/>
      <c r="Q833" s="88"/>
      <c r="R833" s="88"/>
      <c r="S833" s="88"/>
      <c r="T833" s="9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</row>
    <row r="834" spans="4:52" x14ac:dyDescent="0.25">
      <c r="D834" s="88"/>
      <c r="E834" s="8"/>
      <c r="F834" s="8"/>
      <c r="G834" s="8"/>
      <c r="H834" s="87"/>
      <c r="I834" s="87"/>
      <c r="J834" s="88"/>
      <c r="K834" s="88"/>
      <c r="L834" s="88"/>
      <c r="M834" s="13"/>
      <c r="N834" s="88"/>
      <c r="O834" s="88"/>
      <c r="P834" s="88"/>
      <c r="Q834" s="88"/>
      <c r="R834" s="88"/>
      <c r="S834" s="88"/>
      <c r="T834" s="9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</row>
    <row r="835" spans="4:52" x14ac:dyDescent="0.25">
      <c r="D835" s="88"/>
      <c r="E835" s="8"/>
      <c r="F835" s="8"/>
      <c r="G835" s="8"/>
      <c r="H835" s="87"/>
      <c r="I835" s="87"/>
      <c r="J835" s="88"/>
      <c r="K835" s="88"/>
      <c r="L835" s="88"/>
      <c r="M835" s="13"/>
      <c r="N835" s="88"/>
      <c r="O835" s="88"/>
      <c r="P835" s="88"/>
      <c r="Q835" s="88"/>
      <c r="R835" s="88"/>
      <c r="S835" s="88"/>
      <c r="T835" s="9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</row>
    <row r="836" spans="4:52" x14ac:dyDescent="0.25">
      <c r="D836" s="88"/>
      <c r="E836" s="8"/>
      <c r="F836" s="8"/>
      <c r="G836" s="8"/>
      <c r="H836" s="87"/>
      <c r="I836" s="87"/>
      <c r="J836" s="88"/>
      <c r="K836" s="88"/>
      <c r="L836" s="88"/>
      <c r="M836" s="13"/>
      <c r="N836" s="88"/>
      <c r="O836" s="88"/>
      <c r="P836" s="88"/>
      <c r="Q836" s="88"/>
      <c r="R836" s="88"/>
      <c r="S836" s="88"/>
      <c r="T836" s="9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</row>
    <row r="837" spans="4:52" x14ac:dyDescent="0.25">
      <c r="D837" s="88"/>
      <c r="E837" s="8"/>
      <c r="F837" s="8"/>
      <c r="G837" s="8"/>
      <c r="H837" s="87"/>
      <c r="I837" s="87"/>
      <c r="J837" s="88"/>
      <c r="K837" s="88"/>
      <c r="L837" s="88"/>
      <c r="M837" s="13"/>
      <c r="N837" s="88"/>
      <c r="O837" s="88"/>
      <c r="P837" s="88"/>
      <c r="Q837" s="88"/>
      <c r="R837" s="88"/>
      <c r="S837" s="88"/>
      <c r="T837" s="9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</row>
    <row r="838" spans="4:52" x14ac:dyDescent="0.25">
      <c r="D838" s="88"/>
      <c r="E838" s="8"/>
      <c r="F838" s="8"/>
      <c r="G838" s="8"/>
      <c r="H838" s="87"/>
      <c r="I838" s="87"/>
      <c r="J838" s="88"/>
      <c r="K838" s="88"/>
      <c r="L838" s="88"/>
      <c r="M838" s="13"/>
      <c r="N838" s="88"/>
      <c r="O838" s="88"/>
      <c r="P838" s="88"/>
      <c r="Q838" s="88"/>
      <c r="R838" s="88"/>
      <c r="S838" s="88"/>
      <c r="T838" s="9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</row>
    <row r="839" spans="4:52" x14ac:dyDescent="0.25">
      <c r="D839" s="88"/>
      <c r="E839" s="8"/>
      <c r="F839" s="8"/>
      <c r="G839" s="8"/>
      <c r="H839" s="87"/>
      <c r="I839" s="87"/>
      <c r="J839" s="88"/>
      <c r="K839" s="88"/>
      <c r="L839" s="88"/>
      <c r="M839" s="13"/>
      <c r="N839" s="88"/>
      <c r="O839" s="88"/>
      <c r="P839" s="88"/>
      <c r="Q839" s="88"/>
      <c r="R839" s="88"/>
      <c r="S839" s="88"/>
      <c r="T839" s="9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</row>
    <row r="840" spans="4:52" x14ac:dyDescent="0.25">
      <c r="D840" s="88"/>
      <c r="E840" s="8"/>
      <c r="F840" s="8"/>
      <c r="G840" s="8"/>
      <c r="H840" s="87"/>
      <c r="I840" s="87"/>
      <c r="J840" s="88"/>
      <c r="K840" s="88"/>
      <c r="L840" s="88"/>
      <c r="M840" s="13"/>
      <c r="N840" s="88"/>
      <c r="O840" s="88"/>
      <c r="P840" s="88"/>
      <c r="Q840" s="88"/>
      <c r="R840" s="88"/>
      <c r="S840" s="88"/>
      <c r="T840" s="9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</row>
    <row r="841" spans="4:52" x14ac:dyDescent="0.25">
      <c r="D841" s="88"/>
      <c r="E841" s="8"/>
      <c r="F841" s="8"/>
      <c r="G841" s="8"/>
      <c r="H841" s="87"/>
      <c r="I841" s="87"/>
      <c r="J841" s="88"/>
      <c r="K841" s="88"/>
      <c r="L841" s="88"/>
      <c r="M841" s="13"/>
      <c r="N841" s="88"/>
      <c r="O841" s="88"/>
      <c r="P841" s="88"/>
      <c r="Q841" s="88"/>
      <c r="R841" s="88"/>
      <c r="S841" s="88"/>
      <c r="T841" s="9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</row>
    <row r="842" spans="4:52" x14ac:dyDescent="0.25">
      <c r="D842" s="88"/>
      <c r="E842" s="8"/>
      <c r="F842" s="8"/>
      <c r="G842" s="8"/>
      <c r="H842" s="87"/>
      <c r="I842" s="87"/>
      <c r="J842" s="88"/>
      <c r="K842" s="88"/>
      <c r="L842" s="88"/>
      <c r="M842" s="13"/>
      <c r="N842" s="88"/>
      <c r="O842" s="88"/>
      <c r="P842" s="88"/>
      <c r="Q842" s="88"/>
      <c r="R842" s="88"/>
      <c r="S842" s="88"/>
      <c r="T842" s="9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</row>
    <row r="843" spans="4:52" x14ac:dyDescent="0.25">
      <c r="D843" s="88"/>
      <c r="E843" s="8"/>
      <c r="F843" s="8"/>
      <c r="G843" s="8"/>
      <c r="H843" s="87"/>
      <c r="I843" s="87"/>
      <c r="J843" s="88"/>
      <c r="K843" s="88"/>
      <c r="L843" s="88"/>
      <c r="M843" s="13"/>
      <c r="N843" s="88"/>
      <c r="O843" s="88"/>
      <c r="P843" s="88"/>
      <c r="Q843" s="88"/>
      <c r="R843" s="88"/>
      <c r="S843" s="88"/>
      <c r="T843" s="9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</row>
    <row r="844" spans="4:52" x14ac:dyDescent="0.25">
      <c r="D844" s="88"/>
      <c r="E844" s="8"/>
      <c r="F844" s="8"/>
      <c r="G844" s="8"/>
      <c r="H844" s="87"/>
      <c r="I844" s="87"/>
      <c r="J844" s="88"/>
      <c r="K844" s="88"/>
      <c r="L844" s="88"/>
      <c r="M844" s="13"/>
      <c r="N844" s="88"/>
      <c r="O844" s="88"/>
      <c r="P844" s="88"/>
      <c r="Q844" s="88"/>
      <c r="R844" s="88"/>
      <c r="S844" s="88"/>
      <c r="T844" s="9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</row>
    <row r="845" spans="4:52" x14ac:dyDescent="0.25">
      <c r="D845" s="88"/>
      <c r="E845" s="8"/>
      <c r="F845" s="8"/>
      <c r="G845" s="8"/>
      <c r="H845" s="87"/>
      <c r="I845" s="87"/>
      <c r="J845" s="88"/>
      <c r="K845" s="88"/>
      <c r="L845" s="88"/>
      <c r="M845" s="13"/>
      <c r="N845" s="88"/>
      <c r="O845" s="88"/>
      <c r="P845" s="88"/>
      <c r="Q845" s="88"/>
      <c r="R845" s="88"/>
      <c r="S845" s="88"/>
      <c r="T845" s="9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</row>
    <row r="846" spans="4:52" x14ac:dyDescent="0.25">
      <c r="D846" s="88"/>
      <c r="E846" s="8"/>
      <c r="F846" s="8"/>
      <c r="G846" s="8"/>
      <c r="H846" s="87"/>
      <c r="I846" s="87"/>
      <c r="J846" s="88"/>
      <c r="K846" s="88"/>
      <c r="L846" s="88"/>
      <c r="M846" s="13"/>
      <c r="N846" s="88"/>
      <c r="O846" s="88"/>
      <c r="P846" s="88"/>
      <c r="Q846" s="88"/>
      <c r="R846" s="88"/>
      <c r="S846" s="88"/>
      <c r="T846" s="9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</row>
    <row r="847" spans="4:52" x14ac:dyDescent="0.25">
      <c r="D847" s="88"/>
      <c r="E847" s="8"/>
      <c r="F847" s="8"/>
      <c r="G847" s="8"/>
      <c r="H847" s="87"/>
      <c r="I847" s="87"/>
      <c r="J847" s="88"/>
      <c r="K847" s="88"/>
      <c r="L847" s="88"/>
      <c r="M847" s="13"/>
      <c r="N847" s="88"/>
      <c r="O847" s="88"/>
      <c r="P847" s="88"/>
      <c r="Q847" s="88"/>
      <c r="R847" s="88"/>
      <c r="S847" s="88"/>
      <c r="T847" s="9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</row>
    <row r="848" spans="4:52" x14ac:dyDescent="0.25">
      <c r="D848" s="88"/>
      <c r="E848" s="8"/>
      <c r="F848" s="8"/>
      <c r="G848" s="8"/>
      <c r="H848" s="87"/>
      <c r="I848" s="87"/>
      <c r="J848" s="88"/>
      <c r="K848" s="88"/>
      <c r="L848" s="88"/>
      <c r="M848" s="13"/>
      <c r="N848" s="88"/>
      <c r="O848" s="88"/>
      <c r="P848" s="88"/>
      <c r="Q848" s="88"/>
      <c r="R848" s="88"/>
      <c r="S848" s="88"/>
      <c r="T848" s="9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</row>
    <row r="849" spans="4:52" x14ac:dyDescent="0.25">
      <c r="D849" s="88"/>
      <c r="E849" s="8"/>
      <c r="F849" s="8"/>
      <c r="G849" s="8"/>
      <c r="H849" s="87"/>
      <c r="I849" s="87"/>
      <c r="J849" s="88"/>
      <c r="K849" s="88"/>
      <c r="L849" s="88"/>
      <c r="M849" s="13"/>
      <c r="N849" s="88"/>
      <c r="O849" s="88"/>
      <c r="P849" s="88"/>
      <c r="Q849" s="88"/>
      <c r="R849" s="88"/>
      <c r="S849" s="88"/>
      <c r="T849" s="9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</row>
    <row r="850" spans="4:52" x14ac:dyDescent="0.25">
      <c r="D850" s="88"/>
      <c r="E850" s="8"/>
      <c r="F850" s="8"/>
      <c r="G850" s="8"/>
      <c r="H850" s="87"/>
      <c r="I850" s="87"/>
      <c r="J850" s="88"/>
      <c r="K850" s="88"/>
      <c r="L850" s="88"/>
      <c r="M850" s="13"/>
      <c r="N850" s="88"/>
      <c r="O850" s="88"/>
      <c r="P850" s="88"/>
      <c r="Q850" s="88"/>
      <c r="R850" s="88"/>
      <c r="S850" s="88"/>
      <c r="T850" s="9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</row>
    <row r="851" spans="4:52" x14ac:dyDescent="0.25">
      <c r="D851" s="88"/>
      <c r="E851" s="8"/>
      <c r="F851" s="8"/>
      <c r="G851" s="8"/>
      <c r="H851" s="87"/>
      <c r="I851" s="87"/>
      <c r="J851" s="88"/>
      <c r="K851" s="88"/>
      <c r="L851" s="88"/>
      <c r="M851" s="13"/>
      <c r="N851" s="88"/>
      <c r="O851" s="88"/>
      <c r="P851" s="88"/>
      <c r="Q851" s="88"/>
      <c r="R851" s="88"/>
      <c r="S851" s="88"/>
      <c r="T851" s="9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</row>
    <row r="852" spans="4:52" x14ac:dyDescent="0.25">
      <c r="D852" s="88"/>
      <c r="E852" s="8"/>
      <c r="F852" s="8"/>
      <c r="G852" s="8"/>
      <c r="H852" s="87"/>
      <c r="I852" s="87"/>
      <c r="J852" s="88"/>
      <c r="K852" s="88"/>
      <c r="L852" s="88"/>
      <c r="M852" s="13"/>
      <c r="N852" s="88"/>
      <c r="O852" s="88"/>
      <c r="P852" s="88"/>
      <c r="Q852" s="88"/>
      <c r="R852" s="88"/>
      <c r="S852" s="88"/>
      <c r="T852" s="9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</row>
    <row r="853" spans="4:52" x14ac:dyDescent="0.25">
      <c r="D853" s="88"/>
      <c r="E853" s="8"/>
      <c r="F853" s="8"/>
      <c r="G853" s="8"/>
      <c r="H853" s="87"/>
      <c r="I853" s="87"/>
      <c r="J853" s="88"/>
      <c r="K853" s="88"/>
      <c r="L853" s="88"/>
      <c r="M853" s="13"/>
      <c r="N853" s="88"/>
      <c r="O853" s="88"/>
      <c r="P853" s="88"/>
      <c r="Q853" s="88"/>
      <c r="R853" s="88"/>
      <c r="S853" s="88"/>
      <c r="T853" s="9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</row>
    <row r="854" spans="4:52" x14ac:dyDescent="0.25">
      <c r="D854" s="88"/>
      <c r="E854" s="8"/>
      <c r="F854" s="8"/>
      <c r="G854" s="8"/>
      <c r="H854" s="87"/>
      <c r="I854" s="87"/>
      <c r="J854" s="88"/>
      <c r="K854" s="88"/>
      <c r="L854" s="88"/>
      <c r="M854" s="13"/>
      <c r="N854" s="88"/>
      <c r="O854" s="88"/>
      <c r="P854" s="88"/>
      <c r="Q854" s="88"/>
      <c r="R854" s="88"/>
      <c r="S854" s="88"/>
      <c r="T854" s="9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</row>
    <row r="855" spans="4:52" x14ac:dyDescent="0.25">
      <c r="D855" s="88"/>
      <c r="E855" s="8"/>
      <c r="F855" s="8"/>
      <c r="G855" s="8"/>
      <c r="H855" s="87"/>
      <c r="I855" s="87"/>
      <c r="J855" s="88"/>
      <c r="K855" s="88"/>
      <c r="L855" s="88"/>
      <c r="M855" s="13"/>
      <c r="N855" s="88"/>
      <c r="O855" s="88"/>
      <c r="P855" s="88"/>
      <c r="Q855" s="88"/>
      <c r="R855" s="88"/>
      <c r="S855" s="88"/>
      <c r="T855" s="9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</row>
    <row r="856" spans="4:52" x14ac:dyDescent="0.25">
      <c r="D856" s="88"/>
      <c r="E856" s="8"/>
      <c r="F856" s="8"/>
      <c r="G856" s="8"/>
      <c r="H856" s="87"/>
      <c r="I856" s="87"/>
      <c r="J856" s="88"/>
      <c r="K856" s="88"/>
      <c r="L856" s="88"/>
      <c r="M856" s="13"/>
      <c r="N856" s="88"/>
      <c r="O856" s="88"/>
      <c r="P856" s="88"/>
      <c r="Q856" s="88"/>
      <c r="R856" s="88"/>
      <c r="S856" s="88"/>
      <c r="T856" s="9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</row>
    <row r="857" spans="4:52" x14ac:dyDescent="0.25">
      <c r="D857" s="88"/>
      <c r="E857" s="8"/>
      <c r="F857" s="8"/>
      <c r="G857" s="8"/>
      <c r="H857" s="87"/>
      <c r="I857" s="87"/>
      <c r="J857" s="88"/>
      <c r="K857" s="88"/>
      <c r="L857" s="88"/>
      <c r="M857" s="13"/>
      <c r="N857" s="88"/>
      <c r="O857" s="88"/>
      <c r="P857" s="88"/>
      <c r="Q857" s="88"/>
      <c r="R857" s="88"/>
      <c r="S857" s="88"/>
      <c r="T857" s="9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</row>
    <row r="858" spans="4:52" x14ac:dyDescent="0.25">
      <c r="D858" s="88"/>
      <c r="E858" s="8"/>
      <c r="F858" s="8"/>
      <c r="G858" s="8"/>
      <c r="H858" s="87"/>
      <c r="I858" s="87"/>
      <c r="J858" s="88"/>
      <c r="K858" s="88"/>
      <c r="L858" s="88"/>
      <c r="M858" s="13"/>
      <c r="N858" s="88"/>
      <c r="O858" s="88"/>
      <c r="P858" s="88"/>
      <c r="Q858" s="88"/>
      <c r="R858" s="88"/>
      <c r="S858" s="88"/>
      <c r="T858" s="9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</row>
    <row r="859" spans="4:52" x14ac:dyDescent="0.25">
      <c r="D859" s="88"/>
      <c r="E859" s="8"/>
      <c r="F859" s="8"/>
      <c r="G859" s="8"/>
      <c r="H859" s="87"/>
      <c r="I859" s="87"/>
      <c r="J859" s="88"/>
      <c r="K859" s="88"/>
      <c r="L859" s="88"/>
      <c r="M859" s="13"/>
      <c r="N859" s="88"/>
      <c r="O859" s="88"/>
      <c r="P859" s="88"/>
      <c r="Q859" s="88"/>
      <c r="R859" s="88"/>
      <c r="S859" s="88"/>
      <c r="T859" s="9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</row>
    <row r="860" spans="4:52" x14ac:dyDescent="0.25">
      <c r="D860" s="88"/>
      <c r="E860" s="8"/>
      <c r="F860" s="8"/>
      <c r="G860" s="8"/>
      <c r="H860" s="87"/>
      <c r="I860" s="87"/>
      <c r="J860" s="88"/>
      <c r="K860" s="88"/>
      <c r="L860" s="88"/>
      <c r="M860" s="13"/>
      <c r="N860" s="88"/>
      <c r="O860" s="88"/>
      <c r="P860" s="88"/>
      <c r="Q860" s="88"/>
      <c r="R860" s="88"/>
      <c r="S860" s="88"/>
      <c r="T860" s="9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</row>
    <row r="861" spans="4:52" x14ac:dyDescent="0.25">
      <c r="D861" s="88"/>
      <c r="E861" s="8"/>
      <c r="F861" s="8"/>
      <c r="G861" s="8"/>
      <c r="H861" s="87"/>
      <c r="I861" s="87"/>
      <c r="J861" s="88"/>
      <c r="K861" s="88"/>
      <c r="L861" s="88"/>
      <c r="M861" s="13"/>
      <c r="N861" s="88"/>
      <c r="O861" s="88"/>
      <c r="P861" s="88"/>
      <c r="Q861" s="88"/>
      <c r="R861" s="88"/>
      <c r="S861" s="88"/>
      <c r="T861" s="9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</row>
    <row r="862" spans="4:52" x14ac:dyDescent="0.25">
      <c r="D862" s="88"/>
      <c r="E862" s="8"/>
      <c r="F862" s="8"/>
      <c r="G862" s="8"/>
      <c r="H862" s="87"/>
      <c r="I862" s="87"/>
      <c r="J862" s="88"/>
      <c r="K862" s="88"/>
      <c r="L862" s="88"/>
      <c r="M862" s="13"/>
      <c r="N862" s="88"/>
      <c r="O862" s="88"/>
      <c r="P862" s="88"/>
      <c r="Q862" s="88"/>
      <c r="R862" s="88"/>
      <c r="S862" s="88"/>
      <c r="T862" s="9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</row>
    <row r="863" spans="4:52" x14ac:dyDescent="0.25">
      <c r="D863" s="88"/>
      <c r="E863" s="8"/>
      <c r="F863" s="8"/>
      <c r="G863" s="8"/>
      <c r="H863" s="87"/>
      <c r="I863" s="87"/>
      <c r="J863" s="88"/>
      <c r="K863" s="88"/>
      <c r="L863" s="88"/>
      <c r="M863" s="13"/>
      <c r="N863" s="88"/>
      <c r="O863" s="88"/>
      <c r="P863" s="88"/>
      <c r="Q863" s="88"/>
      <c r="R863" s="88"/>
      <c r="S863" s="88"/>
      <c r="T863" s="9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</row>
    <row r="864" spans="4:52" x14ac:dyDescent="0.25">
      <c r="D864" s="88"/>
      <c r="E864" s="8"/>
      <c r="F864" s="8"/>
      <c r="G864" s="8"/>
      <c r="H864" s="87"/>
      <c r="I864" s="87"/>
      <c r="J864" s="88"/>
      <c r="K864" s="88"/>
      <c r="L864" s="88"/>
      <c r="M864" s="13"/>
      <c r="N864" s="88"/>
      <c r="O864" s="88"/>
      <c r="P864" s="88"/>
      <c r="Q864" s="88"/>
      <c r="R864" s="88"/>
      <c r="S864" s="88"/>
      <c r="T864" s="9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</row>
    <row r="865" spans="4:52" x14ac:dyDescent="0.25">
      <c r="D865" s="88"/>
      <c r="E865" s="8"/>
      <c r="F865" s="8"/>
      <c r="G865" s="8"/>
      <c r="H865" s="87"/>
      <c r="I865" s="87"/>
      <c r="J865" s="88"/>
      <c r="K865" s="88"/>
      <c r="L865" s="88"/>
      <c r="M865" s="13"/>
      <c r="N865" s="88"/>
      <c r="O865" s="88"/>
      <c r="P865" s="88"/>
      <c r="Q865" s="88"/>
      <c r="R865" s="88"/>
      <c r="S865" s="88"/>
      <c r="T865" s="9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</row>
    <row r="866" spans="4:52" x14ac:dyDescent="0.25">
      <c r="D866" s="88"/>
      <c r="E866" s="8"/>
      <c r="F866" s="8"/>
      <c r="G866" s="8"/>
      <c r="H866" s="87"/>
      <c r="I866" s="87"/>
      <c r="J866" s="88"/>
      <c r="K866" s="88"/>
      <c r="L866" s="88"/>
      <c r="M866" s="13"/>
      <c r="N866" s="88"/>
      <c r="O866" s="88"/>
      <c r="P866" s="88"/>
      <c r="Q866" s="88"/>
      <c r="R866" s="88"/>
      <c r="S866" s="88"/>
      <c r="T866" s="9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</row>
    <row r="867" spans="4:52" x14ac:dyDescent="0.25">
      <c r="D867" s="88"/>
      <c r="E867" s="8"/>
      <c r="F867" s="8"/>
      <c r="G867" s="8"/>
      <c r="H867" s="87"/>
      <c r="I867" s="87"/>
      <c r="J867" s="88"/>
      <c r="K867" s="88"/>
      <c r="L867" s="88"/>
      <c r="M867" s="13"/>
      <c r="N867" s="88"/>
      <c r="O867" s="88"/>
      <c r="P867" s="88"/>
      <c r="Q867" s="88"/>
      <c r="R867" s="88"/>
      <c r="S867" s="88"/>
      <c r="T867" s="9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</row>
    <row r="868" spans="4:52" x14ac:dyDescent="0.25">
      <c r="D868" s="88"/>
      <c r="E868" s="8"/>
      <c r="F868" s="8"/>
      <c r="G868" s="8"/>
      <c r="H868" s="87"/>
      <c r="I868" s="87"/>
      <c r="J868" s="88"/>
      <c r="K868" s="88"/>
      <c r="L868" s="88"/>
      <c r="M868" s="13"/>
      <c r="N868" s="88"/>
      <c r="O868" s="88"/>
      <c r="P868" s="88"/>
      <c r="Q868" s="88"/>
      <c r="R868" s="88"/>
      <c r="S868" s="88"/>
      <c r="T868" s="9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</row>
    <row r="869" spans="4:52" x14ac:dyDescent="0.25">
      <c r="D869" s="88"/>
      <c r="E869" s="8"/>
      <c r="F869" s="8"/>
      <c r="G869" s="8"/>
      <c r="H869" s="87"/>
      <c r="I869" s="87"/>
      <c r="J869" s="88"/>
      <c r="K869" s="88"/>
      <c r="L869" s="88"/>
      <c r="M869" s="13"/>
      <c r="N869" s="88"/>
      <c r="O869" s="88"/>
      <c r="P869" s="88"/>
      <c r="Q869" s="88"/>
      <c r="R869" s="88"/>
      <c r="S869" s="88"/>
      <c r="T869" s="9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</row>
    <row r="870" spans="4:52" x14ac:dyDescent="0.25">
      <c r="D870" s="88"/>
      <c r="E870" s="8"/>
      <c r="F870" s="8"/>
      <c r="G870" s="8"/>
      <c r="H870" s="87"/>
      <c r="I870" s="87"/>
      <c r="J870" s="88"/>
      <c r="K870" s="88"/>
      <c r="L870" s="88"/>
      <c r="M870" s="13"/>
      <c r="N870" s="88"/>
      <c r="O870" s="88"/>
      <c r="P870" s="88"/>
      <c r="Q870" s="88"/>
      <c r="R870" s="88"/>
      <c r="S870" s="88"/>
      <c r="T870" s="9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</row>
    <row r="871" spans="4:52" x14ac:dyDescent="0.25">
      <c r="D871" s="88"/>
      <c r="E871" s="8"/>
      <c r="F871" s="8"/>
      <c r="G871" s="8"/>
      <c r="H871" s="87"/>
      <c r="I871" s="87"/>
      <c r="J871" s="88"/>
      <c r="K871" s="88"/>
      <c r="L871" s="88"/>
      <c r="M871" s="13"/>
      <c r="N871" s="88"/>
      <c r="O871" s="88"/>
      <c r="P871" s="88"/>
      <c r="Q871" s="88"/>
      <c r="R871" s="88"/>
      <c r="S871" s="88"/>
      <c r="T871" s="9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</row>
    <row r="872" spans="4:52" x14ac:dyDescent="0.25">
      <c r="D872" s="88"/>
      <c r="E872" s="8"/>
      <c r="F872" s="8"/>
      <c r="G872" s="8"/>
      <c r="H872" s="87"/>
      <c r="I872" s="87"/>
      <c r="J872" s="88"/>
      <c r="K872" s="88"/>
      <c r="L872" s="88"/>
      <c r="M872" s="13"/>
      <c r="N872" s="88"/>
      <c r="O872" s="88"/>
      <c r="P872" s="88"/>
      <c r="Q872" s="88"/>
      <c r="R872" s="88"/>
      <c r="S872" s="88"/>
      <c r="T872" s="9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</row>
    <row r="873" spans="4:52" x14ac:dyDescent="0.25">
      <c r="D873" s="88"/>
      <c r="E873" s="8"/>
      <c r="F873" s="8"/>
      <c r="G873" s="8"/>
      <c r="H873" s="87"/>
      <c r="I873" s="87"/>
      <c r="J873" s="88"/>
      <c r="K873" s="88"/>
      <c r="L873" s="88"/>
      <c r="M873" s="13"/>
      <c r="N873" s="88"/>
      <c r="O873" s="88"/>
      <c r="P873" s="88"/>
      <c r="Q873" s="88"/>
      <c r="R873" s="88"/>
      <c r="S873" s="88"/>
      <c r="T873" s="9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</row>
    <row r="874" spans="4:52" x14ac:dyDescent="0.25">
      <c r="D874" s="88"/>
      <c r="E874" s="8"/>
      <c r="F874" s="8"/>
      <c r="G874" s="8"/>
      <c r="H874" s="87"/>
      <c r="I874" s="87"/>
      <c r="J874" s="88"/>
      <c r="K874" s="88"/>
      <c r="L874" s="88"/>
      <c r="M874" s="13"/>
      <c r="N874" s="88"/>
      <c r="O874" s="88"/>
      <c r="P874" s="88"/>
      <c r="Q874" s="88"/>
      <c r="R874" s="88"/>
      <c r="S874" s="88"/>
      <c r="T874" s="9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</row>
    <row r="875" spans="4:52" x14ac:dyDescent="0.25">
      <c r="D875" s="88"/>
      <c r="E875" s="8"/>
      <c r="F875" s="8"/>
      <c r="G875" s="8"/>
      <c r="H875" s="87"/>
      <c r="I875" s="87"/>
      <c r="J875" s="88"/>
      <c r="K875" s="88"/>
      <c r="L875" s="88"/>
      <c r="M875" s="13"/>
      <c r="N875" s="88"/>
      <c r="O875" s="88"/>
      <c r="P875" s="88"/>
      <c r="Q875" s="88"/>
      <c r="R875" s="88"/>
      <c r="S875" s="88"/>
      <c r="T875" s="9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</row>
    <row r="876" spans="4:52" x14ac:dyDescent="0.25">
      <c r="D876" s="88"/>
      <c r="E876" s="8"/>
      <c r="F876" s="8"/>
      <c r="G876" s="8"/>
      <c r="H876" s="87"/>
      <c r="I876" s="87"/>
      <c r="J876" s="88"/>
      <c r="K876" s="88"/>
      <c r="L876" s="88"/>
      <c r="M876" s="13"/>
      <c r="N876" s="88"/>
      <c r="O876" s="88"/>
      <c r="P876" s="88"/>
      <c r="Q876" s="88"/>
      <c r="R876" s="88"/>
      <c r="S876" s="88"/>
      <c r="T876" s="9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</row>
    <row r="877" spans="4:52" x14ac:dyDescent="0.25">
      <c r="D877" s="88"/>
      <c r="E877" s="8"/>
      <c r="F877" s="8"/>
      <c r="G877" s="8"/>
      <c r="H877" s="87"/>
      <c r="I877" s="87"/>
      <c r="J877" s="88"/>
      <c r="K877" s="88"/>
      <c r="L877" s="88"/>
      <c r="M877" s="13"/>
      <c r="N877" s="88"/>
      <c r="O877" s="88"/>
      <c r="P877" s="88"/>
      <c r="Q877" s="88"/>
      <c r="R877" s="88"/>
      <c r="S877" s="88"/>
      <c r="T877" s="9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</row>
    <row r="878" spans="4:52" x14ac:dyDescent="0.25">
      <c r="D878" s="88"/>
      <c r="E878" s="8"/>
      <c r="F878" s="8"/>
      <c r="G878" s="8"/>
      <c r="H878" s="87"/>
      <c r="I878" s="87"/>
      <c r="J878" s="88"/>
      <c r="K878" s="88"/>
      <c r="L878" s="88"/>
      <c r="M878" s="13"/>
      <c r="N878" s="88"/>
      <c r="O878" s="88"/>
      <c r="P878" s="88"/>
      <c r="Q878" s="88"/>
      <c r="R878" s="88"/>
      <c r="S878" s="88"/>
      <c r="T878" s="9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</row>
    <row r="879" spans="4:52" x14ac:dyDescent="0.25">
      <c r="D879" s="88"/>
      <c r="E879" s="8"/>
      <c r="F879" s="8"/>
      <c r="G879" s="8"/>
      <c r="H879" s="87"/>
      <c r="I879" s="87"/>
      <c r="J879" s="88"/>
      <c r="K879" s="88"/>
      <c r="L879" s="88"/>
      <c r="M879" s="13"/>
      <c r="N879" s="88"/>
      <c r="O879" s="88"/>
      <c r="P879" s="88"/>
      <c r="Q879" s="88"/>
      <c r="R879" s="88"/>
      <c r="S879" s="88"/>
      <c r="T879" s="9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</row>
    <row r="880" spans="4:52" x14ac:dyDescent="0.25">
      <c r="D880" s="88"/>
      <c r="E880" s="8"/>
      <c r="F880" s="8"/>
      <c r="G880" s="8"/>
      <c r="H880" s="87"/>
      <c r="I880" s="87"/>
      <c r="J880" s="88"/>
      <c r="K880" s="88"/>
      <c r="L880" s="88"/>
      <c r="M880" s="13"/>
      <c r="N880" s="88"/>
      <c r="O880" s="88"/>
      <c r="P880" s="88"/>
      <c r="Q880" s="88"/>
      <c r="R880" s="88"/>
      <c r="S880" s="88"/>
      <c r="T880" s="9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</row>
    <row r="881" spans="4:52" x14ac:dyDescent="0.25">
      <c r="D881" s="88"/>
      <c r="E881" s="8"/>
      <c r="F881" s="8"/>
      <c r="G881" s="8"/>
      <c r="H881" s="87"/>
      <c r="I881" s="87"/>
      <c r="J881" s="88"/>
      <c r="K881" s="88"/>
      <c r="L881" s="88"/>
      <c r="M881" s="13"/>
      <c r="N881" s="88"/>
      <c r="O881" s="88"/>
      <c r="P881" s="88"/>
      <c r="Q881" s="88"/>
      <c r="R881" s="88"/>
      <c r="S881" s="88"/>
      <c r="T881" s="9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</row>
    <row r="882" spans="4:52" x14ac:dyDescent="0.25">
      <c r="D882" s="88"/>
      <c r="E882" s="8"/>
      <c r="F882" s="8"/>
      <c r="G882" s="8"/>
      <c r="H882" s="87"/>
      <c r="I882" s="87"/>
      <c r="J882" s="88"/>
      <c r="K882" s="88"/>
      <c r="L882" s="88"/>
      <c r="M882" s="13"/>
      <c r="N882" s="88"/>
      <c r="O882" s="88"/>
      <c r="P882" s="88"/>
      <c r="Q882" s="88"/>
      <c r="R882" s="88"/>
      <c r="S882" s="88"/>
      <c r="T882" s="9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</row>
    <row r="883" spans="4:52" x14ac:dyDescent="0.25">
      <c r="D883" s="88"/>
      <c r="E883" s="8"/>
      <c r="F883" s="8"/>
      <c r="G883" s="8"/>
      <c r="H883" s="87"/>
      <c r="I883" s="87"/>
      <c r="J883" s="88"/>
      <c r="K883" s="88"/>
      <c r="L883" s="88"/>
      <c r="M883" s="13"/>
      <c r="N883" s="88"/>
      <c r="O883" s="88"/>
      <c r="P883" s="88"/>
      <c r="Q883" s="88"/>
      <c r="R883" s="88"/>
      <c r="S883" s="88"/>
      <c r="T883" s="9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</row>
    <row r="884" spans="4:52" x14ac:dyDescent="0.25">
      <c r="D884" s="88"/>
      <c r="E884" s="8"/>
      <c r="F884" s="8"/>
      <c r="G884" s="8"/>
      <c r="H884" s="87"/>
      <c r="I884" s="87"/>
      <c r="J884" s="88"/>
      <c r="K884" s="88"/>
      <c r="L884" s="88"/>
      <c r="M884" s="13"/>
      <c r="N884" s="88"/>
      <c r="O884" s="88"/>
      <c r="P884" s="88"/>
      <c r="Q884" s="88"/>
      <c r="R884" s="88"/>
      <c r="S884" s="88"/>
      <c r="T884" s="9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</row>
    <row r="885" spans="4:52" x14ac:dyDescent="0.25">
      <c r="D885" s="88"/>
      <c r="E885" s="8"/>
      <c r="F885" s="8"/>
      <c r="G885" s="8"/>
      <c r="H885" s="87"/>
      <c r="I885" s="87"/>
      <c r="J885" s="88"/>
      <c r="K885" s="88"/>
      <c r="L885" s="88"/>
      <c r="M885" s="13"/>
      <c r="N885" s="88"/>
      <c r="O885" s="88"/>
      <c r="P885" s="88"/>
      <c r="Q885" s="88"/>
      <c r="R885" s="88"/>
      <c r="S885" s="88"/>
      <c r="T885" s="9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</row>
    <row r="886" spans="4:52" x14ac:dyDescent="0.25">
      <c r="D886" s="88"/>
      <c r="E886" s="8"/>
      <c r="F886" s="8"/>
      <c r="G886" s="8"/>
      <c r="H886" s="87"/>
      <c r="I886" s="87"/>
      <c r="J886" s="88"/>
      <c r="K886" s="88"/>
      <c r="L886" s="88"/>
      <c r="M886" s="13"/>
      <c r="N886" s="88"/>
      <c r="O886" s="88"/>
      <c r="P886" s="88"/>
      <c r="Q886" s="88"/>
      <c r="R886" s="88"/>
      <c r="S886" s="88"/>
      <c r="T886" s="9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</row>
    <row r="887" spans="4:52" x14ac:dyDescent="0.25">
      <c r="D887" s="88"/>
      <c r="E887" s="8"/>
      <c r="F887" s="8"/>
      <c r="G887" s="8"/>
      <c r="H887" s="87"/>
      <c r="I887" s="87"/>
      <c r="J887" s="88"/>
      <c r="K887" s="88"/>
      <c r="L887" s="88"/>
      <c r="M887" s="13"/>
      <c r="N887" s="88"/>
      <c r="O887" s="88"/>
      <c r="P887" s="88"/>
      <c r="Q887" s="88"/>
      <c r="R887" s="88"/>
      <c r="S887" s="88"/>
      <c r="T887" s="9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</row>
    <row r="888" spans="4:52" x14ac:dyDescent="0.25">
      <c r="D888" s="88"/>
      <c r="E888" s="8"/>
      <c r="F888" s="8"/>
      <c r="G888" s="8"/>
      <c r="H888" s="87"/>
      <c r="I888" s="87"/>
      <c r="J888" s="88"/>
      <c r="K888" s="88"/>
      <c r="L888" s="88"/>
      <c r="M888" s="13"/>
      <c r="N888" s="88"/>
      <c r="O888" s="88"/>
      <c r="P888" s="88"/>
      <c r="Q888" s="88"/>
      <c r="R888" s="88"/>
      <c r="S888" s="88"/>
      <c r="T888" s="9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</row>
    <row r="889" spans="4:52" x14ac:dyDescent="0.25">
      <c r="D889" s="88"/>
      <c r="E889" s="8"/>
      <c r="F889" s="8"/>
      <c r="G889" s="8"/>
      <c r="H889" s="87"/>
      <c r="I889" s="87"/>
      <c r="J889" s="88"/>
      <c r="K889" s="88"/>
      <c r="L889" s="88"/>
      <c r="M889" s="13"/>
      <c r="N889" s="88"/>
      <c r="O889" s="88"/>
      <c r="P889" s="88"/>
      <c r="Q889" s="88"/>
      <c r="R889" s="88"/>
      <c r="S889" s="88"/>
      <c r="T889" s="9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</row>
    <row r="890" spans="4:52" x14ac:dyDescent="0.25">
      <c r="D890" s="88"/>
      <c r="E890" s="8"/>
      <c r="F890" s="8"/>
      <c r="G890" s="8"/>
      <c r="H890" s="87"/>
      <c r="I890" s="87"/>
      <c r="J890" s="88"/>
      <c r="K890" s="88"/>
      <c r="L890" s="88"/>
      <c r="M890" s="13"/>
      <c r="N890" s="88"/>
      <c r="O890" s="88"/>
      <c r="P890" s="88"/>
      <c r="Q890" s="88"/>
      <c r="R890" s="88"/>
      <c r="S890" s="88"/>
      <c r="T890" s="9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</row>
    <row r="891" spans="4:52" x14ac:dyDescent="0.25">
      <c r="D891" s="88"/>
      <c r="E891" s="8"/>
      <c r="F891" s="8"/>
      <c r="G891" s="8"/>
      <c r="H891" s="87"/>
      <c r="I891" s="87"/>
      <c r="J891" s="88"/>
      <c r="K891" s="88"/>
      <c r="L891" s="88"/>
      <c r="M891" s="13"/>
      <c r="N891" s="88"/>
      <c r="O891" s="88"/>
      <c r="P891" s="88"/>
      <c r="Q891" s="88"/>
      <c r="R891" s="88"/>
      <c r="S891" s="88"/>
      <c r="T891" s="9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</row>
    <row r="892" spans="4:52" x14ac:dyDescent="0.25">
      <c r="D892" s="88"/>
      <c r="E892" s="8"/>
      <c r="F892" s="8"/>
      <c r="G892" s="8"/>
      <c r="H892" s="87"/>
      <c r="I892" s="87"/>
      <c r="J892" s="88"/>
      <c r="K892" s="88"/>
      <c r="L892" s="88"/>
      <c r="M892" s="13"/>
      <c r="N892" s="88"/>
      <c r="O892" s="88"/>
      <c r="P892" s="88"/>
      <c r="Q892" s="88"/>
      <c r="R892" s="88"/>
      <c r="S892" s="88"/>
      <c r="T892" s="9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</row>
    <row r="893" spans="4:52" x14ac:dyDescent="0.25">
      <c r="D893" s="88"/>
      <c r="E893" s="8"/>
      <c r="F893" s="8"/>
      <c r="G893" s="8"/>
      <c r="H893" s="87"/>
      <c r="I893" s="87"/>
      <c r="J893" s="88"/>
      <c r="K893" s="88"/>
      <c r="L893" s="88"/>
      <c r="M893" s="13"/>
      <c r="N893" s="88"/>
      <c r="O893" s="88"/>
      <c r="P893" s="88"/>
      <c r="Q893" s="88"/>
      <c r="R893" s="88"/>
      <c r="S893" s="88"/>
      <c r="T893" s="9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</row>
    <row r="894" spans="4:52" x14ac:dyDescent="0.25">
      <c r="D894" s="88"/>
      <c r="E894" s="8"/>
      <c r="F894" s="8"/>
      <c r="G894" s="8"/>
      <c r="H894" s="87"/>
      <c r="I894" s="87"/>
      <c r="J894" s="88"/>
      <c r="K894" s="88"/>
      <c r="L894" s="88"/>
      <c r="M894" s="13"/>
      <c r="N894" s="88"/>
      <c r="O894" s="88"/>
      <c r="P894" s="88"/>
      <c r="Q894" s="88"/>
      <c r="R894" s="88"/>
      <c r="S894" s="88"/>
      <c r="T894" s="9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</row>
    <row r="895" spans="4:52" x14ac:dyDescent="0.25">
      <c r="D895" s="88"/>
      <c r="E895" s="8"/>
      <c r="F895" s="8"/>
      <c r="G895" s="8"/>
      <c r="H895" s="87"/>
      <c r="I895" s="87"/>
      <c r="J895" s="88"/>
      <c r="K895" s="88"/>
      <c r="L895" s="88"/>
      <c r="M895" s="13"/>
      <c r="N895" s="88"/>
      <c r="O895" s="88"/>
      <c r="P895" s="88"/>
      <c r="Q895" s="88"/>
      <c r="R895" s="88"/>
      <c r="S895" s="88"/>
      <c r="T895" s="9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</row>
    <row r="896" spans="4:52" x14ac:dyDescent="0.25">
      <c r="D896" s="88"/>
      <c r="E896" s="8"/>
      <c r="F896" s="8"/>
      <c r="G896" s="8"/>
      <c r="H896" s="87"/>
      <c r="I896" s="87"/>
      <c r="J896" s="88"/>
      <c r="K896" s="88"/>
      <c r="L896" s="88"/>
      <c r="M896" s="13"/>
      <c r="N896" s="88"/>
      <c r="O896" s="88"/>
      <c r="P896" s="88"/>
      <c r="Q896" s="88"/>
      <c r="R896" s="88"/>
      <c r="S896" s="88"/>
      <c r="T896" s="9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</row>
    <row r="897" spans="4:52" x14ac:dyDescent="0.25">
      <c r="D897" s="88"/>
      <c r="E897" s="8"/>
      <c r="F897" s="8"/>
      <c r="G897" s="8"/>
      <c r="H897" s="87"/>
      <c r="I897" s="87"/>
      <c r="J897" s="88"/>
      <c r="K897" s="88"/>
      <c r="L897" s="88"/>
      <c r="M897" s="13"/>
      <c r="N897" s="88"/>
      <c r="O897" s="88"/>
      <c r="P897" s="88"/>
      <c r="Q897" s="88"/>
      <c r="R897" s="88"/>
      <c r="S897" s="88"/>
      <c r="T897" s="9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</row>
    <row r="898" spans="4:52" x14ac:dyDescent="0.25">
      <c r="D898" s="88"/>
      <c r="E898" s="8"/>
      <c r="F898" s="8"/>
      <c r="G898" s="8"/>
      <c r="H898" s="87"/>
      <c r="I898" s="87"/>
      <c r="J898" s="88"/>
      <c r="K898" s="88"/>
      <c r="L898" s="88"/>
      <c r="M898" s="13"/>
      <c r="N898" s="88"/>
      <c r="O898" s="88"/>
      <c r="P898" s="88"/>
      <c r="Q898" s="88"/>
      <c r="R898" s="88"/>
      <c r="S898" s="88"/>
      <c r="T898" s="9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</row>
    <row r="899" spans="4:52" x14ac:dyDescent="0.25">
      <c r="D899" s="88"/>
      <c r="E899" s="8"/>
      <c r="F899" s="8"/>
      <c r="G899" s="8"/>
      <c r="H899" s="87"/>
      <c r="I899" s="87"/>
      <c r="J899" s="88"/>
      <c r="K899" s="88"/>
      <c r="L899" s="88"/>
      <c r="M899" s="13"/>
      <c r="N899" s="88"/>
      <c r="O899" s="88"/>
      <c r="P899" s="88"/>
      <c r="Q899" s="88"/>
      <c r="R899" s="88"/>
      <c r="S899" s="88"/>
      <c r="T899" s="9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</row>
    <row r="900" spans="4:52" x14ac:dyDescent="0.25">
      <c r="D900" s="88"/>
      <c r="E900" s="8"/>
      <c r="F900" s="8"/>
      <c r="G900" s="8"/>
      <c r="H900" s="87"/>
      <c r="I900" s="87"/>
      <c r="J900" s="88"/>
      <c r="K900" s="88"/>
      <c r="L900" s="88"/>
      <c r="M900" s="13"/>
      <c r="N900" s="88"/>
      <c r="O900" s="88"/>
      <c r="P900" s="88"/>
      <c r="Q900" s="88"/>
      <c r="R900" s="88"/>
      <c r="S900" s="88"/>
      <c r="T900" s="9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</row>
    <row r="901" spans="4:52" x14ac:dyDescent="0.25">
      <c r="D901" s="88"/>
      <c r="E901" s="8"/>
      <c r="F901" s="8"/>
      <c r="G901" s="8"/>
      <c r="H901" s="87"/>
      <c r="I901" s="87"/>
      <c r="J901" s="88"/>
      <c r="K901" s="88"/>
      <c r="L901" s="88"/>
      <c r="M901" s="13"/>
      <c r="N901" s="88"/>
      <c r="O901" s="88"/>
      <c r="P901" s="88"/>
      <c r="Q901" s="88"/>
      <c r="R901" s="88"/>
      <c r="S901" s="88"/>
      <c r="T901" s="9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</row>
    <row r="902" spans="4:52" x14ac:dyDescent="0.25">
      <c r="D902" s="88"/>
      <c r="E902" s="8"/>
      <c r="F902" s="8"/>
      <c r="G902" s="8"/>
      <c r="H902" s="87"/>
      <c r="I902" s="87"/>
      <c r="J902" s="88"/>
      <c r="K902" s="88"/>
      <c r="L902" s="88"/>
      <c r="M902" s="13"/>
      <c r="N902" s="88"/>
      <c r="O902" s="88"/>
      <c r="P902" s="88"/>
      <c r="Q902" s="88"/>
      <c r="R902" s="88"/>
      <c r="S902" s="88"/>
      <c r="T902" s="9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</row>
    <row r="903" spans="4:52" x14ac:dyDescent="0.25">
      <c r="D903" s="88"/>
      <c r="E903" s="8"/>
      <c r="F903" s="8"/>
      <c r="G903" s="8"/>
      <c r="H903" s="87"/>
      <c r="I903" s="87"/>
      <c r="J903" s="88"/>
      <c r="K903" s="88"/>
      <c r="L903" s="88"/>
      <c r="M903" s="13"/>
      <c r="N903" s="88"/>
      <c r="O903" s="88"/>
      <c r="P903" s="88"/>
      <c r="Q903" s="88"/>
      <c r="R903" s="88"/>
      <c r="S903" s="88"/>
      <c r="T903" s="9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</row>
    <row r="904" spans="4:52" x14ac:dyDescent="0.25">
      <c r="D904" s="88"/>
      <c r="E904" s="8"/>
      <c r="F904" s="8"/>
      <c r="G904" s="8"/>
      <c r="H904" s="87"/>
      <c r="I904" s="87"/>
      <c r="J904" s="88"/>
      <c r="K904" s="88"/>
      <c r="L904" s="88"/>
      <c r="M904" s="13"/>
      <c r="N904" s="88"/>
      <c r="O904" s="88"/>
      <c r="P904" s="88"/>
      <c r="Q904" s="88"/>
      <c r="R904" s="88"/>
      <c r="S904" s="88"/>
      <c r="T904" s="9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</row>
    <row r="905" spans="4:52" x14ac:dyDescent="0.25">
      <c r="D905" s="88"/>
      <c r="E905" s="8"/>
      <c r="F905" s="8"/>
      <c r="G905" s="8"/>
      <c r="H905" s="87"/>
      <c r="I905" s="87"/>
      <c r="J905" s="88"/>
      <c r="K905" s="88"/>
      <c r="L905" s="88"/>
      <c r="M905" s="13"/>
      <c r="N905" s="88"/>
      <c r="O905" s="88"/>
      <c r="P905" s="88"/>
      <c r="Q905" s="88"/>
      <c r="R905" s="88"/>
      <c r="S905" s="88"/>
      <c r="T905" s="9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</row>
    <row r="906" spans="4:52" x14ac:dyDescent="0.25">
      <c r="D906" s="88"/>
      <c r="E906" s="8"/>
      <c r="F906" s="8"/>
      <c r="G906" s="8"/>
      <c r="H906" s="87"/>
      <c r="I906" s="87"/>
      <c r="J906" s="88"/>
      <c r="K906" s="88"/>
      <c r="L906" s="88"/>
      <c r="M906" s="13"/>
      <c r="N906" s="88"/>
      <c r="O906" s="88"/>
      <c r="P906" s="88"/>
      <c r="Q906" s="88"/>
      <c r="R906" s="88"/>
      <c r="S906" s="88"/>
      <c r="T906" s="9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</row>
    <row r="907" spans="4:52" x14ac:dyDescent="0.25">
      <c r="D907" s="88"/>
      <c r="E907" s="8"/>
      <c r="F907" s="8"/>
      <c r="G907" s="8"/>
      <c r="H907" s="87"/>
      <c r="I907" s="87"/>
      <c r="J907" s="88"/>
      <c r="K907" s="88"/>
      <c r="L907" s="88"/>
      <c r="M907" s="13"/>
      <c r="N907" s="88"/>
      <c r="O907" s="88"/>
      <c r="P907" s="88"/>
      <c r="Q907" s="88"/>
      <c r="R907" s="88"/>
      <c r="S907" s="88"/>
      <c r="T907" s="9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</row>
    <row r="908" spans="4:52" x14ac:dyDescent="0.25">
      <c r="D908" s="88"/>
      <c r="E908" s="8"/>
      <c r="F908" s="8"/>
      <c r="G908" s="8"/>
      <c r="H908" s="87"/>
      <c r="I908" s="87"/>
      <c r="J908" s="88"/>
      <c r="K908" s="88"/>
      <c r="L908" s="88"/>
      <c r="M908" s="13"/>
      <c r="N908" s="88"/>
      <c r="O908" s="88"/>
      <c r="P908" s="88"/>
      <c r="Q908" s="88"/>
      <c r="R908" s="88"/>
      <c r="S908" s="88"/>
      <c r="T908" s="9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</row>
    <row r="909" spans="4:52" x14ac:dyDescent="0.25">
      <c r="D909" s="88"/>
      <c r="E909" s="8"/>
      <c r="F909" s="8"/>
      <c r="G909" s="8"/>
      <c r="H909" s="87"/>
      <c r="I909" s="87"/>
      <c r="J909" s="88"/>
      <c r="K909" s="88"/>
      <c r="L909" s="88"/>
      <c r="M909" s="13"/>
      <c r="N909" s="88"/>
      <c r="O909" s="88"/>
      <c r="P909" s="88"/>
      <c r="Q909" s="88"/>
      <c r="R909" s="88"/>
      <c r="S909" s="88"/>
      <c r="T909" s="9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</row>
    <row r="910" spans="4:52" x14ac:dyDescent="0.25">
      <c r="D910" s="88"/>
      <c r="E910" s="8"/>
      <c r="F910" s="8"/>
      <c r="G910" s="8"/>
      <c r="H910" s="87"/>
      <c r="I910" s="87"/>
      <c r="J910" s="88"/>
      <c r="K910" s="88"/>
      <c r="L910" s="88"/>
      <c r="M910" s="13"/>
      <c r="N910" s="88"/>
      <c r="O910" s="88"/>
      <c r="P910" s="88"/>
      <c r="Q910" s="88"/>
      <c r="R910" s="88"/>
      <c r="S910" s="88"/>
      <c r="T910" s="9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</row>
    <row r="911" spans="4:52" x14ac:dyDescent="0.25">
      <c r="D911" s="88"/>
      <c r="E911" s="8"/>
      <c r="F911" s="8"/>
      <c r="G911" s="8"/>
      <c r="H911" s="87"/>
      <c r="I911" s="87"/>
      <c r="J911" s="88"/>
      <c r="K911" s="88"/>
      <c r="L911" s="88"/>
      <c r="M911" s="13"/>
      <c r="N911" s="88"/>
      <c r="O911" s="88"/>
      <c r="P911" s="88"/>
      <c r="Q911" s="88"/>
      <c r="R911" s="88"/>
      <c r="S911" s="88"/>
      <c r="T911" s="9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</row>
    <row r="912" spans="4:52" x14ac:dyDescent="0.25">
      <c r="D912" s="88"/>
      <c r="E912" s="8"/>
      <c r="F912" s="8"/>
      <c r="G912" s="8"/>
      <c r="H912" s="87"/>
      <c r="I912" s="87"/>
      <c r="J912" s="88"/>
      <c r="K912" s="88"/>
      <c r="L912" s="88"/>
      <c r="M912" s="13"/>
      <c r="N912" s="88"/>
      <c r="O912" s="88"/>
      <c r="P912" s="88"/>
      <c r="Q912" s="88"/>
      <c r="R912" s="88"/>
      <c r="S912" s="88"/>
      <c r="T912" s="9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</row>
    <row r="913" spans="4:52" x14ac:dyDescent="0.25">
      <c r="D913" s="88"/>
      <c r="E913" s="8"/>
      <c r="F913" s="8"/>
      <c r="G913" s="8"/>
      <c r="H913" s="87"/>
      <c r="I913" s="87"/>
      <c r="J913" s="88"/>
      <c r="K913" s="88"/>
      <c r="L913" s="88"/>
      <c r="M913" s="13"/>
      <c r="N913" s="88"/>
      <c r="O913" s="88"/>
      <c r="P913" s="88"/>
      <c r="Q913" s="88"/>
      <c r="R913" s="88"/>
      <c r="S913" s="88"/>
      <c r="T913" s="9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</row>
    <row r="914" spans="4:52" x14ac:dyDescent="0.25">
      <c r="D914" s="88"/>
      <c r="E914" s="8"/>
      <c r="F914" s="8"/>
      <c r="G914" s="8"/>
      <c r="H914" s="87"/>
      <c r="I914" s="87"/>
      <c r="J914" s="88"/>
      <c r="K914" s="88"/>
      <c r="L914" s="88"/>
      <c r="M914" s="13"/>
      <c r="N914" s="88"/>
      <c r="O914" s="88"/>
      <c r="P914" s="88"/>
      <c r="Q914" s="88"/>
      <c r="R914" s="88"/>
      <c r="S914" s="88"/>
      <c r="T914" s="9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</row>
    <row r="915" spans="4:52" x14ac:dyDescent="0.25">
      <c r="D915" s="88"/>
      <c r="E915" s="8"/>
      <c r="F915" s="8"/>
      <c r="G915" s="8"/>
      <c r="H915" s="87"/>
      <c r="I915" s="87"/>
      <c r="J915" s="88"/>
      <c r="K915" s="88"/>
      <c r="L915" s="88"/>
      <c r="M915" s="13"/>
      <c r="N915" s="88"/>
      <c r="O915" s="88"/>
      <c r="P915" s="88"/>
      <c r="Q915" s="88"/>
      <c r="R915" s="88"/>
      <c r="S915" s="88"/>
      <c r="T915" s="9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</row>
    <row r="916" spans="4:52" x14ac:dyDescent="0.25">
      <c r="D916" s="88"/>
      <c r="E916" s="8"/>
      <c r="F916" s="8"/>
      <c r="G916" s="8"/>
      <c r="H916" s="87"/>
      <c r="I916" s="87"/>
      <c r="J916" s="88"/>
      <c r="K916" s="88"/>
      <c r="L916" s="88"/>
      <c r="M916" s="13"/>
      <c r="N916" s="88"/>
      <c r="O916" s="88"/>
      <c r="P916" s="88"/>
      <c r="Q916" s="88"/>
      <c r="R916" s="88"/>
      <c r="S916" s="88"/>
      <c r="T916" s="9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</row>
    <row r="917" spans="4:52" x14ac:dyDescent="0.25">
      <c r="D917" s="88"/>
      <c r="E917" s="8"/>
      <c r="F917" s="8"/>
      <c r="G917" s="8"/>
      <c r="H917" s="87"/>
      <c r="I917" s="87"/>
      <c r="J917" s="88"/>
      <c r="K917" s="88"/>
      <c r="L917" s="88"/>
      <c r="M917" s="13"/>
      <c r="N917" s="88"/>
      <c r="O917" s="88"/>
      <c r="P917" s="88"/>
      <c r="Q917" s="88"/>
      <c r="R917" s="88"/>
      <c r="S917" s="88"/>
      <c r="T917" s="9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</row>
    <row r="918" spans="4:52" x14ac:dyDescent="0.25">
      <c r="D918" s="88"/>
      <c r="E918" s="8"/>
      <c r="F918" s="8"/>
      <c r="G918" s="8"/>
      <c r="H918" s="87"/>
      <c r="I918" s="87"/>
      <c r="J918" s="88"/>
      <c r="K918" s="88"/>
      <c r="L918" s="88"/>
      <c r="M918" s="13"/>
      <c r="N918" s="88"/>
      <c r="O918" s="88"/>
      <c r="P918" s="88"/>
      <c r="Q918" s="88"/>
      <c r="R918" s="88"/>
      <c r="S918" s="88"/>
      <c r="T918" s="9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</row>
    <row r="919" spans="4:52" x14ac:dyDescent="0.25">
      <c r="D919" s="88"/>
      <c r="E919" s="8"/>
      <c r="F919" s="8"/>
      <c r="G919" s="8"/>
      <c r="H919" s="87"/>
      <c r="I919" s="87"/>
      <c r="J919" s="88"/>
      <c r="K919" s="88"/>
      <c r="L919" s="88"/>
      <c r="M919" s="13"/>
      <c r="N919" s="88"/>
      <c r="O919" s="88"/>
      <c r="P919" s="88"/>
      <c r="Q919" s="88"/>
      <c r="R919" s="88"/>
      <c r="S919" s="88"/>
      <c r="T919" s="9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</row>
    <row r="920" spans="4:52" x14ac:dyDescent="0.25">
      <c r="D920" s="88"/>
      <c r="E920" s="8"/>
      <c r="F920" s="8"/>
      <c r="G920" s="8"/>
      <c r="H920" s="87"/>
      <c r="I920" s="87"/>
      <c r="J920" s="88"/>
      <c r="K920" s="88"/>
      <c r="L920" s="88"/>
      <c r="M920" s="13"/>
      <c r="N920" s="88"/>
      <c r="O920" s="88"/>
      <c r="P920" s="88"/>
      <c r="Q920" s="88"/>
      <c r="R920" s="88"/>
      <c r="S920" s="88"/>
      <c r="T920" s="9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</row>
    <row r="921" spans="4:52" x14ac:dyDescent="0.25">
      <c r="D921" s="88"/>
      <c r="E921" s="8"/>
      <c r="F921" s="8"/>
      <c r="G921" s="8"/>
      <c r="H921" s="87"/>
      <c r="I921" s="87"/>
      <c r="J921" s="88"/>
      <c r="K921" s="88"/>
      <c r="L921" s="88"/>
      <c r="M921" s="13"/>
      <c r="N921" s="88"/>
      <c r="O921" s="88"/>
      <c r="P921" s="88"/>
      <c r="Q921" s="88"/>
      <c r="R921" s="88"/>
      <c r="S921" s="88"/>
      <c r="T921" s="9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</row>
    <row r="922" spans="4:52" x14ac:dyDescent="0.25">
      <c r="D922" s="88"/>
      <c r="E922" s="8"/>
      <c r="F922" s="8"/>
      <c r="G922" s="8"/>
      <c r="H922" s="87"/>
      <c r="I922" s="87"/>
      <c r="J922" s="88"/>
      <c r="K922" s="88"/>
      <c r="L922" s="88"/>
      <c r="M922" s="13"/>
      <c r="N922" s="88"/>
      <c r="O922" s="88"/>
      <c r="P922" s="88"/>
      <c r="Q922" s="88"/>
      <c r="R922" s="88"/>
      <c r="S922" s="88"/>
      <c r="T922" s="9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</row>
    <row r="923" spans="4:52" x14ac:dyDescent="0.25">
      <c r="D923" s="88"/>
      <c r="E923" s="8"/>
      <c r="F923" s="8"/>
      <c r="G923" s="8"/>
      <c r="H923" s="87"/>
      <c r="I923" s="87"/>
      <c r="J923" s="88"/>
      <c r="K923" s="88"/>
      <c r="L923" s="88"/>
      <c r="M923" s="13"/>
      <c r="N923" s="88"/>
      <c r="O923" s="88"/>
      <c r="P923" s="88"/>
      <c r="Q923" s="88"/>
      <c r="R923" s="88"/>
      <c r="S923" s="88"/>
      <c r="T923" s="9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</row>
    <row r="924" spans="4:52" x14ac:dyDescent="0.25">
      <c r="D924" s="88"/>
      <c r="E924" s="8"/>
      <c r="F924" s="8"/>
      <c r="G924" s="8"/>
      <c r="H924" s="87"/>
      <c r="I924" s="87"/>
      <c r="J924" s="88"/>
      <c r="K924" s="88"/>
      <c r="L924" s="88"/>
      <c r="M924" s="13"/>
      <c r="N924" s="88"/>
      <c r="O924" s="88"/>
      <c r="P924" s="88"/>
      <c r="Q924" s="88"/>
      <c r="R924" s="88"/>
      <c r="S924" s="88"/>
      <c r="T924" s="9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</row>
    <row r="925" spans="4:52" x14ac:dyDescent="0.25">
      <c r="D925" s="88"/>
      <c r="E925" s="8"/>
      <c r="F925" s="8"/>
      <c r="G925" s="8"/>
      <c r="H925" s="87"/>
      <c r="I925" s="87"/>
      <c r="J925" s="88"/>
      <c r="K925" s="88"/>
      <c r="L925" s="88"/>
      <c r="M925" s="13"/>
      <c r="N925" s="88"/>
      <c r="O925" s="88"/>
      <c r="P925" s="88"/>
      <c r="Q925" s="88"/>
      <c r="R925" s="88"/>
      <c r="S925" s="88"/>
      <c r="T925" s="9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</row>
    <row r="926" spans="4:52" x14ac:dyDescent="0.25">
      <c r="D926" s="88"/>
      <c r="E926" s="8"/>
      <c r="F926" s="8"/>
      <c r="G926" s="8"/>
      <c r="H926" s="87"/>
      <c r="I926" s="87"/>
      <c r="J926" s="88"/>
      <c r="K926" s="88"/>
      <c r="L926" s="88"/>
      <c r="M926" s="13"/>
      <c r="N926" s="88"/>
      <c r="O926" s="88"/>
      <c r="P926" s="88"/>
      <c r="Q926" s="88"/>
      <c r="R926" s="88"/>
      <c r="S926" s="88"/>
      <c r="T926" s="9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</row>
    <row r="927" spans="4:52" x14ac:dyDescent="0.25">
      <c r="D927" s="88"/>
      <c r="E927" s="8"/>
      <c r="F927" s="8"/>
      <c r="G927" s="8"/>
      <c r="H927" s="87"/>
      <c r="I927" s="87"/>
      <c r="J927" s="88"/>
      <c r="K927" s="88"/>
      <c r="L927" s="88"/>
      <c r="M927" s="13"/>
      <c r="N927" s="88"/>
      <c r="O927" s="88"/>
      <c r="P927" s="88"/>
      <c r="Q927" s="88"/>
      <c r="R927" s="88"/>
      <c r="S927" s="88"/>
      <c r="T927" s="9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</row>
    <row r="928" spans="4:52" x14ac:dyDescent="0.25">
      <c r="D928" s="88"/>
      <c r="E928" s="8"/>
      <c r="F928" s="8"/>
      <c r="G928" s="8"/>
      <c r="H928" s="87"/>
      <c r="I928" s="87"/>
      <c r="J928" s="88"/>
      <c r="K928" s="88"/>
      <c r="L928" s="88"/>
      <c r="M928" s="13"/>
      <c r="N928" s="88"/>
      <c r="O928" s="88"/>
      <c r="P928" s="88"/>
      <c r="Q928" s="88"/>
      <c r="R928" s="88"/>
      <c r="S928" s="88"/>
      <c r="T928" s="9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</row>
    <row r="929" spans="4:52" x14ac:dyDescent="0.25">
      <c r="D929" s="88"/>
      <c r="E929" s="8"/>
      <c r="F929" s="8"/>
      <c r="G929" s="8"/>
      <c r="H929" s="87"/>
      <c r="I929" s="87"/>
      <c r="J929" s="88"/>
      <c r="K929" s="88"/>
      <c r="L929" s="88"/>
      <c r="M929" s="13"/>
      <c r="N929" s="88"/>
      <c r="O929" s="88"/>
      <c r="P929" s="88"/>
      <c r="Q929" s="88"/>
      <c r="R929" s="88"/>
      <c r="S929" s="88"/>
      <c r="T929" s="9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</row>
    <row r="930" spans="4:52" x14ac:dyDescent="0.25">
      <c r="D930" s="88"/>
      <c r="E930" s="8"/>
      <c r="F930" s="8"/>
      <c r="G930" s="8"/>
      <c r="H930" s="87"/>
      <c r="I930" s="87"/>
      <c r="J930" s="88"/>
      <c r="K930" s="88"/>
      <c r="L930" s="88"/>
      <c r="M930" s="13"/>
      <c r="N930" s="88"/>
      <c r="O930" s="88"/>
      <c r="P930" s="88"/>
      <c r="Q930" s="88"/>
      <c r="R930" s="88"/>
      <c r="S930" s="88"/>
      <c r="T930" s="9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</row>
    <row r="931" spans="4:52" x14ac:dyDescent="0.25">
      <c r="D931" s="88"/>
      <c r="E931" s="8"/>
      <c r="F931" s="8"/>
      <c r="G931" s="8"/>
      <c r="H931" s="87"/>
      <c r="I931" s="87"/>
      <c r="J931" s="88"/>
      <c r="K931" s="88"/>
      <c r="L931" s="88"/>
      <c r="M931" s="13"/>
      <c r="N931" s="88"/>
      <c r="O931" s="88"/>
      <c r="P931" s="88"/>
      <c r="Q931" s="88"/>
      <c r="R931" s="88"/>
      <c r="S931" s="88"/>
      <c r="T931" s="9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</row>
    <row r="932" spans="4:52" x14ac:dyDescent="0.25">
      <c r="D932" s="88"/>
      <c r="E932" s="8"/>
      <c r="F932" s="8"/>
      <c r="G932" s="8"/>
      <c r="H932" s="87"/>
      <c r="I932" s="87"/>
      <c r="J932" s="88"/>
      <c r="K932" s="88"/>
      <c r="L932" s="88"/>
      <c r="M932" s="13"/>
      <c r="N932" s="88"/>
      <c r="O932" s="88"/>
      <c r="P932" s="88"/>
      <c r="Q932" s="88"/>
      <c r="R932" s="88"/>
      <c r="S932" s="88"/>
      <c r="T932" s="9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</row>
    <row r="933" spans="4:52" x14ac:dyDescent="0.25">
      <c r="D933" s="88"/>
      <c r="E933" s="8"/>
      <c r="F933" s="8"/>
      <c r="G933" s="8"/>
      <c r="H933" s="87"/>
      <c r="I933" s="87"/>
      <c r="J933" s="88"/>
      <c r="K933" s="88"/>
      <c r="L933" s="88"/>
      <c r="M933" s="13"/>
      <c r="N933" s="88"/>
      <c r="O933" s="88"/>
      <c r="P933" s="88"/>
      <c r="Q933" s="88"/>
      <c r="R933" s="88"/>
      <c r="S933" s="88"/>
      <c r="T933" s="9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</row>
    <row r="934" spans="4:52" x14ac:dyDescent="0.25">
      <c r="D934" s="88"/>
      <c r="E934" s="8"/>
      <c r="F934" s="8"/>
      <c r="G934" s="8"/>
      <c r="H934" s="87"/>
      <c r="I934" s="87"/>
      <c r="J934" s="88"/>
      <c r="K934" s="88"/>
      <c r="L934" s="88"/>
      <c r="M934" s="13"/>
      <c r="N934" s="88"/>
      <c r="O934" s="88"/>
      <c r="P934" s="88"/>
      <c r="Q934" s="88"/>
      <c r="R934" s="88"/>
      <c r="S934" s="88"/>
      <c r="T934" s="9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</row>
    <row r="935" spans="4:52" x14ac:dyDescent="0.25">
      <c r="D935" s="88"/>
      <c r="E935" s="8"/>
      <c r="F935" s="8"/>
      <c r="G935" s="8"/>
      <c r="H935" s="87"/>
      <c r="I935" s="87"/>
      <c r="J935" s="88"/>
      <c r="K935" s="88"/>
      <c r="L935" s="88"/>
      <c r="M935" s="13"/>
      <c r="N935" s="88"/>
      <c r="O935" s="88"/>
      <c r="P935" s="88"/>
      <c r="Q935" s="88"/>
      <c r="R935" s="88"/>
      <c r="S935" s="88"/>
      <c r="T935" s="9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</row>
    <row r="936" spans="4:52" x14ac:dyDescent="0.25">
      <c r="D936" s="88"/>
      <c r="E936" s="8"/>
      <c r="F936" s="8"/>
      <c r="G936" s="8"/>
      <c r="H936" s="87"/>
      <c r="I936" s="87"/>
      <c r="J936" s="88"/>
      <c r="K936" s="88"/>
      <c r="L936" s="88"/>
      <c r="M936" s="13"/>
      <c r="N936" s="88"/>
      <c r="O936" s="88"/>
      <c r="P936" s="88"/>
      <c r="Q936" s="88"/>
      <c r="R936" s="88"/>
      <c r="S936" s="88"/>
      <c r="T936" s="9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</row>
    <row r="937" spans="4:52" x14ac:dyDescent="0.25">
      <c r="D937" s="88"/>
      <c r="E937" s="8"/>
      <c r="F937" s="8"/>
      <c r="G937" s="8"/>
      <c r="H937" s="87"/>
      <c r="I937" s="87"/>
      <c r="J937" s="88"/>
      <c r="K937" s="88"/>
      <c r="L937" s="88"/>
      <c r="M937" s="13"/>
      <c r="N937" s="88"/>
      <c r="O937" s="88"/>
      <c r="P937" s="88"/>
      <c r="Q937" s="88"/>
      <c r="R937" s="88"/>
      <c r="S937" s="88"/>
      <c r="T937" s="9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</row>
    <row r="938" spans="4:52" x14ac:dyDescent="0.25">
      <c r="D938" s="88"/>
      <c r="E938" s="8"/>
      <c r="F938" s="8"/>
      <c r="G938" s="8"/>
      <c r="H938" s="87"/>
      <c r="I938" s="87"/>
      <c r="J938" s="88"/>
      <c r="K938" s="88"/>
      <c r="L938" s="88"/>
      <c r="M938" s="13"/>
      <c r="N938" s="88"/>
      <c r="O938" s="88"/>
      <c r="P938" s="88"/>
      <c r="Q938" s="88"/>
      <c r="R938" s="88"/>
      <c r="S938" s="88"/>
      <c r="T938" s="9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</row>
    <row r="939" spans="4:52" x14ac:dyDescent="0.25">
      <c r="D939" s="88"/>
      <c r="E939" s="8"/>
      <c r="F939" s="8"/>
      <c r="G939" s="8"/>
      <c r="H939" s="87"/>
      <c r="I939" s="87"/>
      <c r="J939" s="88"/>
      <c r="K939" s="88"/>
      <c r="L939" s="88"/>
      <c r="M939" s="13"/>
      <c r="N939" s="88"/>
      <c r="O939" s="88"/>
      <c r="P939" s="88"/>
      <c r="Q939" s="88"/>
      <c r="R939" s="88"/>
      <c r="S939" s="88"/>
      <c r="T939" s="9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</row>
    <row r="940" spans="4:52" x14ac:dyDescent="0.25">
      <c r="D940" s="88"/>
      <c r="E940" s="8"/>
      <c r="F940" s="8"/>
      <c r="G940" s="8"/>
      <c r="H940" s="87"/>
      <c r="I940" s="87"/>
      <c r="J940" s="88"/>
      <c r="K940" s="88"/>
      <c r="L940" s="88"/>
      <c r="M940" s="13"/>
      <c r="N940" s="88"/>
      <c r="O940" s="88"/>
      <c r="P940" s="88"/>
      <c r="Q940" s="88"/>
      <c r="R940" s="88"/>
      <c r="S940" s="88"/>
      <c r="T940" s="9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</row>
  </sheetData>
  <sheetProtection selectLockedCells="1"/>
  <mergeCells count="300">
    <mergeCell ref="B287:C287"/>
    <mergeCell ref="B288:C288"/>
    <mergeCell ref="B289:C289"/>
    <mergeCell ref="B290:C290"/>
    <mergeCell ref="B291:C291"/>
    <mergeCell ref="B282:C282"/>
    <mergeCell ref="B283:C283"/>
    <mergeCell ref="B284:C284"/>
    <mergeCell ref="B285:C285"/>
    <mergeCell ref="B286:C286"/>
    <mergeCell ref="B297:C297"/>
    <mergeCell ref="B298:C298"/>
    <mergeCell ref="B299:C299"/>
    <mergeCell ref="B300:C300"/>
    <mergeCell ref="B292:C292"/>
    <mergeCell ref="B293:C293"/>
    <mergeCell ref="B294:C294"/>
    <mergeCell ref="B295:C295"/>
    <mergeCell ref="B296:C296"/>
    <mergeCell ref="B281:C281"/>
    <mergeCell ref="B272:C272"/>
    <mergeCell ref="B273:C273"/>
    <mergeCell ref="B274:C274"/>
    <mergeCell ref="B275:C275"/>
    <mergeCell ref="B276:C276"/>
    <mergeCell ref="B267:C267"/>
    <mergeCell ref="B268:C268"/>
    <mergeCell ref="B269:C269"/>
    <mergeCell ref="B270:C270"/>
    <mergeCell ref="B271:C271"/>
    <mergeCell ref="B277:C277"/>
    <mergeCell ref="B278:C278"/>
    <mergeCell ref="B279:C279"/>
    <mergeCell ref="B280:C280"/>
    <mergeCell ref="B262:C262"/>
    <mergeCell ref="B263:C263"/>
    <mergeCell ref="B264:C264"/>
    <mergeCell ref="B265:C265"/>
    <mergeCell ref="B266:C266"/>
    <mergeCell ref="B257:C257"/>
    <mergeCell ref="B258:C258"/>
    <mergeCell ref="B259:C259"/>
    <mergeCell ref="B260:C260"/>
    <mergeCell ref="B261:C261"/>
    <mergeCell ref="B252:C252"/>
    <mergeCell ref="B253:C253"/>
    <mergeCell ref="B254:C254"/>
    <mergeCell ref="B255:C255"/>
    <mergeCell ref="B256:C256"/>
    <mergeCell ref="B247:C247"/>
    <mergeCell ref="B248:C248"/>
    <mergeCell ref="B249:C249"/>
    <mergeCell ref="B250:C250"/>
    <mergeCell ref="B251:C251"/>
    <mergeCell ref="B242:C242"/>
    <mergeCell ref="B243:C243"/>
    <mergeCell ref="B244:C244"/>
    <mergeCell ref="B245:C245"/>
    <mergeCell ref="B246:C246"/>
    <mergeCell ref="B237:C237"/>
    <mergeCell ref="B238:C238"/>
    <mergeCell ref="B239:C239"/>
    <mergeCell ref="B240:C240"/>
    <mergeCell ref="B241:C241"/>
    <mergeCell ref="B232:C232"/>
    <mergeCell ref="B233:C233"/>
    <mergeCell ref="B234:C234"/>
    <mergeCell ref="B235:C235"/>
    <mergeCell ref="B236:C236"/>
    <mergeCell ref="B227:C227"/>
    <mergeCell ref="B228:C228"/>
    <mergeCell ref="B229:C229"/>
    <mergeCell ref="B230:C230"/>
    <mergeCell ref="B231:C231"/>
    <mergeCell ref="B222:C222"/>
    <mergeCell ref="B223:C223"/>
    <mergeCell ref="B224:C224"/>
    <mergeCell ref="B225:C225"/>
    <mergeCell ref="B226:C226"/>
    <mergeCell ref="B217:C217"/>
    <mergeCell ref="B218:C218"/>
    <mergeCell ref="B219:C219"/>
    <mergeCell ref="B220:C220"/>
    <mergeCell ref="B221:C221"/>
    <mergeCell ref="B212:C212"/>
    <mergeCell ref="B213:C213"/>
    <mergeCell ref="B214:C214"/>
    <mergeCell ref="B215:C215"/>
    <mergeCell ref="B216:C216"/>
    <mergeCell ref="B207:C207"/>
    <mergeCell ref="B208:C208"/>
    <mergeCell ref="B209:C209"/>
    <mergeCell ref="B210:C210"/>
    <mergeCell ref="B211:C211"/>
    <mergeCell ref="B202:C202"/>
    <mergeCell ref="B203:C203"/>
    <mergeCell ref="B204:C204"/>
    <mergeCell ref="B205:C205"/>
    <mergeCell ref="B206:C206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7:C187"/>
    <mergeCell ref="B188:C188"/>
    <mergeCell ref="B189:C189"/>
    <mergeCell ref="B190:C190"/>
    <mergeCell ref="B191:C191"/>
    <mergeCell ref="B182:C182"/>
    <mergeCell ref="B183:C183"/>
    <mergeCell ref="B184:C184"/>
    <mergeCell ref="B185:C185"/>
    <mergeCell ref="B186:C186"/>
    <mergeCell ref="B177:C177"/>
    <mergeCell ref="B178:C178"/>
    <mergeCell ref="B179:C179"/>
    <mergeCell ref="B180:C180"/>
    <mergeCell ref="B181:C181"/>
    <mergeCell ref="B172:C172"/>
    <mergeCell ref="B173:C173"/>
    <mergeCell ref="B174:C174"/>
    <mergeCell ref="B175:C175"/>
    <mergeCell ref="B176:C176"/>
    <mergeCell ref="B167:C167"/>
    <mergeCell ref="B168:C168"/>
    <mergeCell ref="B169:C169"/>
    <mergeCell ref="B170:C170"/>
    <mergeCell ref="B171:C171"/>
    <mergeCell ref="B162:C162"/>
    <mergeCell ref="B163:C163"/>
    <mergeCell ref="B164:C164"/>
    <mergeCell ref="B165:C165"/>
    <mergeCell ref="B166:C166"/>
    <mergeCell ref="B157:C157"/>
    <mergeCell ref="B158:C158"/>
    <mergeCell ref="B159:C159"/>
    <mergeCell ref="B160:C160"/>
    <mergeCell ref="B161:C161"/>
    <mergeCell ref="B152:C152"/>
    <mergeCell ref="B153:C153"/>
    <mergeCell ref="B154:C154"/>
    <mergeCell ref="B155:C155"/>
    <mergeCell ref="B156:C156"/>
    <mergeCell ref="B147:C147"/>
    <mergeCell ref="B148:C148"/>
    <mergeCell ref="B149:C149"/>
    <mergeCell ref="B150:C150"/>
    <mergeCell ref="B151:C151"/>
    <mergeCell ref="B142:C142"/>
    <mergeCell ref="B143:C143"/>
    <mergeCell ref="B144:C144"/>
    <mergeCell ref="B145:C145"/>
    <mergeCell ref="B146:C146"/>
    <mergeCell ref="B137:C137"/>
    <mergeCell ref="B138:C138"/>
    <mergeCell ref="B139:C139"/>
    <mergeCell ref="B140:C140"/>
    <mergeCell ref="B141:C141"/>
    <mergeCell ref="B132:C132"/>
    <mergeCell ref="B133:C133"/>
    <mergeCell ref="B134:C134"/>
    <mergeCell ref="B135:C135"/>
    <mergeCell ref="B136:C136"/>
    <mergeCell ref="B127:C127"/>
    <mergeCell ref="B128:C128"/>
    <mergeCell ref="B129:C129"/>
    <mergeCell ref="B130:C130"/>
    <mergeCell ref="B131:C131"/>
    <mergeCell ref="B122:C122"/>
    <mergeCell ref="B123:C123"/>
    <mergeCell ref="B124:C124"/>
    <mergeCell ref="B125:C125"/>
    <mergeCell ref="B126:C12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02:C102"/>
    <mergeCell ref="B103:C103"/>
    <mergeCell ref="B104:C104"/>
    <mergeCell ref="B105:C105"/>
    <mergeCell ref="B106:C106"/>
    <mergeCell ref="B97:C97"/>
    <mergeCell ref="B98:C98"/>
    <mergeCell ref="B99:C99"/>
    <mergeCell ref="B100:C100"/>
    <mergeCell ref="B101:C10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4:C24"/>
    <mergeCell ref="B25:C25"/>
    <mergeCell ref="B26:C26"/>
    <mergeCell ref="B17:C17"/>
    <mergeCell ref="B18:C18"/>
    <mergeCell ref="B19:C19"/>
    <mergeCell ref="B20:C20"/>
    <mergeCell ref="B21:C21"/>
    <mergeCell ref="B32:C32"/>
    <mergeCell ref="B15:C15"/>
    <mergeCell ref="B16:C16"/>
    <mergeCell ref="B7:C7"/>
    <mergeCell ref="B8:C8"/>
    <mergeCell ref="B9:C9"/>
    <mergeCell ref="B10:C10"/>
    <mergeCell ref="B11:C11"/>
    <mergeCell ref="B22:C22"/>
    <mergeCell ref="B23:C23"/>
    <mergeCell ref="A5:B5"/>
    <mergeCell ref="T2:T7"/>
    <mergeCell ref="F2:F7"/>
    <mergeCell ref="M2:M7"/>
    <mergeCell ref="N7:S7"/>
    <mergeCell ref="H1:I1"/>
    <mergeCell ref="B12:C12"/>
    <mergeCell ref="B13:C13"/>
    <mergeCell ref="B14:C14"/>
  </mergeCells>
  <conditionalFormatting sqref="O8:T8 E8:H8 H304:I304 K304:T306 H305:J306 B8 D304:G306 K8 M8">
    <cfRule type="notContainsBlanks" dxfId="42" priority="213">
      <formula>LEN(TRIM(B8))&gt;0</formula>
    </cfRule>
  </conditionalFormatting>
  <conditionalFormatting sqref="A9:A300">
    <cfRule type="notContainsBlanks" dxfId="41" priority="194">
      <formula>LEN(TRIM(A9))&gt;0</formula>
    </cfRule>
  </conditionalFormatting>
  <conditionalFormatting sqref="K304:T305 J305 D304:G305">
    <cfRule type="expression" dxfId="40" priority="196">
      <formula>AND(#REF!&gt;0)</formula>
    </cfRule>
  </conditionalFormatting>
  <conditionalFormatting sqref="A8:A300">
    <cfRule type="notContainsBlanks" dxfId="39" priority="167">
      <formula>LEN(TRIM(A8))&gt;0</formula>
    </cfRule>
  </conditionalFormatting>
  <conditionalFormatting sqref="H304:I305">
    <cfRule type="cellIs" dxfId="38" priority="162" operator="equal">
      <formula>0</formula>
    </cfRule>
  </conditionalFormatting>
  <conditionalFormatting sqref="H304:I305">
    <cfRule type="expression" dxfId="37" priority="161">
      <formula>AND(#REF!&gt;0)</formula>
    </cfRule>
  </conditionalFormatting>
  <conditionalFormatting sqref="P8:P303 D9:H303">
    <cfRule type="notContainsBlanks" dxfId="36" priority="157">
      <formula>LEN(TRIM(D8))&gt;0</formula>
    </cfRule>
  </conditionalFormatting>
  <conditionalFormatting sqref="H8">
    <cfRule type="notContainsBlanks" dxfId="35" priority="139">
      <formula>LEN(TRIM(H8))&gt;0</formula>
    </cfRule>
  </conditionalFormatting>
  <conditionalFormatting sqref="N304:N306">
    <cfRule type="containsBlanks" dxfId="34" priority="115">
      <formula>LEN(TRIM(N304))=0</formula>
    </cfRule>
    <cfRule type="cellIs" dxfId="33" priority="125" operator="equal">
      <formula>K304*L304</formula>
    </cfRule>
  </conditionalFormatting>
  <conditionalFormatting sqref="J305:J306">
    <cfRule type="containsBlanks" dxfId="32" priority="116">
      <formula>LEN(TRIM(J305))=0</formula>
    </cfRule>
    <cfRule type="cellIs" dxfId="31" priority="193" operator="equal">
      <formula>K305*L305</formula>
    </cfRule>
  </conditionalFormatting>
  <conditionalFormatting sqref="N304:N306">
    <cfRule type="cellIs" dxfId="30" priority="122" operator="equal">
      <formula>$K$40*$L$40</formula>
    </cfRule>
  </conditionalFormatting>
  <conditionalFormatting sqref="D304:D306">
    <cfRule type="containsBlanks" dxfId="29" priority="119">
      <formula>LEN(TRIM(D304))=0</formula>
    </cfRule>
    <cfRule type="cellIs" dxfId="28" priority="174" operator="equal">
      <formula>0</formula>
    </cfRule>
  </conditionalFormatting>
  <conditionalFormatting sqref="J305:J1048576 J7 J6:K6 H2 H4:H6">
    <cfRule type="containsErrors" dxfId="27" priority="120">
      <formula>ISERROR(H2)</formula>
    </cfRule>
  </conditionalFormatting>
  <conditionalFormatting sqref="D8">
    <cfRule type="notContainsBlanks" dxfId="26" priority="111">
      <formula>LEN(TRIM(D8))&gt;0</formula>
    </cfRule>
  </conditionalFormatting>
  <conditionalFormatting sqref="N8:N303 M9:T300">
    <cfRule type="notContainsBlanks" dxfId="25" priority="108">
      <formula>LEN(TRIM(M8))&gt;0</formula>
    </cfRule>
  </conditionalFormatting>
  <conditionalFormatting sqref="K301:K303 M301:T303">
    <cfRule type="expression" dxfId="24" priority="107">
      <formula>AND(#REF!&gt;0)</formula>
    </cfRule>
    <cfRule type="notContainsBlanks" dxfId="23" priority="214">
      <formula>LEN(TRIM(K301))&gt;0</formula>
    </cfRule>
  </conditionalFormatting>
  <conditionalFormatting sqref="J8:J9">
    <cfRule type="cellIs" dxfId="22" priority="71" operator="equal">
      <formula>$K$8*($L$8+1)</formula>
    </cfRule>
    <cfRule type="notContainsBlanks" dxfId="21" priority="197">
      <formula>LEN(TRIM(J8))&gt;0</formula>
    </cfRule>
  </conditionalFormatting>
  <conditionalFormatting sqref="I8:I10 I11:L303 J10:L10 K9:L9">
    <cfRule type="cellIs" dxfId="20" priority="73" operator="equal">
      <formula>0</formula>
    </cfRule>
    <cfRule type="cellIs" dxfId="19" priority="74" operator="greaterThan">
      <formula>0</formula>
    </cfRule>
  </conditionalFormatting>
  <conditionalFormatting sqref="J2">
    <cfRule type="containsErrors" dxfId="18" priority="69">
      <formula>ISERROR(J2)</formula>
    </cfRule>
  </conditionalFormatting>
  <conditionalFormatting sqref="J3">
    <cfRule type="containsErrors" dxfId="17" priority="68">
      <formula>ISERROR(J3)</formula>
    </cfRule>
  </conditionalFormatting>
  <conditionalFormatting sqref="J4:J5">
    <cfRule type="containsErrors" dxfId="16" priority="67">
      <formula>ISERROR(J4)</formula>
    </cfRule>
  </conditionalFormatting>
  <conditionalFormatting sqref="G6">
    <cfRule type="containsErrors" dxfId="15" priority="64">
      <formula>ISERROR(G6)</formula>
    </cfRule>
  </conditionalFormatting>
  <conditionalFormatting sqref="K9:K10 B9 K12:K300 M9:T300 D9:H303">
    <cfRule type="expression" dxfId="14" priority="212">
      <formula>AND($A9&gt;0)</formula>
    </cfRule>
    <cfRule type="notContainsBlanks" dxfId="13" priority="215">
      <formula>LEN(TRIM(B9))&gt;0</formula>
    </cfRule>
  </conditionalFormatting>
  <conditionalFormatting sqref="B10:C300">
    <cfRule type="notContainsBlanks" dxfId="12" priority="32">
      <formula>LEN(TRIM(B10))&gt;0</formula>
    </cfRule>
    <cfRule type="expression" dxfId="11" priority="33">
      <formula>AND($A10&gt;0)</formula>
    </cfRule>
  </conditionalFormatting>
  <conditionalFormatting sqref="L9:L303">
    <cfRule type="cellIs" dxfId="10" priority="28" operator="equal">
      <formula>0</formula>
    </cfRule>
    <cfRule type="cellIs" dxfId="9" priority="29" operator="greaterThan">
      <formula>0</formula>
    </cfRule>
  </conditionalFormatting>
  <conditionalFormatting sqref="L8">
    <cfRule type="cellIs" dxfId="8" priority="26" operator="equal">
      <formula>$K$8*($L$8+1)</formula>
    </cfRule>
    <cfRule type="notContainsBlanks" dxfId="7" priority="27">
      <formula>LEN(TRIM(L8))&gt;0</formula>
    </cfRule>
  </conditionalFormatting>
  <conditionalFormatting sqref="I2:I6">
    <cfRule type="containsErrors" dxfId="6" priority="21">
      <formula>ISERROR(I2)</formula>
    </cfRule>
  </conditionalFormatting>
  <conditionalFormatting sqref="L2:L5">
    <cfRule type="containsErrors" dxfId="5" priority="20">
      <formula>ISERROR(L2)</formula>
    </cfRule>
  </conditionalFormatting>
  <conditionalFormatting sqref="I8:I303">
    <cfRule type="cellIs" dxfId="4" priority="18" operator="equal">
      <formula>0</formula>
    </cfRule>
    <cfRule type="cellIs" dxfId="3" priority="19" operator="greaterThan">
      <formula>0</formula>
    </cfRule>
  </conditionalFormatting>
  <conditionalFormatting sqref="K11">
    <cfRule type="cellIs" dxfId="2" priority="14" operator="equal">
      <formula>0</formula>
    </cfRule>
    <cfRule type="cellIs" dxfId="1" priority="15" operator="greaterThan">
      <formula>0</formula>
    </cfRule>
  </conditionalFormatting>
  <dataValidations xWindow="1607" yWindow="331" count="2">
    <dataValidation type="list" allowBlank="1" showInputMessage="1" showErrorMessage="1" promptTitle="Currency:" prompt="Choose one of the following:  CAD, USD, MX Pesos or Euro" sqref="G306">
      <formula1>currency_bom</formula1>
    </dataValidation>
    <dataValidation type="list" allowBlank="1" showErrorMessage="1" sqref="G305">
      <formula1>currency_bom</formula1>
    </dataValidation>
  </dataValidations>
  <pageMargins left="0.7" right="0.7" top="0.75" bottom="0.75" header="0.3" footer="0.3"/>
  <pageSetup orientation="portrait" r:id="rId1"/>
  <ignoredErrors>
    <ignoredError sqref="J1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xWindow="1607" yWindow="331" count="2">
        <x14:dataValidation type="list" allowBlank="1" showInputMessage="1" showErrorMessage="1">
          <x14:formula1>
            <xm:f>DB!$C$4:$C$10</xm:f>
          </x14:formula1>
          <xm:sqref>B6</xm:sqref>
        </x14:dataValidation>
        <x14:dataValidation type="list" allowBlank="1" showErrorMessage="1">
          <x14:formula1>
            <xm:f>DB!$C$4:$C$10</xm:f>
          </x14:formula1>
          <xm:sqref>G8:G304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37424A"/>
  </sheetPr>
  <dimension ref="A1:M300"/>
  <sheetViews>
    <sheetView showGridLines="0" zoomScale="75" zoomScaleNormal="75" workbookViewId="0">
      <selection activeCell="M10" sqref="M10"/>
    </sheetView>
  </sheetViews>
  <sheetFormatPr defaultRowHeight="14.25" x14ac:dyDescent="0.2"/>
  <cols>
    <col min="1" max="2" width="9.140625" style="1"/>
    <col min="3" max="3" width="11" style="1" bestFit="1" customWidth="1"/>
    <col min="4" max="6" width="7.5703125" style="1" bestFit="1" customWidth="1"/>
    <col min="7" max="7" width="9.85546875" style="1" bestFit="1" customWidth="1"/>
    <col min="8" max="8" width="8.7109375" style="1" bestFit="1" customWidth="1"/>
    <col min="9" max="10" width="7.5703125" style="1" bestFit="1" customWidth="1"/>
    <col min="11" max="11" width="9.140625" style="1"/>
    <col min="12" max="13" width="20.7109375" style="1" customWidth="1"/>
    <col min="14" max="16384" width="9.140625" style="1"/>
  </cols>
  <sheetData>
    <row r="1" spans="1:13" ht="39.75" customHeight="1" x14ac:dyDescent="0.4">
      <c r="A1" s="136"/>
      <c r="B1" s="136"/>
      <c r="C1" s="136"/>
      <c r="D1" s="136"/>
      <c r="E1" s="136"/>
      <c r="F1" s="136"/>
      <c r="G1" s="136"/>
      <c r="H1" s="136"/>
      <c r="I1" s="136"/>
      <c r="J1" s="136"/>
      <c r="K1" s="114"/>
      <c r="L1" s="136" t="s">
        <v>27</v>
      </c>
      <c r="M1" s="136"/>
    </row>
    <row r="2" spans="1:13" ht="4.5" customHeight="1" x14ac:dyDescent="0.2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4"/>
      <c r="L2" s="115"/>
      <c r="M2" s="115"/>
    </row>
    <row r="3" spans="1:13" ht="21.75" customHeight="1" thickBot="1" x14ac:dyDescent="0.25">
      <c r="A3" s="15" t="s">
        <v>8</v>
      </c>
      <c r="B3" s="31" t="s">
        <v>12</v>
      </c>
      <c r="C3" s="31" t="s">
        <v>11</v>
      </c>
      <c r="D3" s="31" t="s">
        <v>6</v>
      </c>
      <c r="E3" s="31" t="s">
        <v>13</v>
      </c>
      <c r="F3" s="31" t="s">
        <v>14</v>
      </c>
      <c r="G3" s="31" t="s">
        <v>15</v>
      </c>
      <c r="H3" s="31" t="s">
        <v>9</v>
      </c>
      <c r="I3" s="31" t="s">
        <v>7</v>
      </c>
      <c r="J3" s="31" t="s">
        <v>0</v>
      </c>
      <c r="L3" s="31" t="s">
        <v>29</v>
      </c>
      <c r="M3" s="31" t="s">
        <v>28</v>
      </c>
    </row>
    <row r="4" spans="1:13" ht="20.100000000000001" customHeight="1" x14ac:dyDescent="0.25">
      <c r="A4" s="31" t="s">
        <v>16</v>
      </c>
      <c r="B4" s="16" t="s">
        <v>17</v>
      </c>
      <c r="C4" s="16" t="s">
        <v>6</v>
      </c>
      <c r="D4" s="30">
        <v>1</v>
      </c>
      <c r="E4" s="17">
        <v>5.51</v>
      </c>
      <c r="F4" s="17">
        <v>0.67</v>
      </c>
      <c r="G4" s="17">
        <v>93</v>
      </c>
      <c r="H4" s="17">
        <v>12.14</v>
      </c>
      <c r="I4" s="17">
        <v>0.55000000000000004</v>
      </c>
      <c r="J4" s="18">
        <v>0.91</v>
      </c>
      <c r="L4" s="33">
        <f ca="1">Q!J8*VLOOKUP(Q!$G8,DB!$C$4:$J$10,MATCH(Q!$B$6,DB!$D$3:$J$3,0)+1,FALSE)</f>
        <v>83.7</v>
      </c>
      <c r="M4" s="33">
        <f ca="1">Q!H8*VLOOKUP(Q!$G8,DB!$C$4:$J$10,MATCH(Q!$B$6,DB!$D$3:$J$3,0)+1,FALSE)</f>
        <v>83.7</v>
      </c>
    </row>
    <row r="5" spans="1:13" ht="20.100000000000001" customHeight="1" x14ac:dyDescent="0.25">
      <c r="A5" s="31" t="s">
        <v>18</v>
      </c>
      <c r="B5" s="19" t="s">
        <v>19</v>
      </c>
      <c r="C5" s="19" t="s">
        <v>13</v>
      </c>
      <c r="D5" s="25">
        <v>0.18</v>
      </c>
      <c r="E5" s="29">
        <v>1</v>
      </c>
      <c r="F5" s="20">
        <v>0.12</v>
      </c>
      <c r="G5" s="20">
        <v>16.8</v>
      </c>
      <c r="H5" s="20">
        <v>2.2000000000000002</v>
      </c>
      <c r="I5" s="20">
        <v>9.9000000000000005E-2</v>
      </c>
      <c r="J5" s="21">
        <v>0.16</v>
      </c>
      <c r="L5" s="34">
        <f ca="1">Q!J9*VLOOKUP(Q!$G9,DB!$C$4:$J$10,MATCH(Q!$B$6,DB!$D$3:$J$3,0)+1,FALSE)</f>
        <v>1390.8</v>
      </c>
      <c r="M5" s="34">
        <f ca="1">Q!H9*VLOOKUP(Q!$G9,DB!$C$4:$J$10,MATCH(Q!$B$6,DB!$D$3:$J$3,0)+1,FALSE)</f>
        <v>69540</v>
      </c>
    </row>
    <row r="6" spans="1:13" ht="20.100000000000001" customHeight="1" x14ac:dyDescent="0.25">
      <c r="A6" s="31" t="s">
        <v>20</v>
      </c>
      <c r="B6" s="19" t="s">
        <v>21</v>
      </c>
      <c r="C6" s="19" t="s">
        <v>14</v>
      </c>
      <c r="D6" s="25">
        <v>1.5</v>
      </c>
      <c r="E6" s="25">
        <v>8.2899999999999991</v>
      </c>
      <c r="F6" s="29">
        <v>1</v>
      </c>
      <c r="G6" s="20">
        <v>139.22999999999999</v>
      </c>
      <c r="H6" s="20">
        <v>18.23</v>
      </c>
      <c r="I6" s="20">
        <v>0.82</v>
      </c>
      <c r="J6" s="21">
        <v>1.37</v>
      </c>
      <c r="L6" s="34" t="e">
        <f ca="1">Q!J10*VLOOKUP(Q!$G10,DB!$C$4:$J$10,MATCH(Q!$B$6,DB!$D$3:$J$3,0)+1,FALSE)</f>
        <v>#N/A</v>
      </c>
      <c r="M6" s="34" t="e">
        <f>Q!H10*VLOOKUP(Q!$G10,DB!$C$4:$J$10,MATCH(Q!$B$6,DB!$D$3:$J$3,0)+1,FALSE)</f>
        <v>#N/A</v>
      </c>
    </row>
    <row r="7" spans="1:13" ht="20.100000000000001" customHeight="1" x14ac:dyDescent="0.25">
      <c r="A7" s="31" t="s">
        <v>22</v>
      </c>
      <c r="B7" s="19" t="s">
        <v>19</v>
      </c>
      <c r="C7" s="19" t="s">
        <v>15</v>
      </c>
      <c r="D7" s="25">
        <v>1.0999999999999999E-2</v>
      </c>
      <c r="E7" s="25">
        <v>0.59</v>
      </c>
      <c r="F7" s="25">
        <v>7.1999999999999998E-3</v>
      </c>
      <c r="G7" s="29">
        <v>1</v>
      </c>
      <c r="H7" s="20">
        <v>0.13</v>
      </c>
      <c r="I7" s="20">
        <v>5.8999999999999999E-3</v>
      </c>
      <c r="J7" s="21">
        <v>9.7999999999999997E-3</v>
      </c>
      <c r="L7" s="34">
        <f ca="1">Q!J11*VLOOKUP(Q!$G11,DB!$C$4:$J$10,MATCH(Q!$B$6,DB!$D$3:$J$3,0)+1,FALSE)</f>
        <v>264.59999999999997</v>
      </c>
      <c r="M7" s="34">
        <f ca="1">Q!H11*VLOOKUP(Q!$G11,DB!$C$4:$J$10,MATCH(Q!$B$6,DB!$D$3:$J$3,0)+1,FALSE)</f>
        <v>529.19999999999993</v>
      </c>
    </row>
    <row r="8" spans="1:13" ht="20.100000000000001" customHeight="1" x14ac:dyDescent="0.25">
      <c r="A8" s="31" t="s">
        <v>23</v>
      </c>
      <c r="B8" s="19" t="s">
        <v>17</v>
      </c>
      <c r="C8" s="19" t="s">
        <v>9</v>
      </c>
      <c r="D8" s="25">
        <v>8.2000000000000003E-2</v>
      </c>
      <c r="E8" s="25">
        <v>0.45</v>
      </c>
      <c r="F8" s="25">
        <v>5.5E-2</v>
      </c>
      <c r="G8" s="25">
        <v>7.66</v>
      </c>
      <c r="H8" s="29">
        <v>1</v>
      </c>
      <c r="I8" s="20">
        <v>4.4999999999999998E-2</v>
      </c>
      <c r="J8" s="21">
        <v>7.4999999999999997E-2</v>
      </c>
      <c r="L8" s="34" t="e">
        <f ca="1">Q!J12*VLOOKUP(Q!$G12,DB!$C$4:$J$10,MATCH(Q!$B$6,DB!$D$3:$J$3,0)+1,FALSE)</f>
        <v>#N/A</v>
      </c>
      <c r="M8" s="34" t="e">
        <f>Q!H12*VLOOKUP(Q!$G12,DB!$C$4:$J$10,MATCH(Q!$B$6,DB!$D$3:$J$3,0)+1,FALSE)</f>
        <v>#N/A</v>
      </c>
    </row>
    <row r="9" spans="1:13" ht="20.100000000000001" customHeight="1" x14ac:dyDescent="0.25">
      <c r="A9" s="31" t="s">
        <v>24</v>
      </c>
      <c r="B9" s="19" t="s">
        <v>25</v>
      </c>
      <c r="C9" s="19" t="s">
        <v>7</v>
      </c>
      <c r="D9" s="25">
        <v>1.83</v>
      </c>
      <c r="E9" s="25">
        <v>10.09</v>
      </c>
      <c r="F9" s="26">
        <v>1.22</v>
      </c>
      <c r="G9" s="25">
        <v>169.95</v>
      </c>
      <c r="H9" s="25">
        <v>22.2</v>
      </c>
      <c r="I9" s="28">
        <v>1</v>
      </c>
      <c r="J9" s="22">
        <v>1.66</v>
      </c>
      <c r="L9" s="34" t="e">
        <f ca="1">Q!J13*VLOOKUP(Q!$G13,DB!$C$4:$J$10,MATCH(Q!$B$6,DB!$D$3:$J$3,0)+1,FALSE)</f>
        <v>#N/A</v>
      </c>
      <c r="M9" s="34" t="e">
        <f>Q!H13*VLOOKUP(Q!$G13,DB!$C$4:$J$10,MATCH(Q!$B$6,DB!$D$3:$J$3,0)+1,FALSE)</f>
        <v>#N/A</v>
      </c>
    </row>
    <row r="10" spans="1:13" ht="20.100000000000001" customHeight="1" thickBot="1" x14ac:dyDescent="0.3">
      <c r="A10" s="32" t="s">
        <v>26</v>
      </c>
      <c r="B10" s="23" t="s">
        <v>17</v>
      </c>
      <c r="C10" s="23" t="s">
        <v>0</v>
      </c>
      <c r="D10" s="24">
        <v>1.1000000000000001</v>
      </c>
      <c r="E10" s="24">
        <v>6.06</v>
      </c>
      <c r="F10" s="24">
        <v>0.73</v>
      </c>
      <c r="G10" s="24">
        <v>102.2</v>
      </c>
      <c r="H10" s="24">
        <v>13.34</v>
      </c>
      <c r="I10" s="24">
        <v>0.6</v>
      </c>
      <c r="J10" s="27">
        <v>1</v>
      </c>
      <c r="L10" s="34" t="e">
        <f ca="1">Q!J14*VLOOKUP(Q!$G14,DB!$C$4:$J$10,MATCH(Q!$B$6,DB!$D$3:$J$3,0)+1,FALSE)</f>
        <v>#N/A</v>
      </c>
      <c r="M10" s="34" t="e">
        <f>Q!H14*VLOOKUP(Q!$G14,DB!$C$4:$J$10,MATCH(Q!$B$6,DB!$D$3:$J$3,0)+1,FALSE)</f>
        <v>#N/A</v>
      </c>
    </row>
    <row r="11" spans="1:13" ht="20.100000000000001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L11" s="34" t="e">
        <f ca="1">Q!J15*VLOOKUP(Q!$G15,DB!$C$4:$J$10,MATCH(Q!$B$6,DB!$D$3:$J$3,0)+1,FALSE)</f>
        <v>#N/A</v>
      </c>
      <c r="M11" s="34" t="e">
        <f>Q!H15*VLOOKUP(Q!$G15,DB!$C$4:$J$10,MATCH(Q!$B$6,DB!$D$3:$J$3,0)+1,FALSE)</f>
        <v>#N/A</v>
      </c>
    </row>
    <row r="12" spans="1:13" ht="20.100000000000001" customHeight="1" x14ac:dyDescent="0.25">
      <c r="L12" s="34" t="e">
        <f ca="1">Q!J16*VLOOKUP(Q!$G16,DB!$C$4:$J$10,MATCH(Q!$B$6,DB!$D$3:$J$3,0)+1,FALSE)</f>
        <v>#N/A</v>
      </c>
      <c r="M12" s="34" t="e">
        <f>Q!H16*VLOOKUP(Q!$G16,DB!$C$4:$J$10,MATCH(Q!$B$6,DB!$D$3:$J$3,0)+1,FALSE)</f>
        <v>#N/A</v>
      </c>
    </row>
    <row r="13" spans="1:13" ht="20.100000000000001" customHeight="1" x14ac:dyDescent="0.25">
      <c r="L13" s="34" t="e">
        <f ca="1">Q!J17*VLOOKUP(Q!$G17,DB!$C$4:$J$10,MATCH(Q!$B$6,DB!$D$3:$J$3,0)+1,FALSE)</f>
        <v>#N/A</v>
      </c>
      <c r="M13" s="34" t="e">
        <f>Q!H17*VLOOKUP(Q!$G17,DB!$C$4:$J$10,MATCH(Q!$B$6,DB!$D$3:$J$3,0)+1,FALSE)</f>
        <v>#N/A</v>
      </c>
    </row>
    <row r="14" spans="1:13" ht="20.100000000000001" customHeight="1" x14ac:dyDescent="0.25">
      <c r="L14" s="34" t="e">
        <f ca="1">Q!J18*VLOOKUP(Q!$G18,DB!$C$4:$J$10,MATCH(Q!$B$6,DB!$D$3:$J$3,0)+1,FALSE)</f>
        <v>#N/A</v>
      </c>
      <c r="M14" s="34" t="e">
        <f>Q!H18*VLOOKUP(Q!$G18,DB!$C$4:$J$10,MATCH(Q!$B$6,DB!$D$3:$J$3,0)+1,FALSE)</f>
        <v>#N/A</v>
      </c>
    </row>
    <row r="15" spans="1:13" ht="20.100000000000001" customHeight="1" x14ac:dyDescent="0.25">
      <c r="L15" s="34" t="e">
        <f ca="1">Q!J19*VLOOKUP(Q!$G19,DB!$C$4:$J$10,MATCH(Q!$B$6,DB!$D$3:$J$3,0)+1,FALSE)</f>
        <v>#N/A</v>
      </c>
      <c r="M15" s="34" t="e">
        <f>Q!H19*VLOOKUP(Q!$G19,DB!$C$4:$J$10,MATCH(Q!$B$6,DB!$D$3:$J$3,0)+1,FALSE)</f>
        <v>#N/A</v>
      </c>
    </row>
    <row r="16" spans="1:13" ht="20.100000000000001" customHeight="1" x14ac:dyDescent="0.25">
      <c r="L16" s="34" t="e">
        <f ca="1">Q!J20*VLOOKUP(Q!$G20,DB!$C$4:$J$10,MATCH(Q!$B$6,DB!$D$3:$J$3,0)+1,FALSE)</f>
        <v>#N/A</v>
      </c>
      <c r="M16" s="34" t="e">
        <f>Q!H20*VLOOKUP(Q!$G20,DB!$C$4:$J$10,MATCH(Q!$B$6,DB!$D$3:$J$3,0)+1,FALSE)</f>
        <v>#N/A</v>
      </c>
    </row>
    <row r="17" spans="12:13" ht="20.100000000000001" customHeight="1" x14ac:dyDescent="0.25">
      <c r="L17" s="34" t="e">
        <f ca="1">Q!J21*VLOOKUP(Q!$G21,DB!$C$4:$J$10,MATCH(Q!$B$6,DB!$D$3:$J$3,0)+1,FALSE)</f>
        <v>#N/A</v>
      </c>
      <c r="M17" s="34" t="e">
        <f>Q!H21*VLOOKUP(Q!$G21,DB!$C$4:$J$10,MATCH(Q!$B$6,DB!$D$3:$J$3,0)+1,FALSE)</f>
        <v>#N/A</v>
      </c>
    </row>
    <row r="18" spans="12:13" ht="20.100000000000001" customHeight="1" x14ac:dyDescent="0.25">
      <c r="L18" s="34" t="e">
        <f ca="1">Q!J22*VLOOKUP(Q!$G22,DB!$C$4:$J$10,MATCH(Q!$B$6,DB!$D$3:$J$3,0)+1,FALSE)</f>
        <v>#N/A</v>
      </c>
      <c r="M18" s="34" t="e">
        <f>Q!H22*VLOOKUP(Q!$G22,DB!$C$4:$J$10,MATCH(Q!$B$6,DB!$D$3:$J$3,0)+1,FALSE)</f>
        <v>#N/A</v>
      </c>
    </row>
    <row r="19" spans="12:13" ht="20.100000000000001" customHeight="1" x14ac:dyDescent="0.25">
      <c r="L19" s="34" t="e">
        <f ca="1">Q!J23*VLOOKUP(Q!$G23,DB!$C$4:$J$10,MATCH(Q!$B$6,DB!$D$3:$J$3,0)+1,FALSE)</f>
        <v>#N/A</v>
      </c>
      <c r="M19" s="34" t="e">
        <f>Q!H23*VLOOKUP(Q!$G23,DB!$C$4:$J$10,MATCH(Q!$B$6,DB!$D$3:$J$3,0)+1,FALSE)</f>
        <v>#N/A</v>
      </c>
    </row>
    <row r="20" spans="12:13" ht="20.100000000000001" customHeight="1" x14ac:dyDescent="0.25">
      <c r="L20" s="34" t="e">
        <f ca="1">Q!J24*VLOOKUP(Q!$G24,DB!$C$4:$J$10,MATCH(Q!$B$6,DB!$D$3:$J$3,0)+1,FALSE)</f>
        <v>#N/A</v>
      </c>
      <c r="M20" s="34" t="e">
        <f>Q!H24*VLOOKUP(Q!$G24,DB!$C$4:$J$10,MATCH(Q!$B$6,DB!$D$3:$J$3,0)+1,FALSE)</f>
        <v>#N/A</v>
      </c>
    </row>
    <row r="21" spans="12:13" ht="20.100000000000001" customHeight="1" x14ac:dyDescent="0.25">
      <c r="L21" s="34" t="e">
        <f ca="1">Q!J25*VLOOKUP(Q!$G25,DB!$C$4:$J$10,MATCH(Q!$B$6,DB!$D$3:$J$3,0)+1,FALSE)</f>
        <v>#N/A</v>
      </c>
      <c r="M21" s="34" t="e">
        <f>Q!H25*VLOOKUP(Q!$G25,DB!$C$4:$J$10,MATCH(Q!$B$6,DB!$D$3:$J$3,0)+1,FALSE)</f>
        <v>#N/A</v>
      </c>
    </row>
    <row r="22" spans="12:13" ht="20.100000000000001" customHeight="1" x14ac:dyDescent="0.25">
      <c r="L22" s="34" t="e">
        <f ca="1">Q!J26*VLOOKUP(Q!$G26,DB!$C$4:$J$10,MATCH(Q!$B$6,DB!$D$3:$J$3,0)+1,FALSE)</f>
        <v>#N/A</v>
      </c>
      <c r="M22" s="34" t="e">
        <f>Q!H26*VLOOKUP(Q!$G26,DB!$C$4:$J$10,MATCH(Q!$B$6,DB!$D$3:$J$3,0)+1,FALSE)</f>
        <v>#N/A</v>
      </c>
    </row>
    <row r="23" spans="12:13" ht="20.100000000000001" customHeight="1" x14ac:dyDescent="0.25">
      <c r="L23" s="34" t="e">
        <f ca="1">Q!J27*VLOOKUP(Q!$G27,DB!$C$4:$J$10,MATCH(Q!$B$6,DB!$D$3:$J$3,0)+1,FALSE)</f>
        <v>#N/A</v>
      </c>
      <c r="M23" s="34" t="e">
        <f>Q!H27*VLOOKUP(Q!$G27,DB!$C$4:$J$10,MATCH(Q!$B$6,DB!$D$3:$J$3,0)+1,FALSE)</f>
        <v>#N/A</v>
      </c>
    </row>
    <row r="24" spans="12:13" ht="20.100000000000001" customHeight="1" x14ac:dyDescent="0.25">
      <c r="L24" s="34" t="e">
        <f ca="1">Q!J28*VLOOKUP(Q!$G28,DB!$C$4:$J$10,MATCH(Q!$B$6,DB!$D$3:$J$3,0)+1,FALSE)</f>
        <v>#N/A</v>
      </c>
      <c r="M24" s="34" t="e">
        <f>Q!H28*VLOOKUP(Q!$G28,DB!$C$4:$J$10,MATCH(Q!$B$6,DB!$D$3:$J$3,0)+1,FALSE)</f>
        <v>#N/A</v>
      </c>
    </row>
    <row r="25" spans="12:13" ht="20.100000000000001" customHeight="1" x14ac:dyDescent="0.25">
      <c r="L25" s="34" t="e">
        <f ca="1">Q!J29*VLOOKUP(Q!$G29,DB!$C$4:$J$10,MATCH(Q!$B$6,DB!$D$3:$J$3,0)+1,FALSE)</f>
        <v>#N/A</v>
      </c>
      <c r="M25" s="34" t="e">
        <f>Q!H29*VLOOKUP(Q!$G29,DB!$C$4:$J$10,MATCH(Q!$B$6,DB!$D$3:$J$3,0)+1,FALSE)</f>
        <v>#N/A</v>
      </c>
    </row>
    <row r="26" spans="12:13" ht="20.100000000000001" customHeight="1" x14ac:dyDescent="0.25">
      <c r="L26" s="34" t="e">
        <f ca="1">Q!J30*VLOOKUP(Q!$G30,DB!$C$4:$J$10,MATCH(Q!$B$6,DB!$D$3:$J$3,0)+1,FALSE)</f>
        <v>#N/A</v>
      </c>
      <c r="M26" s="34" t="e">
        <f>Q!H30*VLOOKUP(Q!$G30,DB!$C$4:$J$10,MATCH(Q!$B$6,DB!$D$3:$J$3,0)+1,FALSE)</f>
        <v>#N/A</v>
      </c>
    </row>
    <row r="27" spans="12:13" ht="20.100000000000001" customHeight="1" x14ac:dyDescent="0.25">
      <c r="L27" s="34" t="e">
        <f ca="1">Q!J31*VLOOKUP(Q!$G31,DB!$C$4:$J$10,MATCH(Q!$B$6,DB!$D$3:$J$3,0)+1,FALSE)</f>
        <v>#N/A</v>
      </c>
      <c r="M27" s="34" t="e">
        <f>Q!H31*VLOOKUP(Q!$G31,DB!$C$4:$J$10,MATCH(Q!$B$6,DB!$D$3:$J$3,0)+1,FALSE)</f>
        <v>#N/A</v>
      </c>
    </row>
    <row r="28" spans="12:13" ht="20.100000000000001" customHeight="1" x14ac:dyDescent="0.25">
      <c r="L28" s="34" t="e">
        <f ca="1">Q!J32*VLOOKUP(Q!$G32,DB!$C$4:$J$10,MATCH(Q!$B$6,DB!$D$3:$J$3,0)+1,FALSE)</f>
        <v>#N/A</v>
      </c>
      <c r="M28" s="34" t="e">
        <f>Q!H32*VLOOKUP(Q!$G32,DB!$C$4:$J$10,MATCH(Q!$B$6,DB!$D$3:$J$3,0)+1,FALSE)</f>
        <v>#N/A</v>
      </c>
    </row>
    <row r="29" spans="12:13" ht="20.100000000000001" customHeight="1" x14ac:dyDescent="0.25">
      <c r="L29" s="34" t="e">
        <f ca="1">Q!J33*VLOOKUP(Q!$G33,DB!$C$4:$J$10,MATCH(Q!$B$6,DB!$D$3:$J$3,0)+1,FALSE)</f>
        <v>#N/A</v>
      </c>
      <c r="M29" s="34" t="e">
        <f>Q!H33*VLOOKUP(Q!$G33,DB!$C$4:$J$10,MATCH(Q!$B$6,DB!$D$3:$J$3,0)+1,FALSE)</f>
        <v>#N/A</v>
      </c>
    </row>
    <row r="30" spans="12:13" ht="20.100000000000001" customHeight="1" x14ac:dyDescent="0.25">
      <c r="L30" s="34" t="e">
        <f ca="1">Q!J34*VLOOKUP(Q!$G34,DB!$C$4:$J$10,MATCH(Q!$B$6,DB!$D$3:$J$3,0)+1,FALSE)</f>
        <v>#N/A</v>
      </c>
      <c r="M30" s="34" t="e">
        <f>Q!H34*VLOOKUP(Q!$G34,DB!$C$4:$J$10,MATCH(Q!$B$6,DB!$D$3:$J$3,0)+1,FALSE)</f>
        <v>#N/A</v>
      </c>
    </row>
    <row r="31" spans="12:13" ht="20.100000000000001" customHeight="1" x14ac:dyDescent="0.25">
      <c r="L31" s="34" t="e">
        <f ca="1">Q!J35*VLOOKUP(Q!$G35,DB!$C$4:$J$10,MATCH(Q!$B$6,DB!$D$3:$J$3,0)+1,FALSE)</f>
        <v>#N/A</v>
      </c>
      <c r="M31" s="34" t="e">
        <f>Q!H35*VLOOKUP(Q!$G35,DB!$C$4:$J$10,MATCH(Q!$B$6,DB!$D$3:$J$3,0)+1,FALSE)</f>
        <v>#N/A</v>
      </c>
    </row>
    <row r="32" spans="12:13" ht="20.100000000000001" customHeight="1" x14ac:dyDescent="0.25">
      <c r="L32" s="34" t="e">
        <f ca="1">Q!J36*VLOOKUP(Q!$G36,DB!$C$4:$J$10,MATCH(Q!$B$6,DB!$D$3:$J$3,0)+1,FALSE)</f>
        <v>#N/A</v>
      </c>
      <c r="M32" s="34" t="e">
        <f>Q!H36*VLOOKUP(Q!$G36,DB!$C$4:$J$10,MATCH(Q!$B$6,DB!$D$3:$J$3,0)+1,FALSE)</f>
        <v>#N/A</v>
      </c>
    </row>
    <row r="33" spans="12:13" ht="20.100000000000001" customHeight="1" x14ac:dyDescent="0.25">
      <c r="L33" s="34" t="e">
        <f ca="1">Q!J37*VLOOKUP(Q!$G37,DB!$C$4:$J$10,MATCH(Q!$B$6,DB!$D$3:$J$3,0)+1,FALSE)</f>
        <v>#N/A</v>
      </c>
      <c r="M33" s="34" t="e">
        <f>Q!H37*VLOOKUP(Q!$G37,DB!$C$4:$J$10,MATCH(Q!$B$6,DB!$D$3:$J$3,0)+1,FALSE)</f>
        <v>#N/A</v>
      </c>
    </row>
    <row r="34" spans="12:13" ht="20.100000000000001" customHeight="1" x14ac:dyDescent="0.25">
      <c r="L34" s="34" t="e">
        <f ca="1">Q!J38*VLOOKUP(Q!$G38,DB!$C$4:$J$10,MATCH(Q!$B$6,DB!$D$3:$J$3,0)+1,FALSE)</f>
        <v>#N/A</v>
      </c>
      <c r="M34" s="34" t="e">
        <f>Q!H38*VLOOKUP(Q!$G38,DB!$C$4:$J$10,MATCH(Q!$B$6,DB!$D$3:$J$3,0)+1,FALSE)</f>
        <v>#N/A</v>
      </c>
    </row>
    <row r="35" spans="12:13" ht="20.100000000000001" customHeight="1" x14ac:dyDescent="0.25">
      <c r="L35" s="34" t="e">
        <f ca="1">Q!J39*VLOOKUP(Q!$G39,DB!$C$4:$J$10,MATCH(Q!$B$6,DB!$D$3:$J$3,0)+1,FALSE)</f>
        <v>#N/A</v>
      </c>
      <c r="M35" s="34" t="e">
        <f>Q!H39*VLOOKUP(Q!$G39,DB!$C$4:$J$10,MATCH(Q!$B$6,DB!$D$3:$J$3,0)+1,FALSE)</f>
        <v>#N/A</v>
      </c>
    </row>
    <row r="36" spans="12:13" ht="20.100000000000001" customHeight="1" x14ac:dyDescent="0.25">
      <c r="L36" s="34" t="e">
        <f ca="1">Q!J40*VLOOKUP(Q!$G40,DB!$C$4:$J$10,MATCH(Q!$B$6,DB!$D$3:$J$3,0)+1,FALSE)</f>
        <v>#N/A</v>
      </c>
      <c r="M36" s="34" t="e">
        <f>Q!H40*VLOOKUP(Q!$G40,DB!$C$4:$J$10,MATCH(Q!$B$6,DB!$D$3:$J$3,0)+1,FALSE)</f>
        <v>#N/A</v>
      </c>
    </row>
    <row r="37" spans="12:13" ht="20.100000000000001" customHeight="1" x14ac:dyDescent="0.25">
      <c r="L37" s="34" t="e">
        <f ca="1">Q!J41*VLOOKUP(Q!$G41,DB!$C$4:$J$10,MATCH(Q!$B$6,DB!$D$3:$J$3,0)+1,FALSE)</f>
        <v>#N/A</v>
      </c>
      <c r="M37" s="34" t="e">
        <f>Q!H41*VLOOKUP(Q!$G41,DB!$C$4:$J$10,MATCH(Q!$B$6,DB!$D$3:$J$3,0)+1,FALSE)</f>
        <v>#N/A</v>
      </c>
    </row>
    <row r="38" spans="12:13" ht="15" x14ac:dyDescent="0.25">
      <c r="L38" s="34" t="e">
        <f ca="1">Q!J42*VLOOKUP(Q!$G42,DB!$C$4:$J$10,MATCH(Q!$B$6,DB!$D$3:$J$3,0)+1,FALSE)</f>
        <v>#N/A</v>
      </c>
      <c r="M38" s="34" t="e">
        <f>Q!H42*VLOOKUP(Q!$G42,DB!$C$4:$J$10,MATCH(Q!$B$6,DB!$D$3:$J$3,0)+1,FALSE)</f>
        <v>#N/A</v>
      </c>
    </row>
    <row r="39" spans="12:13" ht="15" x14ac:dyDescent="0.25">
      <c r="L39" s="34" t="e">
        <f ca="1">Q!J43*VLOOKUP(Q!$G43,DB!$C$4:$J$10,MATCH(Q!$B$6,DB!$D$3:$J$3,0)+1,FALSE)</f>
        <v>#N/A</v>
      </c>
      <c r="M39" s="34" t="e">
        <f>Q!H43*VLOOKUP(Q!$G43,DB!$C$4:$J$10,MATCH(Q!$B$6,DB!$D$3:$J$3,0)+1,FALSE)</f>
        <v>#N/A</v>
      </c>
    </row>
    <row r="40" spans="12:13" ht="15" x14ac:dyDescent="0.25">
      <c r="L40" s="34" t="e">
        <f ca="1">Q!J44*VLOOKUP(Q!$G44,DB!$C$4:$J$10,MATCH(Q!$B$6,DB!$D$3:$J$3,0)+1,FALSE)</f>
        <v>#N/A</v>
      </c>
      <c r="M40" s="34" t="e">
        <f>Q!H44*VLOOKUP(Q!$G44,DB!$C$4:$J$10,MATCH(Q!$B$6,DB!$D$3:$J$3,0)+1,FALSE)</f>
        <v>#N/A</v>
      </c>
    </row>
    <row r="41" spans="12:13" ht="15" x14ac:dyDescent="0.25">
      <c r="L41" s="34" t="e">
        <f ca="1">Q!J45*VLOOKUP(Q!$G45,DB!$C$4:$J$10,MATCH(Q!$B$6,DB!$D$3:$J$3,0)+1,FALSE)</f>
        <v>#N/A</v>
      </c>
      <c r="M41" s="34" t="e">
        <f>Q!H45*VLOOKUP(Q!$G45,DB!$C$4:$J$10,MATCH(Q!$B$6,DB!$D$3:$J$3,0)+1,FALSE)</f>
        <v>#N/A</v>
      </c>
    </row>
    <row r="42" spans="12:13" ht="15" x14ac:dyDescent="0.25">
      <c r="L42" s="34" t="e">
        <f ca="1">Q!J46*VLOOKUP(Q!$G46,DB!$C$4:$J$10,MATCH(Q!$B$6,DB!$D$3:$J$3,0)+1,FALSE)</f>
        <v>#N/A</v>
      </c>
      <c r="M42" s="34" t="e">
        <f>Q!H46*VLOOKUP(Q!$G46,DB!$C$4:$J$10,MATCH(Q!$B$6,DB!$D$3:$J$3,0)+1,FALSE)</f>
        <v>#N/A</v>
      </c>
    </row>
    <row r="43" spans="12:13" ht="15" x14ac:dyDescent="0.25">
      <c r="L43" s="34" t="e">
        <f ca="1">Q!J47*VLOOKUP(Q!$G47,DB!$C$4:$J$10,MATCH(Q!$B$6,DB!$D$3:$J$3,0)+1,FALSE)</f>
        <v>#N/A</v>
      </c>
      <c r="M43" s="34" t="e">
        <f>Q!H47*VLOOKUP(Q!$G47,DB!$C$4:$J$10,MATCH(Q!$B$6,DB!$D$3:$J$3,0)+1,FALSE)</f>
        <v>#N/A</v>
      </c>
    </row>
    <row r="44" spans="12:13" ht="15" x14ac:dyDescent="0.25">
      <c r="L44" s="34" t="e">
        <f ca="1">Q!J48*VLOOKUP(Q!$G48,DB!$C$4:$J$10,MATCH(Q!$B$6,DB!$D$3:$J$3,0)+1,FALSE)</f>
        <v>#N/A</v>
      </c>
      <c r="M44" s="34" t="e">
        <f>Q!H48*VLOOKUP(Q!$G48,DB!$C$4:$J$10,MATCH(Q!$B$6,DB!$D$3:$J$3,0)+1,FALSE)</f>
        <v>#N/A</v>
      </c>
    </row>
    <row r="45" spans="12:13" ht="15" x14ac:dyDescent="0.25">
      <c r="L45" s="34" t="e">
        <f ca="1">Q!J49*VLOOKUP(Q!$G49,DB!$C$4:$J$10,MATCH(Q!$B$6,DB!$D$3:$J$3,0)+1,FALSE)</f>
        <v>#N/A</v>
      </c>
      <c r="M45" s="34" t="e">
        <f>Q!H49*VLOOKUP(Q!$G49,DB!$C$4:$J$10,MATCH(Q!$B$6,DB!$D$3:$J$3,0)+1,FALSE)</f>
        <v>#N/A</v>
      </c>
    </row>
    <row r="46" spans="12:13" ht="15" x14ac:dyDescent="0.25">
      <c r="L46" s="34" t="e">
        <f ca="1">Q!J50*VLOOKUP(Q!$G50,DB!$C$4:$J$10,MATCH(Q!$B$6,DB!$D$3:$J$3,0)+1,FALSE)</f>
        <v>#N/A</v>
      </c>
      <c r="M46" s="34" t="e">
        <f>Q!H50*VLOOKUP(Q!$G50,DB!$C$4:$J$10,MATCH(Q!$B$6,DB!$D$3:$J$3,0)+1,FALSE)</f>
        <v>#N/A</v>
      </c>
    </row>
    <row r="47" spans="12:13" ht="15" x14ac:dyDescent="0.25">
      <c r="L47" s="34" t="e">
        <f ca="1">Q!J51*VLOOKUP(Q!$G51,DB!$C$4:$J$10,MATCH(Q!$B$6,DB!$D$3:$J$3,0)+1,FALSE)</f>
        <v>#N/A</v>
      </c>
      <c r="M47" s="34" t="e">
        <f>Q!H51*VLOOKUP(Q!$G51,DB!$C$4:$J$10,MATCH(Q!$B$6,DB!$D$3:$J$3,0)+1,FALSE)</f>
        <v>#N/A</v>
      </c>
    </row>
    <row r="48" spans="12:13" ht="15" x14ac:dyDescent="0.25">
      <c r="L48" s="34" t="e">
        <f ca="1">Q!J52*VLOOKUP(Q!$G52,DB!$C$4:$J$10,MATCH(Q!$B$6,DB!$D$3:$J$3,0)+1,FALSE)</f>
        <v>#N/A</v>
      </c>
      <c r="M48" s="34" t="e">
        <f>Q!H52*VLOOKUP(Q!$G52,DB!$C$4:$J$10,MATCH(Q!$B$6,DB!$D$3:$J$3,0)+1,FALSE)</f>
        <v>#N/A</v>
      </c>
    </row>
    <row r="49" spans="12:13" ht="15" x14ac:dyDescent="0.25">
      <c r="L49" s="34" t="e">
        <f ca="1">Q!J53*VLOOKUP(Q!$G53,DB!$C$4:$J$10,MATCH(Q!$B$6,DB!$D$3:$J$3,0)+1,FALSE)</f>
        <v>#N/A</v>
      </c>
      <c r="M49" s="34" t="e">
        <f>Q!H53*VLOOKUP(Q!$G53,DB!$C$4:$J$10,MATCH(Q!$B$6,DB!$D$3:$J$3,0)+1,FALSE)</f>
        <v>#N/A</v>
      </c>
    </row>
    <row r="50" spans="12:13" ht="15" x14ac:dyDescent="0.25">
      <c r="L50" s="34" t="e">
        <f ca="1">Q!J54*VLOOKUP(Q!$G54,DB!$C$4:$J$10,MATCH(Q!$B$6,DB!$D$3:$J$3,0)+1,FALSE)</f>
        <v>#N/A</v>
      </c>
      <c r="M50" s="34" t="e">
        <f>Q!H54*VLOOKUP(Q!$G54,DB!$C$4:$J$10,MATCH(Q!$B$6,DB!$D$3:$J$3,0)+1,FALSE)</f>
        <v>#N/A</v>
      </c>
    </row>
    <row r="51" spans="12:13" ht="15" x14ac:dyDescent="0.25">
      <c r="L51" s="34" t="e">
        <f ca="1">Q!J55*VLOOKUP(Q!$G55,DB!$C$4:$J$10,MATCH(Q!$B$6,DB!$D$3:$J$3,0)+1,FALSE)</f>
        <v>#N/A</v>
      </c>
      <c r="M51" s="34" t="e">
        <f>Q!H55*VLOOKUP(Q!$G55,DB!$C$4:$J$10,MATCH(Q!$B$6,DB!$D$3:$J$3,0)+1,FALSE)</f>
        <v>#N/A</v>
      </c>
    </row>
    <row r="52" spans="12:13" ht="15" x14ac:dyDescent="0.25">
      <c r="L52" s="34" t="e">
        <f ca="1">Q!J56*VLOOKUP(Q!$G56,DB!$C$4:$J$10,MATCH(Q!$B$6,DB!$D$3:$J$3,0)+1,FALSE)</f>
        <v>#N/A</v>
      </c>
      <c r="M52" s="34" t="e">
        <f>Q!H56*VLOOKUP(Q!$G56,DB!$C$4:$J$10,MATCH(Q!$B$6,DB!$D$3:$J$3,0)+1,FALSE)</f>
        <v>#N/A</v>
      </c>
    </row>
    <row r="53" spans="12:13" ht="15" x14ac:dyDescent="0.25">
      <c r="L53" s="34" t="e">
        <f ca="1">Q!J57*VLOOKUP(Q!$G57,DB!$C$4:$J$10,MATCH(Q!$B$6,DB!$D$3:$J$3,0)+1,FALSE)</f>
        <v>#N/A</v>
      </c>
      <c r="M53" s="34" t="e">
        <f>Q!H57*VLOOKUP(Q!$G57,DB!$C$4:$J$10,MATCH(Q!$B$6,DB!$D$3:$J$3,0)+1,FALSE)</f>
        <v>#N/A</v>
      </c>
    </row>
    <row r="54" spans="12:13" ht="15" x14ac:dyDescent="0.25">
      <c r="L54" s="34" t="e">
        <f ca="1">Q!J58*VLOOKUP(Q!$G58,DB!$C$4:$J$10,MATCH(Q!$B$6,DB!$D$3:$J$3,0)+1,FALSE)</f>
        <v>#N/A</v>
      </c>
      <c r="M54" s="34" t="e">
        <f>Q!H58*VLOOKUP(Q!$G58,DB!$C$4:$J$10,MATCH(Q!$B$6,DB!$D$3:$J$3,0)+1,FALSE)</f>
        <v>#N/A</v>
      </c>
    </row>
    <row r="55" spans="12:13" ht="15" x14ac:dyDescent="0.25">
      <c r="L55" s="34" t="e">
        <f ca="1">Q!J59*VLOOKUP(Q!$G59,DB!$C$4:$J$10,MATCH(Q!$B$6,DB!$D$3:$J$3,0)+1,FALSE)</f>
        <v>#N/A</v>
      </c>
      <c r="M55" s="34" t="e">
        <f>Q!H59*VLOOKUP(Q!$G59,DB!$C$4:$J$10,MATCH(Q!$B$6,DB!$D$3:$J$3,0)+1,FALSE)</f>
        <v>#N/A</v>
      </c>
    </row>
    <row r="56" spans="12:13" ht="15" x14ac:dyDescent="0.25">
      <c r="L56" s="34" t="e">
        <f ca="1">Q!J60*VLOOKUP(Q!$G60,DB!$C$4:$J$10,MATCH(Q!$B$6,DB!$D$3:$J$3,0)+1,FALSE)</f>
        <v>#N/A</v>
      </c>
      <c r="M56" s="34" t="e">
        <f>Q!H60*VLOOKUP(Q!$G60,DB!$C$4:$J$10,MATCH(Q!$B$6,DB!$D$3:$J$3,0)+1,FALSE)</f>
        <v>#N/A</v>
      </c>
    </row>
    <row r="57" spans="12:13" ht="15" x14ac:dyDescent="0.25">
      <c r="L57" s="34" t="e">
        <f ca="1">Q!J61*VLOOKUP(Q!$G61,DB!$C$4:$J$10,MATCH(Q!$B$6,DB!$D$3:$J$3,0)+1,FALSE)</f>
        <v>#N/A</v>
      </c>
      <c r="M57" s="34" t="e">
        <f>Q!H61*VLOOKUP(Q!$G61,DB!$C$4:$J$10,MATCH(Q!$B$6,DB!$D$3:$J$3,0)+1,FALSE)</f>
        <v>#N/A</v>
      </c>
    </row>
    <row r="58" spans="12:13" ht="15" x14ac:dyDescent="0.25">
      <c r="L58" s="34" t="e">
        <f ca="1">Q!J62*VLOOKUP(Q!$G62,DB!$C$4:$J$10,MATCH(Q!$B$6,DB!$D$3:$J$3,0)+1,FALSE)</f>
        <v>#N/A</v>
      </c>
      <c r="M58" s="34" t="e">
        <f>Q!H62*VLOOKUP(Q!$G62,DB!$C$4:$J$10,MATCH(Q!$B$6,DB!$D$3:$J$3,0)+1,FALSE)</f>
        <v>#N/A</v>
      </c>
    </row>
    <row r="59" spans="12:13" ht="15" x14ac:dyDescent="0.25">
      <c r="L59" s="34" t="e">
        <f ca="1">Q!J63*VLOOKUP(Q!$G63,DB!$C$4:$J$10,MATCH(Q!$B$6,DB!$D$3:$J$3,0)+1,FALSE)</f>
        <v>#N/A</v>
      </c>
      <c r="M59" s="34" t="e">
        <f>Q!H63*VLOOKUP(Q!$G63,DB!$C$4:$J$10,MATCH(Q!$B$6,DB!$D$3:$J$3,0)+1,FALSE)</f>
        <v>#N/A</v>
      </c>
    </row>
    <row r="60" spans="12:13" ht="15" x14ac:dyDescent="0.25">
      <c r="L60" s="34" t="e">
        <f ca="1">Q!J64*VLOOKUP(Q!$G64,DB!$C$4:$J$10,MATCH(Q!$B$6,DB!$D$3:$J$3,0)+1,FALSE)</f>
        <v>#N/A</v>
      </c>
      <c r="M60" s="34" t="e">
        <f>Q!H64*VLOOKUP(Q!$G64,DB!$C$4:$J$10,MATCH(Q!$B$6,DB!$D$3:$J$3,0)+1,FALSE)</f>
        <v>#N/A</v>
      </c>
    </row>
    <row r="61" spans="12:13" ht="15" x14ac:dyDescent="0.25">
      <c r="L61" s="34" t="e">
        <f ca="1">Q!J65*VLOOKUP(Q!$G65,DB!$C$4:$J$10,MATCH(Q!$B$6,DB!$D$3:$J$3,0)+1,FALSE)</f>
        <v>#N/A</v>
      </c>
      <c r="M61" s="34" t="e">
        <f>Q!H65*VLOOKUP(Q!$G65,DB!$C$4:$J$10,MATCH(Q!$B$6,DB!$D$3:$J$3,0)+1,FALSE)</f>
        <v>#N/A</v>
      </c>
    </row>
    <row r="62" spans="12:13" ht="15" x14ac:dyDescent="0.25">
      <c r="L62" s="34" t="e">
        <f ca="1">Q!J66*VLOOKUP(Q!$G66,DB!$C$4:$J$10,MATCH(Q!$B$6,DB!$D$3:$J$3,0)+1,FALSE)</f>
        <v>#N/A</v>
      </c>
      <c r="M62" s="34" t="e">
        <f>Q!H66*VLOOKUP(Q!$G66,DB!$C$4:$J$10,MATCH(Q!$B$6,DB!$D$3:$J$3,0)+1,FALSE)</f>
        <v>#N/A</v>
      </c>
    </row>
    <row r="63" spans="12:13" ht="15" x14ac:dyDescent="0.25">
      <c r="L63" s="34" t="e">
        <f ca="1">Q!J67*VLOOKUP(Q!$G67,DB!$C$4:$J$10,MATCH(Q!$B$6,DB!$D$3:$J$3,0)+1,FALSE)</f>
        <v>#N/A</v>
      </c>
      <c r="M63" s="34" t="e">
        <f>Q!H67*VLOOKUP(Q!$G67,DB!$C$4:$J$10,MATCH(Q!$B$6,DB!$D$3:$J$3,0)+1,FALSE)</f>
        <v>#N/A</v>
      </c>
    </row>
    <row r="64" spans="12:13" ht="15" x14ac:dyDescent="0.25">
      <c r="L64" s="34" t="e">
        <f ca="1">Q!J68*VLOOKUP(Q!$G68,DB!$C$4:$J$10,MATCH(Q!$B$6,DB!$D$3:$J$3,0)+1,FALSE)</f>
        <v>#N/A</v>
      </c>
      <c r="M64" s="34" t="e">
        <f>Q!H68*VLOOKUP(Q!$G68,DB!$C$4:$J$10,MATCH(Q!$B$6,DB!$D$3:$J$3,0)+1,FALSE)</f>
        <v>#N/A</v>
      </c>
    </row>
    <row r="65" spans="12:13" ht="15" x14ac:dyDescent="0.25">
      <c r="L65" s="34" t="e">
        <f ca="1">Q!J69*VLOOKUP(Q!$G69,DB!$C$4:$J$10,MATCH(Q!$B$6,DB!$D$3:$J$3,0)+1,FALSE)</f>
        <v>#N/A</v>
      </c>
      <c r="M65" s="34" t="e">
        <f>Q!H69*VLOOKUP(Q!$G69,DB!$C$4:$J$10,MATCH(Q!$B$6,DB!$D$3:$J$3,0)+1,FALSE)</f>
        <v>#N/A</v>
      </c>
    </row>
    <row r="66" spans="12:13" ht="15" x14ac:dyDescent="0.25">
      <c r="L66" s="34" t="e">
        <f ca="1">Q!J70*VLOOKUP(Q!$G70,DB!$C$4:$J$10,MATCH(Q!$B$6,DB!$D$3:$J$3,0)+1,FALSE)</f>
        <v>#N/A</v>
      </c>
      <c r="M66" s="34" t="e">
        <f>Q!H70*VLOOKUP(Q!$G70,DB!$C$4:$J$10,MATCH(Q!$B$6,DB!$D$3:$J$3,0)+1,FALSE)</f>
        <v>#N/A</v>
      </c>
    </row>
    <row r="67" spans="12:13" ht="15" x14ac:dyDescent="0.25">
      <c r="L67" s="34" t="e">
        <f ca="1">Q!J71*VLOOKUP(Q!$G71,DB!$C$4:$J$10,MATCH(Q!$B$6,DB!$D$3:$J$3,0)+1,FALSE)</f>
        <v>#N/A</v>
      </c>
      <c r="M67" s="34" t="e">
        <f>Q!H71*VLOOKUP(Q!$G71,DB!$C$4:$J$10,MATCH(Q!$B$6,DB!$D$3:$J$3,0)+1,FALSE)</f>
        <v>#N/A</v>
      </c>
    </row>
    <row r="68" spans="12:13" ht="15" x14ac:dyDescent="0.25">
      <c r="L68" s="34" t="e">
        <f ca="1">Q!J72*VLOOKUP(Q!$G72,DB!$C$4:$J$10,MATCH(Q!$B$6,DB!$D$3:$J$3,0)+1,FALSE)</f>
        <v>#N/A</v>
      </c>
      <c r="M68" s="34" t="e">
        <f>Q!H72*VLOOKUP(Q!$G72,DB!$C$4:$J$10,MATCH(Q!$B$6,DB!$D$3:$J$3,0)+1,FALSE)</f>
        <v>#N/A</v>
      </c>
    </row>
    <row r="69" spans="12:13" ht="15" x14ac:dyDescent="0.25">
      <c r="L69" s="34" t="e">
        <f ca="1">Q!J73*VLOOKUP(Q!$G73,DB!$C$4:$J$10,MATCH(Q!$B$6,DB!$D$3:$J$3,0)+1,FALSE)</f>
        <v>#N/A</v>
      </c>
      <c r="M69" s="34" t="e">
        <f>Q!H73*VLOOKUP(Q!$G73,DB!$C$4:$J$10,MATCH(Q!$B$6,DB!$D$3:$J$3,0)+1,FALSE)</f>
        <v>#N/A</v>
      </c>
    </row>
    <row r="70" spans="12:13" ht="15" x14ac:dyDescent="0.25">
      <c r="L70" s="34" t="e">
        <f ca="1">Q!J74*VLOOKUP(Q!$G74,DB!$C$4:$J$10,MATCH(Q!$B$6,DB!$D$3:$J$3,0)+1,FALSE)</f>
        <v>#N/A</v>
      </c>
      <c r="M70" s="34" t="e">
        <f>Q!H74*VLOOKUP(Q!$G74,DB!$C$4:$J$10,MATCH(Q!$B$6,DB!$D$3:$J$3,0)+1,FALSE)</f>
        <v>#N/A</v>
      </c>
    </row>
    <row r="71" spans="12:13" ht="15" x14ac:dyDescent="0.25">
      <c r="L71" s="34" t="e">
        <f ca="1">Q!J75*VLOOKUP(Q!$G75,DB!$C$4:$J$10,MATCH(Q!$B$6,DB!$D$3:$J$3,0)+1,FALSE)</f>
        <v>#N/A</v>
      </c>
      <c r="M71" s="34" t="e">
        <f>Q!H75*VLOOKUP(Q!$G75,DB!$C$4:$J$10,MATCH(Q!$B$6,DB!$D$3:$J$3,0)+1,FALSE)</f>
        <v>#N/A</v>
      </c>
    </row>
    <row r="72" spans="12:13" ht="15" x14ac:dyDescent="0.25">
      <c r="L72" s="34" t="e">
        <f ca="1">Q!J76*VLOOKUP(Q!$G76,DB!$C$4:$J$10,MATCH(Q!$B$6,DB!$D$3:$J$3,0)+1,FALSE)</f>
        <v>#N/A</v>
      </c>
      <c r="M72" s="34" t="e">
        <f>Q!H76*VLOOKUP(Q!$G76,DB!$C$4:$J$10,MATCH(Q!$B$6,DB!$D$3:$J$3,0)+1,FALSE)</f>
        <v>#N/A</v>
      </c>
    </row>
    <row r="73" spans="12:13" ht="15" x14ac:dyDescent="0.25">
      <c r="L73" s="34" t="e">
        <f ca="1">Q!J77*VLOOKUP(Q!$G77,DB!$C$4:$J$10,MATCH(Q!$B$6,DB!$D$3:$J$3,0)+1,FALSE)</f>
        <v>#N/A</v>
      </c>
      <c r="M73" s="34" t="e">
        <f>Q!H77*VLOOKUP(Q!$G77,DB!$C$4:$J$10,MATCH(Q!$B$6,DB!$D$3:$J$3,0)+1,FALSE)</f>
        <v>#N/A</v>
      </c>
    </row>
    <row r="74" spans="12:13" ht="15" x14ac:dyDescent="0.25">
      <c r="L74" s="34" t="e">
        <f ca="1">Q!J78*VLOOKUP(Q!$G78,DB!$C$4:$J$10,MATCH(Q!$B$6,DB!$D$3:$J$3,0)+1,FALSE)</f>
        <v>#N/A</v>
      </c>
      <c r="M74" s="34" t="e">
        <f>Q!H78*VLOOKUP(Q!$G78,DB!$C$4:$J$10,MATCH(Q!$B$6,DB!$D$3:$J$3,0)+1,FALSE)</f>
        <v>#N/A</v>
      </c>
    </row>
    <row r="75" spans="12:13" ht="15" x14ac:dyDescent="0.25">
      <c r="L75" s="34" t="e">
        <f ca="1">Q!J79*VLOOKUP(Q!$G79,DB!$C$4:$J$10,MATCH(Q!$B$6,DB!$D$3:$J$3,0)+1,FALSE)</f>
        <v>#N/A</v>
      </c>
      <c r="M75" s="34" t="e">
        <f>Q!H79*VLOOKUP(Q!$G79,DB!$C$4:$J$10,MATCH(Q!$B$6,DB!$D$3:$J$3,0)+1,FALSE)</f>
        <v>#N/A</v>
      </c>
    </row>
    <row r="76" spans="12:13" ht="15" x14ac:dyDescent="0.25">
      <c r="L76" s="34" t="e">
        <f ca="1">Q!J80*VLOOKUP(Q!$G80,DB!$C$4:$J$10,MATCH(Q!$B$6,DB!$D$3:$J$3,0)+1,FALSE)</f>
        <v>#N/A</v>
      </c>
      <c r="M76" s="34" t="e">
        <f>Q!H80*VLOOKUP(Q!$G80,DB!$C$4:$J$10,MATCH(Q!$B$6,DB!$D$3:$J$3,0)+1,FALSE)</f>
        <v>#N/A</v>
      </c>
    </row>
    <row r="77" spans="12:13" ht="15" x14ac:dyDescent="0.25">
      <c r="L77" s="34" t="e">
        <f ca="1">Q!J81*VLOOKUP(Q!$G81,DB!$C$4:$J$10,MATCH(Q!$B$6,DB!$D$3:$J$3,0)+1,FALSE)</f>
        <v>#N/A</v>
      </c>
      <c r="M77" s="34" t="e">
        <f>Q!H81*VLOOKUP(Q!$G81,DB!$C$4:$J$10,MATCH(Q!$B$6,DB!$D$3:$J$3,0)+1,FALSE)</f>
        <v>#N/A</v>
      </c>
    </row>
    <row r="78" spans="12:13" ht="15" x14ac:dyDescent="0.25">
      <c r="L78" s="34" t="e">
        <f ca="1">Q!J82*VLOOKUP(Q!$G82,DB!$C$4:$J$10,MATCH(Q!$B$6,DB!$D$3:$J$3,0)+1,FALSE)</f>
        <v>#N/A</v>
      </c>
      <c r="M78" s="34" t="e">
        <f>Q!H82*VLOOKUP(Q!$G82,DB!$C$4:$J$10,MATCH(Q!$B$6,DB!$D$3:$J$3,0)+1,FALSE)</f>
        <v>#N/A</v>
      </c>
    </row>
    <row r="79" spans="12:13" ht="15" x14ac:dyDescent="0.25">
      <c r="L79" s="34" t="e">
        <f ca="1">Q!J83*VLOOKUP(Q!$G83,DB!$C$4:$J$10,MATCH(Q!$B$6,DB!$D$3:$J$3,0)+1,FALSE)</f>
        <v>#N/A</v>
      </c>
      <c r="M79" s="34" t="e">
        <f>Q!H83*VLOOKUP(Q!$G83,DB!$C$4:$J$10,MATCH(Q!$B$6,DB!$D$3:$J$3,0)+1,FALSE)</f>
        <v>#N/A</v>
      </c>
    </row>
    <row r="80" spans="12:13" ht="15" x14ac:dyDescent="0.25">
      <c r="L80" s="34" t="e">
        <f ca="1">Q!J84*VLOOKUP(Q!$G84,DB!$C$4:$J$10,MATCH(Q!$B$6,DB!$D$3:$J$3,0)+1,FALSE)</f>
        <v>#N/A</v>
      </c>
      <c r="M80" s="34" t="e">
        <f>Q!H84*VLOOKUP(Q!$G84,DB!$C$4:$J$10,MATCH(Q!$B$6,DB!$D$3:$J$3,0)+1,FALSE)</f>
        <v>#N/A</v>
      </c>
    </row>
    <row r="81" spans="12:13" ht="15" x14ac:dyDescent="0.25">
      <c r="L81" s="34" t="e">
        <f ca="1">Q!J85*VLOOKUP(Q!$G85,DB!$C$4:$J$10,MATCH(Q!$B$6,DB!$D$3:$J$3,0)+1,FALSE)</f>
        <v>#N/A</v>
      </c>
      <c r="M81" s="34" t="e">
        <f>Q!H85*VLOOKUP(Q!$G85,DB!$C$4:$J$10,MATCH(Q!$B$6,DB!$D$3:$J$3,0)+1,FALSE)</f>
        <v>#N/A</v>
      </c>
    </row>
    <row r="82" spans="12:13" ht="15" x14ac:dyDescent="0.25">
      <c r="L82" s="34" t="e">
        <f ca="1">Q!J86*VLOOKUP(Q!$G86,DB!$C$4:$J$10,MATCH(Q!$B$6,DB!$D$3:$J$3,0)+1,FALSE)</f>
        <v>#N/A</v>
      </c>
      <c r="M82" s="34" t="e">
        <f>Q!H86*VLOOKUP(Q!$G86,DB!$C$4:$J$10,MATCH(Q!$B$6,DB!$D$3:$J$3,0)+1,FALSE)</f>
        <v>#N/A</v>
      </c>
    </row>
    <row r="83" spans="12:13" ht="15" x14ac:dyDescent="0.25">
      <c r="L83" s="34" t="e">
        <f ca="1">Q!J87*VLOOKUP(Q!$G87,DB!$C$4:$J$10,MATCH(Q!$B$6,DB!$D$3:$J$3,0)+1,FALSE)</f>
        <v>#N/A</v>
      </c>
      <c r="M83" s="34" t="e">
        <f>Q!H87*VLOOKUP(Q!$G87,DB!$C$4:$J$10,MATCH(Q!$B$6,DB!$D$3:$J$3,0)+1,FALSE)</f>
        <v>#N/A</v>
      </c>
    </row>
    <row r="84" spans="12:13" ht="15" x14ac:dyDescent="0.25">
      <c r="L84" s="34" t="e">
        <f ca="1">Q!J88*VLOOKUP(Q!$G88,DB!$C$4:$J$10,MATCH(Q!$B$6,DB!$D$3:$J$3,0)+1,FALSE)</f>
        <v>#N/A</v>
      </c>
      <c r="M84" s="34" t="e">
        <f>Q!H88*VLOOKUP(Q!$G88,DB!$C$4:$J$10,MATCH(Q!$B$6,DB!$D$3:$J$3,0)+1,FALSE)</f>
        <v>#N/A</v>
      </c>
    </row>
    <row r="85" spans="12:13" ht="15" x14ac:dyDescent="0.25">
      <c r="L85" s="34" t="e">
        <f ca="1">Q!J89*VLOOKUP(Q!$G89,DB!$C$4:$J$10,MATCH(Q!$B$6,DB!$D$3:$J$3,0)+1,FALSE)</f>
        <v>#N/A</v>
      </c>
      <c r="M85" s="34" t="e">
        <f>Q!H89*VLOOKUP(Q!$G89,DB!$C$4:$J$10,MATCH(Q!$B$6,DB!$D$3:$J$3,0)+1,FALSE)</f>
        <v>#N/A</v>
      </c>
    </row>
    <row r="86" spans="12:13" ht="15" x14ac:dyDescent="0.25">
      <c r="L86" s="34" t="e">
        <f ca="1">Q!J90*VLOOKUP(Q!$G90,DB!$C$4:$J$10,MATCH(Q!$B$6,DB!$D$3:$J$3,0)+1,FALSE)</f>
        <v>#N/A</v>
      </c>
      <c r="M86" s="34" t="e">
        <f>Q!H90*VLOOKUP(Q!$G90,DB!$C$4:$J$10,MATCH(Q!$B$6,DB!$D$3:$J$3,0)+1,FALSE)</f>
        <v>#N/A</v>
      </c>
    </row>
    <row r="87" spans="12:13" ht="15" x14ac:dyDescent="0.25">
      <c r="L87" s="34" t="e">
        <f ca="1">Q!J91*VLOOKUP(Q!$G91,DB!$C$4:$J$10,MATCH(Q!$B$6,DB!$D$3:$J$3,0)+1,FALSE)</f>
        <v>#N/A</v>
      </c>
      <c r="M87" s="34" t="e">
        <f>Q!H91*VLOOKUP(Q!$G91,DB!$C$4:$J$10,MATCH(Q!$B$6,DB!$D$3:$J$3,0)+1,FALSE)</f>
        <v>#N/A</v>
      </c>
    </row>
    <row r="88" spans="12:13" ht="15" x14ac:dyDescent="0.25">
      <c r="L88" s="34" t="e">
        <f ca="1">Q!J92*VLOOKUP(Q!$G92,DB!$C$4:$J$10,MATCH(Q!$B$6,DB!$D$3:$J$3,0)+1,FALSE)</f>
        <v>#N/A</v>
      </c>
      <c r="M88" s="34" t="e">
        <f>Q!H92*VLOOKUP(Q!$G92,DB!$C$4:$J$10,MATCH(Q!$B$6,DB!$D$3:$J$3,0)+1,FALSE)</f>
        <v>#N/A</v>
      </c>
    </row>
    <row r="89" spans="12:13" ht="15" x14ac:dyDescent="0.25">
      <c r="L89" s="34" t="e">
        <f ca="1">Q!J93*VLOOKUP(Q!$G93,DB!$C$4:$J$10,MATCH(Q!$B$6,DB!$D$3:$J$3,0)+1,FALSE)</f>
        <v>#N/A</v>
      </c>
      <c r="M89" s="34" t="e">
        <f>Q!H93*VLOOKUP(Q!$G93,DB!$C$4:$J$10,MATCH(Q!$B$6,DB!$D$3:$J$3,0)+1,FALSE)</f>
        <v>#N/A</v>
      </c>
    </row>
    <row r="90" spans="12:13" ht="15" x14ac:dyDescent="0.25">
      <c r="L90" s="34" t="e">
        <f ca="1">Q!J94*VLOOKUP(Q!$G94,DB!$C$4:$J$10,MATCH(Q!$B$6,DB!$D$3:$J$3,0)+1,FALSE)</f>
        <v>#N/A</v>
      </c>
      <c r="M90" s="34" t="e">
        <f>Q!H94*VLOOKUP(Q!$G94,DB!$C$4:$J$10,MATCH(Q!$B$6,DB!$D$3:$J$3,0)+1,FALSE)</f>
        <v>#N/A</v>
      </c>
    </row>
    <row r="91" spans="12:13" ht="15" x14ac:dyDescent="0.25">
      <c r="L91" s="34" t="e">
        <f ca="1">Q!J95*VLOOKUP(Q!$G95,DB!$C$4:$J$10,MATCH(Q!$B$6,DB!$D$3:$J$3,0)+1,FALSE)</f>
        <v>#N/A</v>
      </c>
      <c r="M91" s="34" t="e">
        <f>Q!H95*VLOOKUP(Q!$G95,DB!$C$4:$J$10,MATCH(Q!$B$6,DB!$D$3:$J$3,0)+1,FALSE)</f>
        <v>#N/A</v>
      </c>
    </row>
    <row r="92" spans="12:13" ht="15" x14ac:dyDescent="0.25">
      <c r="L92" s="34" t="e">
        <f ca="1">Q!J96*VLOOKUP(Q!$G96,DB!$C$4:$J$10,MATCH(Q!$B$6,DB!$D$3:$J$3,0)+1,FALSE)</f>
        <v>#N/A</v>
      </c>
      <c r="M92" s="34" t="e">
        <f>Q!H96*VLOOKUP(Q!$G96,DB!$C$4:$J$10,MATCH(Q!$B$6,DB!$D$3:$J$3,0)+1,FALSE)</f>
        <v>#N/A</v>
      </c>
    </row>
    <row r="93" spans="12:13" ht="15" x14ac:dyDescent="0.25">
      <c r="L93" s="34" t="e">
        <f ca="1">Q!J97*VLOOKUP(Q!$G97,DB!$C$4:$J$10,MATCH(Q!$B$6,DB!$D$3:$J$3,0)+1,FALSE)</f>
        <v>#N/A</v>
      </c>
      <c r="M93" s="34" t="e">
        <f>Q!H97*VLOOKUP(Q!$G97,DB!$C$4:$J$10,MATCH(Q!$B$6,DB!$D$3:$J$3,0)+1,FALSE)</f>
        <v>#N/A</v>
      </c>
    </row>
    <row r="94" spans="12:13" ht="15" x14ac:dyDescent="0.25">
      <c r="L94" s="34" t="e">
        <f ca="1">Q!J98*VLOOKUP(Q!$G98,DB!$C$4:$J$10,MATCH(Q!$B$6,DB!$D$3:$J$3,0)+1,FALSE)</f>
        <v>#N/A</v>
      </c>
      <c r="M94" s="34" t="e">
        <f>Q!H98*VLOOKUP(Q!$G98,DB!$C$4:$J$10,MATCH(Q!$B$6,DB!$D$3:$J$3,0)+1,FALSE)</f>
        <v>#N/A</v>
      </c>
    </row>
    <row r="95" spans="12:13" ht="15" x14ac:dyDescent="0.25">
      <c r="L95" s="34" t="e">
        <f ca="1">Q!J99*VLOOKUP(Q!$G99,DB!$C$4:$J$10,MATCH(Q!$B$6,DB!$D$3:$J$3,0)+1,FALSE)</f>
        <v>#N/A</v>
      </c>
      <c r="M95" s="34" t="e">
        <f>Q!H99*VLOOKUP(Q!$G99,DB!$C$4:$J$10,MATCH(Q!$B$6,DB!$D$3:$J$3,0)+1,FALSE)</f>
        <v>#N/A</v>
      </c>
    </row>
    <row r="96" spans="12:13" ht="15" x14ac:dyDescent="0.25">
      <c r="L96" s="34" t="e">
        <f ca="1">Q!J100*VLOOKUP(Q!$G100,DB!$C$4:$J$10,MATCH(Q!$B$6,DB!$D$3:$J$3,0)+1,FALSE)</f>
        <v>#N/A</v>
      </c>
      <c r="M96" s="34" t="e">
        <f>Q!H100*VLOOKUP(Q!$G100,DB!$C$4:$J$10,MATCH(Q!$B$6,DB!$D$3:$J$3,0)+1,FALSE)</f>
        <v>#N/A</v>
      </c>
    </row>
    <row r="97" spans="12:13" ht="15" x14ac:dyDescent="0.25">
      <c r="L97" s="34" t="e">
        <f ca="1">Q!J101*VLOOKUP(Q!$G101,DB!$C$4:$J$10,MATCH(Q!$B$6,DB!$D$3:$J$3,0)+1,FALSE)</f>
        <v>#N/A</v>
      </c>
      <c r="M97" s="34" t="e">
        <f>Q!H101*VLOOKUP(Q!$G101,DB!$C$4:$J$10,MATCH(Q!$B$6,DB!$D$3:$J$3,0)+1,FALSE)</f>
        <v>#N/A</v>
      </c>
    </row>
    <row r="98" spans="12:13" ht="15" x14ac:dyDescent="0.25">
      <c r="L98" s="34" t="e">
        <f ca="1">Q!J102*VLOOKUP(Q!$G102,DB!$C$4:$J$10,MATCH(Q!$B$6,DB!$D$3:$J$3,0)+1,FALSE)</f>
        <v>#N/A</v>
      </c>
      <c r="M98" s="34" t="e">
        <f>Q!H102*VLOOKUP(Q!$G102,DB!$C$4:$J$10,MATCH(Q!$B$6,DB!$D$3:$J$3,0)+1,FALSE)</f>
        <v>#N/A</v>
      </c>
    </row>
    <row r="99" spans="12:13" ht="15" x14ac:dyDescent="0.25">
      <c r="L99" s="34" t="e">
        <f ca="1">Q!J103*VLOOKUP(Q!$G103,DB!$C$4:$J$10,MATCH(Q!$B$6,DB!$D$3:$J$3,0)+1,FALSE)</f>
        <v>#N/A</v>
      </c>
      <c r="M99" s="34" t="e">
        <f>Q!H103*VLOOKUP(Q!$G103,DB!$C$4:$J$10,MATCH(Q!$B$6,DB!$D$3:$J$3,0)+1,FALSE)</f>
        <v>#N/A</v>
      </c>
    </row>
    <row r="100" spans="12:13" ht="15" x14ac:dyDescent="0.25">
      <c r="L100" s="34" t="e">
        <f ca="1">Q!J104*VLOOKUP(Q!$G104,DB!$C$4:$J$10,MATCH(Q!$B$6,DB!$D$3:$J$3,0)+1,FALSE)</f>
        <v>#N/A</v>
      </c>
      <c r="M100" s="34" t="e">
        <f>Q!H104*VLOOKUP(Q!$G104,DB!$C$4:$J$10,MATCH(Q!$B$6,DB!$D$3:$J$3,0)+1,FALSE)</f>
        <v>#N/A</v>
      </c>
    </row>
    <row r="101" spans="12:13" ht="15" x14ac:dyDescent="0.25">
      <c r="L101" s="34" t="e">
        <f ca="1">Q!J105*VLOOKUP(Q!$G105,DB!$C$4:$J$10,MATCH(Q!$B$6,DB!$D$3:$J$3,0)+1,FALSE)</f>
        <v>#N/A</v>
      </c>
      <c r="M101" s="34" t="e">
        <f>Q!H105*VLOOKUP(Q!$G105,DB!$C$4:$J$10,MATCH(Q!$B$6,DB!$D$3:$J$3,0)+1,FALSE)</f>
        <v>#N/A</v>
      </c>
    </row>
    <row r="102" spans="12:13" ht="15" x14ac:dyDescent="0.25">
      <c r="L102" s="34" t="e">
        <f ca="1">Q!J106*VLOOKUP(Q!$G106,DB!$C$4:$J$10,MATCH(Q!$B$6,DB!$D$3:$J$3,0)+1,FALSE)</f>
        <v>#N/A</v>
      </c>
      <c r="M102" s="34" t="e">
        <f>Q!H106*VLOOKUP(Q!$G106,DB!$C$4:$J$10,MATCH(Q!$B$6,DB!$D$3:$J$3,0)+1,FALSE)</f>
        <v>#N/A</v>
      </c>
    </row>
    <row r="103" spans="12:13" ht="15" x14ac:dyDescent="0.25">
      <c r="L103" s="34" t="e">
        <f ca="1">Q!J107*VLOOKUP(Q!$G107,DB!$C$4:$J$10,MATCH(Q!$B$6,DB!$D$3:$J$3,0)+1,FALSE)</f>
        <v>#N/A</v>
      </c>
      <c r="M103" s="34" t="e">
        <f>Q!H107*VLOOKUP(Q!$G107,DB!$C$4:$J$10,MATCH(Q!$B$6,DB!$D$3:$J$3,0)+1,FALSE)</f>
        <v>#N/A</v>
      </c>
    </row>
    <row r="104" spans="12:13" ht="15" x14ac:dyDescent="0.25">
      <c r="L104" s="34" t="e">
        <f ca="1">Q!J108*VLOOKUP(Q!$G108,DB!$C$4:$J$10,MATCH(Q!$B$6,DB!$D$3:$J$3,0)+1,FALSE)</f>
        <v>#N/A</v>
      </c>
      <c r="M104" s="34" t="e">
        <f>Q!H108*VLOOKUP(Q!$G108,DB!$C$4:$J$10,MATCH(Q!$B$6,DB!$D$3:$J$3,0)+1,FALSE)</f>
        <v>#N/A</v>
      </c>
    </row>
    <row r="105" spans="12:13" ht="15" x14ac:dyDescent="0.25">
      <c r="L105" s="34" t="e">
        <f ca="1">Q!J109*VLOOKUP(Q!$G109,DB!$C$4:$J$10,MATCH(Q!$B$6,DB!$D$3:$J$3,0)+1,FALSE)</f>
        <v>#N/A</v>
      </c>
      <c r="M105" s="34" t="e">
        <f>Q!H109*VLOOKUP(Q!$G109,DB!$C$4:$J$10,MATCH(Q!$B$6,DB!$D$3:$J$3,0)+1,FALSE)</f>
        <v>#N/A</v>
      </c>
    </row>
    <row r="106" spans="12:13" ht="15" x14ac:dyDescent="0.25">
      <c r="L106" s="34" t="e">
        <f ca="1">Q!J110*VLOOKUP(Q!$G110,DB!$C$4:$J$10,MATCH(Q!$B$6,DB!$D$3:$J$3,0)+1,FALSE)</f>
        <v>#N/A</v>
      </c>
      <c r="M106" s="34" t="e">
        <f>Q!H110*VLOOKUP(Q!$G110,DB!$C$4:$J$10,MATCH(Q!$B$6,DB!$D$3:$J$3,0)+1,FALSE)</f>
        <v>#N/A</v>
      </c>
    </row>
    <row r="107" spans="12:13" ht="15" x14ac:dyDescent="0.25">
      <c r="L107" s="34" t="e">
        <f ca="1">Q!J111*VLOOKUP(Q!$G111,DB!$C$4:$J$10,MATCH(Q!$B$6,DB!$D$3:$J$3,0)+1,FALSE)</f>
        <v>#N/A</v>
      </c>
      <c r="M107" s="34" t="e">
        <f>Q!H111*VLOOKUP(Q!$G111,DB!$C$4:$J$10,MATCH(Q!$B$6,DB!$D$3:$J$3,0)+1,FALSE)</f>
        <v>#N/A</v>
      </c>
    </row>
    <row r="108" spans="12:13" ht="15" x14ac:dyDescent="0.25">
      <c r="L108" s="34" t="e">
        <f ca="1">Q!J112*VLOOKUP(Q!$G112,DB!$C$4:$J$10,MATCH(Q!$B$6,DB!$D$3:$J$3,0)+1,FALSE)</f>
        <v>#N/A</v>
      </c>
      <c r="M108" s="34" t="e">
        <f>Q!H112*VLOOKUP(Q!$G112,DB!$C$4:$J$10,MATCH(Q!$B$6,DB!$D$3:$J$3,0)+1,FALSE)</f>
        <v>#N/A</v>
      </c>
    </row>
    <row r="109" spans="12:13" ht="15" x14ac:dyDescent="0.25">
      <c r="L109" s="34" t="e">
        <f ca="1">Q!J113*VLOOKUP(Q!$G113,DB!$C$4:$J$10,MATCH(Q!$B$6,DB!$D$3:$J$3,0)+1,FALSE)</f>
        <v>#N/A</v>
      </c>
      <c r="M109" s="34" t="e">
        <f>Q!H113*VLOOKUP(Q!$G113,DB!$C$4:$J$10,MATCH(Q!$B$6,DB!$D$3:$J$3,0)+1,FALSE)</f>
        <v>#N/A</v>
      </c>
    </row>
    <row r="110" spans="12:13" ht="15" x14ac:dyDescent="0.25">
      <c r="L110" s="34" t="e">
        <f ca="1">Q!J114*VLOOKUP(Q!$G114,DB!$C$4:$J$10,MATCH(Q!$B$6,DB!$D$3:$J$3,0)+1,FALSE)</f>
        <v>#N/A</v>
      </c>
      <c r="M110" s="34" t="e">
        <f>Q!H114*VLOOKUP(Q!$G114,DB!$C$4:$J$10,MATCH(Q!$B$6,DB!$D$3:$J$3,0)+1,FALSE)</f>
        <v>#N/A</v>
      </c>
    </row>
    <row r="111" spans="12:13" ht="15" x14ac:dyDescent="0.25">
      <c r="L111" s="34" t="e">
        <f ca="1">Q!J115*VLOOKUP(Q!$G115,DB!$C$4:$J$10,MATCH(Q!$B$6,DB!$D$3:$J$3,0)+1,FALSE)</f>
        <v>#N/A</v>
      </c>
      <c r="M111" s="34" t="e">
        <f>Q!H115*VLOOKUP(Q!$G115,DB!$C$4:$J$10,MATCH(Q!$B$6,DB!$D$3:$J$3,0)+1,FALSE)</f>
        <v>#N/A</v>
      </c>
    </row>
    <row r="112" spans="12:13" ht="15" x14ac:dyDescent="0.25">
      <c r="L112" s="34" t="e">
        <f ca="1">Q!J116*VLOOKUP(Q!$G116,DB!$C$4:$J$10,MATCH(Q!$B$6,DB!$D$3:$J$3,0)+1,FALSE)</f>
        <v>#N/A</v>
      </c>
      <c r="M112" s="34" t="e">
        <f>Q!H116*VLOOKUP(Q!$G116,DB!$C$4:$J$10,MATCH(Q!$B$6,DB!$D$3:$J$3,0)+1,FALSE)</f>
        <v>#N/A</v>
      </c>
    </row>
    <row r="113" spans="12:13" ht="15" x14ac:dyDescent="0.25">
      <c r="L113" s="34" t="e">
        <f ca="1">Q!J117*VLOOKUP(Q!$G117,DB!$C$4:$J$10,MATCH(Q!$B$6,DB!$D$3:$J$3,0)+1,FALSE)</f>
        <v>#N/A</v>
      </c>
      <c r="M113" s="34" t="e">
        <f>Q!H117*VLOOKUP(Q!$G117,DB!$C$4:$J$10,MATCH(Q!$B$6,DB!$D$3:$J$3,0)+1,FALSE)</f>
        <v>#N/A</v>
      </c>
    </row>
    <row r="114" spans="12:13" ht="15" x14ac:dyDescent="0.25">
      <c r="L114" s="34" t="e">
        <f ca="1">Q!J118*VLOOKUP(Q!$G118,DB!$C$4:$J$10,MATCH(Q!$B$6,DB!$D$3:$J$3,0)+1,FALSE)</f>
        <v>#N/A</v>
      </c>
      <c r="M114" s="34" t="e">
        <f>Q!H118*VLOOKUP(Q!$G118,DB!$C$4:$J$10,MATCH(Q!$B$6,DB!$D$3:$J$3,0)+1,FALSE)</f>
        <v>#N/A</v>
      </c>
    </row>
    <row r="115" spans="12:13" ht="15" x14ac:dyDescent="0.25">
      <c r="L115" s="34" t="e">
        <f ca="1">Q!J119*VLOOKUP(Q!$G119,DB!$C$4:$J$10,MATCH(Q!$B$6,DB!$D$3:$J$3,0)+1,FALSE)</f>
        <v>#N/A</v>
      </c>
      <c r="M115" s="34" t="e">
        <f>Q!H119*VLOOKUP(Q!$G119,DB!$C$4:$J$10,MATCH(Q!$B$6,DB!$D$3:$J$3,0)+1,FALSE)</f>
        <v>#N/A</v>
      </c>
    </row>
    <row r="116" spans="12:13" ht="15" x14ac:dyDescent="0.25">
      <c r="L116" s="34" t="e">
        <f ca="1">Q!J120*VLOOKUP(Q!$G120,DB!$C$4:$J$10,MATCH(Q!$B$6,DB!$D$3:$J$3,0)+1,FALSE)</f>
        <v>#N/A</v>
      </c>
      <c r="M116" s="34" t="e">
        <f>Q!H120*VLOOKUP(Q!$G120,DB!$C$4:$J$10,MATCH(Q!$B$6,DB!$D$3:$J$3,0)+1,FALSE)</f>
        <v>#N/A</v>
      </c>
    </row>
    <row r="117" spans="12:13" ht="15" x14ac:dyDescent="0.25">
      <c r="L117" s="34" t="e">
        <f ca="1">Q!J121*VLOOKUP(Q!$G121,DB!$C$4:$J$10,MATCH(Q!$B$6,DB!$D$3:$J$3,0)+1,FALSE)</f>
        <v>#N/A</v>
      </c>
      <c r="M117" s="34" t="e">
        <f>Q!H121*VLOOKUP(Q!$G121,DB!$C$4:$J$10,MATCH(Q!$B$6,DB!$D$3:$J$3,0)+1,FALSE)</f>
        <v>#N/A</v>
      </c>
    </row>
    <row r="118" spans="12:13" ht="15" x14ac:dyDescent="0.25">
      <c r="L118" s="34" t="e">
        <f ca="1">Q!J122*VLOOKUP(Q!$G122,DB!$C$4:$J$10,MATCH(Q!$B$6,DB!$D$3:$J$3,0)+1,FALSE)</f>
        <v>#N/A</v>
      </c>
      <c r="M118" s="34" t="e">
        <f>Q!H122*VLOOKUP(Q!$G122,DB!$C$4:$J$10,MATCH(Q!$B$6,DB!$D$3:$J$3,0)+1,FALSE)</f>
        <v>#N/A</v>
      </c>
    </row>
    <row r="119" spans="12:13" ht="15" x14ac:dyDescent="0.25">
      <c r="L119" s="34" t="e">
        <f ca="1">Q!J123*VLOOKUP(Q!$G123,DB!$C$4:$J$10,MATCH(Q!$B$6,DB!$D$3:$J$3,0)+1,FALSE)</f>
        <v>#N/A</v>
      </c>
      <c r="M119" s="34" t="e">
        <f>Q!H123*VLOOKUP(Q!$G123,DB!$C$4:$J$10,MATCH(Q!$B$6,DB!$D$3:$J$3,0)+1,FALSE)</f>
        <v>#N/A</v>
      </c>
    </row>
    <row r="120" spans="12:13" ht="15" x14ac:dyDescent="0.25">
      <c r="L120" s="34" t="e">
        <f ca="1">Q!J124*VLOOKUP(Q!$G124,DB!$C$4:$J$10,MATCH(Q!$B$6,DB!$D$3:$J$3,0)+1,FALSE)</f>
        <v>#N/A</v>
      </c>
      <c r="M120" s="34" t="e">
        <f>Q!H124*VLOOKUP(Q!$G124,DB!$C$4:$J$10,MATCH(Q!$B$6,DB!$D$3:$J$3,0)+1,FALSE)</f>
        <v>#N/A</v>
      </c>
    </row>
    <row r="121" spans="12:13" ht="15" x14ac:dyDescent="0.25">
      <c r="L121" s="34" t="e">
        <f ca="1">Q!J125*VLOOKUP(Q!$G125,DB!$C$4:$J$10,MATCH(Q!$B$6,DB!$D$3:$J$3,0)+1,FALSE)</f>
        <v>#N/A</v>
      </c>
      <c r="M121" s="34" t="e">
        <f>Q!H125*VLOOKUP(Q!$G125,DB!$C$4:$J$10,MATCH(Q!$B$6,DB!$D$3:$J$3,0)+1,FALSE)</f>
        <v>#N/A</v>
      </c>
    </row>
    <row r="122" spans="12:13" ht="15" x14ac:dyDescent="0.25">
      <c r="L122" s="34" t="e">
        <f ca="1">Q!J126*VLOOKUP(Q!$G126,DB!$C$4:$J$10,MATCH(Q!$B$6,DB!$D$3:$J$3,0)+1,FALSE)</f>
        <v>#N/A</v>
      </c>
      <c r="M122" s="34" t="e">
        <f>Q!H126*VLOOKUP(Q!$G126,DB!$C$4:$J$10,MATCH(Q!$B$6,DB!$D$3:$J$3,0)+1,FALSE)</f>
        <v>#N/A</v>
      </c>
    </row>
    <row r="123" spans="12:13" ht="15" x14ac:dyDescent="0.25">
      <c r="L123" s="34" t="e">
        <f ca="1">Q!J127*VLOOKUP(Q!$G127,DB!$C$4:$J$10,MATCH(Q!$B$6,DB!$D$3:$J$3,0)+1,FALSE)</f>
        <v>#N/A</v>
      </c>
      <c r="M123" s="34" t="e">
        <f>Q!H127*VLOOKUP(Q!$G127,DB!$C$4:$J$10,MATCH(Q!$B$6,DB!$D$3:$J$3,0)+1,FALSE)</f>
        <v>#N/A</v>
      </c>
    </row>
    <row r="124" spans="12:13" ht="15" x14ac:dyDescent="0.25">
      <c r="L124" s="34" t="e">
        <f ca="1">Q!J128*VLOOKUP(Q!$G128,DB!$C$4:$J$10,MATCH(Q!$B$6,DB!$D$3:$J$3,0)+1,FALSE)</f>
        <v>#N/A</v>
      </c>
      <c r="M124" s="34" t="e">
        <f>Q!H128*VLOOKUP(Q!$G128,DB!$C$4:$J$10,MATCH(Q!$B$6,DB!$D$3:$J$3,0)+1,FALSE)</f>
        <v>#N/A</v>
      </c>
    </row>
    <row r="125" spans="12:13" ht="15" x14ac:dyDescent="0.25">
      <c r="L125" s="34" t="e">
        <f ca="1">Q!J129*VLOOKUP(Q!$G129,DB!$C$4:$J$10,MATCH(Q!$B$6,DB!$D$3:$J$3,0)+1,FALSE)</f>
        <v>#N/A</v>
      </c>
      <c r="M125" s="34" t="e">
        <f>Q!H129*VLOOKUP(Q!$G129,DB!$C$4:$J$10,MATCH(Q!$B$6,DB!$D$3:$J$3,0)+1,FALSE)</f>
        <v>#N/A</v>
      </c>
    </row>
    <row r="126" spans="12:13" ht="15" x14ac:dyDescent="0.25">
      <c r="L126" s="34" t="e">
        <f ca="1">Q!J130*VLOOKUP(Q!$G130,DB!$C$4:$J$10,MATCH(Q!$B$6,DB!$D$3:$J$3,0)+1,FALSE)</f>
        <v>#N/A</v>
      </c>
      <c r="M126" s="34" t="e">
        <f>Q!H130*VLOOKUP(Q!$G130,DB!$C$4:$J$10,MATCH(Q!$B$6,DB!$D$3:$J$3,0)+1,FALSE)</f>
        <v>#N/A</v>
      </c>
    </row>
    <row r="127" spans="12:13" ht="15" x14ac:dyDescent="0.25">
      <c r="L127" s="34" t="e">
        <f ca="1">Q!J131*VLOOKUP(Q!$G131,DB!$C$4:$J$10,MATCH(Q!$B$6,DB!$D$3:$J$3,0)+1,FALSE)</f>
        <v>#N/A</v>
      </c>
      <c r="M127" s="34" t="e">
        <f>Q!H131*VLOOKUP(Q!$G131,DB!$C$4:$J$10,MATCH(Q!$B$6,DB!$D$3:$J$3,0)+1,FALSE)</f>
        <v>#N/A</v>
      </c>
    </row>
    <row r="128" spans="12:13" ht="15" x14ac:dyDescent="0.25">
      <c r="L128" s="34" t="e">
        <f ca="1">Q!J132*VLOOKUP(Q!$G132,DB!$C$4:$J$10,MATCH(Q!$B$6,DB!$D$3:$J$3,0)+1,FALSE)</f>
        <v>#N/A</v>
      </c>
      <c r="M128" s="34" t="e">
        <f>Q!H132*VLOOKUP(Q!$G132,DB!$C$4:$J$10,MATCH(Q!$B$6,DB!$D$3:$J$3,0)+1,FALSE)</f>
        <v>#N/A</v>
      </c>
    </row>
    <row r="129" spans="12:13" ht="15" x14ac:dyDescent="0.25">
      <c r="L129" s="34" t="e">
        <f ca="1">Q!J133*VLOOKUP(Q!$G133,DB!$C$4:$J$10,MATCH(Q!$B$6,DB!$D$3:$J$3,0)+1,FALSE)</f>
        <v>#N/A</v>
      </c>
      <c r="M129" s="34" t="e">
        <f>Q!H133*VLOOKUP(Q!$G133,DB!$C$4:$J$10,MATCH(Q!$B$6,DB!$D$3:$J$3,0)+1,FALSE)</f>
        <v>#N/A</v>
      </c>
    </row>
    <row r="130" spans="12:13" ht="15" x14ac:dyDescent="0.25">
      <c r="L130" s="34" t="e">
        <f ca="1">Q!J134*VLOOKUP(Q!$G134,DB!$C$4:$J$10,MATCH(Q!$B$6,DB!$D$3:$J$3,0)+1,FALSE)</f>
        <v>#N/A</v>
      </c>
      <c r="M130" s="34" t="e">
        <f>Q!H134*VLOOKUP(Q!$G134,DB!$C$4:$J$10,MATCH(Q!$B$6,DB!$D$3:$J$3,0)+1,FALSE)</f>
        <v>#N/A</v>
      </c>
    </row>
    <row r="131" spans="12:13" ht="15" x14ac:dyDescent="0.25">
      <c r="L131" s="34" t="e">
        <f ca="1">Q!J135*VLOOKUP(Q!$G135,DB!$C$4:$J$10,MATCH(Q!$B$6,DB!$D$3:$J$3,0)+1,FALSE)</f>
        <v>#N/A</v>
      </c>
      <c r="M131" s="34" t="e">
        <f>Q!H135*VLOOKUP(Q!$G135,DB!$C$4:$J$10,MATCH(Q!$B$6,DB!$D$3:$J$3,0)+1,FALSE)</f>
        <v>#N/A</v>
      </c>
    </row>
    <row r="132" spans="12:13" ht="15" x14ac:dyDescent="0.25">
      <c r="L132" s="34" t="e">
        <f ca="1">Q!J136*VLOOKUP(Q!$G136,DB!$C$4:$J$10,MATCH(Q!$B$6,DB!$D$3:$J$3,0)+1,FALSE)</f>
        <v>#N/A</v>
      </c>
      <c r="M132" s="34" t="e">
        <f>Q!H136*VLOOKUP(Q!$G136,DB!$C$4:$J$10,MATCH(Q!$B$6,DB!$D$3:$J$3,0)+1,FALSE)</f>
        <v>#N/A</v>
      </c>
    </row>
    <row r="133" spans="12:13" ht="15" x14ac:dyDescent="0.25">
      <c r="L133" s="34" t="e">
        <f ca="1">Q!J137*VLOOKUP(Q!$G137,DB!$C$4:$J$10,MATCH(Q!$B$6,DB!$D$3:$J$3,0)+1,FALSE)</f>
        <v>#N/A</v>
      </c>
      <c r="M133" s="34" t="e">
        <f>Q!H137*VLOOKUP(Q!$G137,DB!$C$4:$J$10,MATCH(Q!$B$6,DB!$D$3:$J$3,0)+1,FALSE)</f>
        <v>#N/A</v>
      </c>
    </row>
    <row r="134" spans="12:13" ht="15" x14ac:dyDescent="0.25">
      <c r="L134" s="34" t="e">
        <f ca="1">Q!J138*VLOOKUP(Q!$G138,DB!$C$4:$J$10,MATCH(Q!$B$6,DB!$D$3:$J$3,0)+1,FALSE)</f>
        <v>#N/A</v>
      </c>
      <c r="M134" s="34" t="e">
        <f>Q!H138*VLOOKUP(Q!$G138,DB!$C$4:$J$10,MATCH(Q!$B$6,DB!$D$3:$J$3,0)+1,FALSE)</f>
        <v>#N/A</v>
      </c>
    </row>
    <row r="135" spans="12:13" ht="15" x14ac:dyDescent="0.25">
      <c r="L135" s="34" t="e">
        <f ca="1">Q!J139*VLOOKUP(Q!$G139,DB!$C$4:$J$10,MATCH(Q!$B$6,DB!$D$3:$J$3,0)+1,FALSE)</f>
        <v>#N/A</v>
      </c>
      <c r="M135" s="34" t="e">
        <f>Q!H139*VLOOKUP(Q!$G139,DB!$C$4:$J$10,MATCH(Q!$B$6,DB!$D$3:$J$3,0)+1,FALSE)</f>
        <v>#N/A</v>
      </c>
    </row>
    <row r="136" spans="12:13" ht="15" x14ac:dyDescent="0.25">
      <c r="L136" s="34" t="e">
        <f ca="1">Q!J140*VLOOKUP(Q!$G140,DB!$C$4:$J$10,MATCH(Q!$B$6,DB!$D$3:$J$3,0)+1,FALSE)</f>
        <v>#N/A</v>
      </c>
      <c r="M136" s="34" t="e">
        <f>Q!H140*VLOOKUP(Q!$G140,DB!$C$4:$J$10,MATCH(Q!$B$6,DB!$D$3:$J$3,0)+1,FALSE)</f>
        <v>#N/A</v>
      </c>
    </row>
    <row r="137" spans="12:13" ht="15" x14ac:dyDescent="0.25">
      <c r="L137" s="34" t="e">
        <f ca="1">Q!J141*VLOOKUP(Q!$G141,DB!$C$4:$J$10,MATCH(Q!$B$6,DB!$D$3:$J$3,0)+1,FALSE)</f>
        <v>#N/A</v>
      </c>
      <c r="M137" s="34" t="e">
        <f>Q!H141*VLOOKUP(Q!$G141,DB!$C$4:$J$10,MATCH(Q!$B$6,DB!$D$3:$J$3,0)+1,FALSE)</f>
        <v>#N/A</v>
      </c>
    </row>
    <row r="138" spans="12:13" ht="15" x14ac:dyDescent="0.25">
      <c r="L138" s="34" t="e">
        <f ca="1">Q!J142*VLOOKUP(Q!$G142,DB!$C$4:$J$10,MATCH(Q!$B$6,DB!$D$3:$J$3,0)+1,FALSE)</f>
        <v>#N/A</v>
      </c>
      <c r="M138" s="34" t="e">
        <f>Q!H142*VLOOKUP(Q!$G142,DB!$C$4:$J$10,MATCH(Q!$B$6,DB!$D$3:$J$3,0)+1,FALSE)</f>
        <v>#N/A</v>
      </c>
    </row>
    <row r="139" spans="12:13" ht="15" x14ac:dyDescent="0.25">
      <c r="L139" s="34" t="e">
        <f ca="1">Q!J143*VLOOKUP(Q!$G143,DB!$C$4:$J$10,MATCH(Q!$B$6,DB!$D$3:$J$3,0)+1,FALSE)</f>
        <v>#N/A</v>
      </c>
      <c r="M139" s="34" t="e">
        <f>Q!H143*VLOOKUP(Q!$G143,DB!$C$4:$J$10,MATCH(Q!$B$6,DB!$D$3:$J$3,0)+1,FALSE)</f>
        <v>#N/A</v>
      </c>
    </row>
    <row r="140" spans="12:13" ht="15" x14ac:dyDescent="0.25">
      <c r="L140" s="34" t="e">
        <f ca="1">Q!J144*VLOOKUP(Q!$G144,DB!$C$4:$J$10,MATCH(Q!$B$6,DB!$D$3:$J$3,0)+1,FALSE)</f>
        <v>#N/A</v>
      </c>
      <c r="M140" s="34" t="e">
        <f>Q!H144*VLOOKUP(Q!$G144,DB!$C$4:$J$10,MATCH(Q!$B$6,DB!$D$3:$J$3,0)+1,FALSE)</f>
        <v>#N/A</v>
      </c>
    </row>
    <row r="141" spans="12:13" ht="15" x14ac:dyDescent="0.25">
      <c r="L141" s="34" t="e">
        <f ca="1">Q!J145*VLOOKUP(Q!$G145,DB!$C$4:$J$10,MATCH(Q!$B$6,DB!$D$3:$J$3,0)+1,FALSE)</f>
        <v>#N/A</v>
      </c>
      <c r="M141" s="34" t="e">
        <f>Q!H145*VLOOKUP(Q!$G145,DB!$C$4:$J$10,MATCH(Q!$B$6,DB!$D$3:$J$3,0)+1,FALSE)</f>
        <v>#N/A</v>
      </c>
    </row>
    <row r="142" spans="12:13" ht="15" x14ac:dyDescent="0.25">
      <c r="L142" s="34" t="e">
        <f ca="1">Q!J146*VLOOKUP(Q!$G146,DB!$C$4:$J$10,MATCH(Q!$B$6,DB!$D$3:$J$3,0)+1,FALSE)</f>
        <v>#N/A</v>
      </c>
      <c r="M142" s="34" t="e">
        <f>Q!H146*VLOOKUP(Q!$G146,DB!$C$4:$J$10,MATCH(Q!$B$6,DB!$D$3:$J$3,0)+1,FALSE)</f>
        <v>#N/A</v>
      </c>
    </row>
    <row r="143" spans="12:13" ht="15" x14ac:dyDescent="0.25">
      <c r="L143" s="34" t="e">
        <f ca="1">Q!J147*VLOOKUP(Q!$G147,DB!$C$4:$J$10,MATCH(Q!$B$6,DB!$D$3:$J$3,0)+1,FALSE)</f>
        <v>#N/A</v>
      </c>
      <c r="M143" s="34" t="e">
        <f>Q!H147*VLOOKUP(Q!$G147,DB!$C$4:$J$10,MATCH(Q!$B$6,DB!$D$3:$J$3,0)+1,FALSE)</f>
        <v>#N/A</v>
      </c>
    </row>
    <row r="144" spans="12:13" ht="15" x14ac:dyDescent="0.25">
      <c r="L144" s="34" t="e">
        <f ca="1">Q!J148*VLOOKUP(Q!$G148,DB!$C$4:$J$10,MATCH(Q!$B$6,DB!$D$3:$J$3,0)+1,FALSE)</f>
        <v>#N/A</v>
      </c>
      <c r="M144" s="34" t="e">
        <f>Q!H148*VLOOKUP(Q!$G148,DB!$C$4:$J$10,MATCH(Q!$B$6,DB!$D$3:$J$3,0)+1,FALSE)</f>
        <v>#N/A</v>
      </c>
    </row>
    <row r="145" spans="12:13" ht="15" x14ac:dyDescent="0.25">
      <c r="L145" s="34" t="e">
        <f ca="1">Q!J149*VLOOKUP(Q!$G149,DB!$C$4:$J$10,MATCH(Q!$B$6,DB!$D$3:$J$3,0)+1,FALSE)</f>
        <v>#N/A</v>
      </c>
      <c r="M145" s="34" t="e">
        <f>Q!H149*VLOOKUP(Q!$G149,DB!$C$4:$J$10,MATCH(Q!$B$6,DB!$D$3:$J$3,0)+1,FALSE)</f>
        <v>#N/A</v>
      </c>
    </row>
    <row r="146" spans="12:13" ht="15" x14ac:dyDescent="0.25">
      <c r="L146" s="34" t="e">
        <f ca="1">Q!J150*VLOOKUP(Q!$G150,DB!$C$4:$J$10,MATCH(Q!$B$6,DB!$D$3:$J$3,0)+1,FALSE)</f>
        <v>#N/A</v>
      </c>
      <c r="M146" s="34" t="e">
        <f>Q!H150*VLOOKUP(Q!$G150,DB!$C$4:$J$10,MATCH(Q!$B$6,DB!$D$3:$J$3,0)+1,FALSE)</f>
        <v>#N/A</v>
      </c>
    </row>
    <row r="147" spans="12:13" ht="15" x14ac:dyDescent="0.25">
      <c r="L147" s="34" t="e">
        <f ca="1">Q!J151*VLOOKUP(Q!$G151,DB!$C$4:$J$10,MATCH(Q!$B$6,DB!$D$3:$J$3,0)+1,FALSE)</f>
        <v>#N/A</v>
      </c>
      <c r="M147" s="34" t="e">
        <f>Q!H151*VLOOKUP(Q!$G151,DB!$C$4:$J$10,MATCH(Q!$B$6,DB!$D$3:$J$3,0)+1,FALSE)</f>
        <v>#N/A</v>
      </c>
    </row>
    <row r="148" spans="12:13" ht="15" x14ac:dyDescent="0.25">
      <c r="L148" s="34" t="e">
        <f ca="1">Q!J152*VLOOKUP(Q!$G152,DB!$C$4:$J$10,MATCH(Q!$B$6,DB!$D$3:$J$3,0)+1,FALSE)</f>
        <v>#N/A</v>
      </c>
      <c r="M148" s="34" t="e">
        <f>Q!H152*VLOOKUP(Q!$G152,DB!$C$4:$J$10,MATCH(Q!$B$6,DB!$D$3:$J$3,0)+1,FALSE)</f>
        <v>#N/A</v>
      </c>
    </row>
    <row r="149" spans="12:13" ht="15" x14ac:dyDescent="0.25">
      <c r="L149" s="34" t="e">
        <f ca="1">Q!J153*VLOOKUP(Q!$G153,DB!$C$4:$J$10,MATCH(Q!$B$6,DB!$D$3:$J$3,0)+1,FALSE)</f>
        <v>#N/A</v>
      </c>
      <c r="M149" s="34" t="e">
        <f>Q!H153*VLOOKUP(Q!$G153,DB!$C$4:$J$10,MATCH(Q!$B$6,DB!$D$3:$J$3,0)+1,FALSE)</f>
        <v>#N/A</v>
      </c>
    </row>
    <row r="150" spans="12:13" ht="15" x14ac:dyDescent="0.25">
      <c r="L150" s="34" t="e">
        <f ca="1">Q!J154*VLOOKUP(Q!$G154,DB!$C$4:$J$10,MATCH(Q!$B$6,DB!$D$3:$J$3,0)+1,FALSE)</f>
        <v>#N/A</v>
      </c>
      <c r="M150" s="34" t="e">
        <f>Q!H154*VLOOKUP(Q!$G154,DB!$C$4:$J$10,MATCH(Q!$B$6,DB!$D$3:$J$3,0)+1,FALSE)</f>
        <v>#N/A</v>
      </c>
    </row>
    <row r="151" spans="12:13" ht="15" x14ac:dyDescent="0.25">
      <c r="L151" s="34" t="e">
        <f ca="1">Q!J155*VLOOKUP(Q!$G155,DB!$C$4:$J$10,MATCH(Q!$B$6,DB!$D$3:$J$3,0)+1,FALSE)</f>
        <v>#N/A</v>
      </c>
      <c r="M151" s="34" t="e">
        <f>Q!H155*VLOOKUP(Q!$G155,DB!$C$4:$J$10,MATCH(Q!$B$6,DB!$D$3:$J$3,0)+1,FALSE)</f>
        <v>#N/A</v>
      </c>
    </row>
    <row r="152" spans="12:13" ht="15" x14ac:dyDescent="0.25">
      <c r="L152" s="34" t="e">
        <f ca="1">Q!J156*VLOOKUP(Q!$G156,DB!$C$4:$J$10,MATCH(Q!$B$6,DB!$D$3:$J$3,0)+1,FALSE)</f>
        <v>#N/A</v>
      </c>
      <c r="M152" s="34" t="e">
        <f>Q!H156*VLOOKUP(Q!$G156,DB!$C$4:$J$10,MATCH(Q!$B$6,DB!$D$3:$J$3,0)+1,FALSE)</f>
        <v>#N/A</v>
      </c>
    </row>
    <row r="153" spans="12:13" ht="15" x14ac:dyDescent="0.25">
      <c r="L153" s="34" t="e">
        <f ca="1">Q!J157*VLOOKUP(Q!$G157,DB!$C$4:$J$10,MATCH(Q!$B$6,DB!$D$3:$J$3,0)+1,FALSE)</f>
        <v>#N/A</v>
      </c>
      <c r="M153" s="34" t="e">
        <f>Q!H157*VLOOKUP(Q!$G157,DB!$C$4:$J$10,MATCH(Q!$B$6,DB!$D$3:$J$3,0)+1,FALSE)</f>
        <v>#N/A</v>
      </c>
    </row>
    <row r="154" spans="12:13" ht="15" x14ac:dyDescent="0.25">
      <c r="L154" s="34" t="e">
        <f ca="1">Q!J158*VLOOKUP(Q!$G158,DB!$C$4:$J$10,MATCH(Q!$B$6,DB!$D$3:$J$3,0)+1,FALSE)</f>
        <v>#N/A</v>
      </c>
      <c r="M154" s="34" t="e">
        <f>Q!H158*VLOOKUP(Q!$G158,DB!$C$4:$J$10,MATCH(Q!$B$6,DB!$D$3:$J$3,0)+1,FALSE)</f>
        <v>#N/A</v>
      </c>
    </row>
    <row r="155" spans="12:13" ht="15" x14ac:dyDescent="0.25">
      <c r="L155" s="34" t="e">
        <f ca="1">Q!J159*VLOOKUP(Q!$G159,DB!$C$4:$J$10,MATCH(Q!$B$6,DB!$D$3:$J$3,0)+1,FALSE)</f>
        <v>#N/A</v>
      </c>
      <c r="M155" s="34" t="e">
        <f>Q!H159*VLOOKUP(Q!$G159,DB!$C$4:$J$10,MATCH(Q!$B$6,DB!$D$3:$J$3,0)+1,FALSE)</f>
        <v>#N/A</v>
      </c>
    </row>
    <row r="156" spans="12:13" ht="15" x14ac:dyDescent="0.25">
      <c r="L156" s="34" t="e">
        <f ca="1">Q!J160*VLOOKUP(Q!$G160,DB!$C$4:$J$10,MATCH(Q!$B$6,DB!$D$3:$J$3,0)+1,FALSE)</f>
        <v>#N/A</v>
      </c>
      <c r="M156" s="34" t="e">
        <f>Q!H160*VLOOKUP(Q!$G160,DB!$C$4:$J$10,MATCH(Q!$B$6,DB!$D$3:$J$3,0)+1,FALSE)</f>
        <v>#N/A</v>
      </c>
    </row>
    <row r="157" spans="12:13" ht="15" x14ac:dyDescent="0.25">
      <c r="L157" s="34" t="e">
        <f ca="1">Q!J161*VLOOKUP(Q!$G161,DB!$C$4:$J$10,MATCH(Q!$B$6,DB!$D$3:$J$3,0)+1,FALSE)</f>
        <v>#N/A</v>
      </c>
      <c r="M157" s="34" t="e">
        <f>Q!H161*VLOOKUP(Q!$G161,DB!$C$4:$J$10,MATCH(Q!$B$6,DB!$D$3:$J$3,0)+1,FALSE)</f>
        <v>#N/A</v>
      </c>
    </row>
    <row r="158" spans="12:13" ht="15" x14ac:dyDescent="0.25">
      <c r="L158" s="34" t="e">
        <f ca="1">Q!J162*VLOOKUP(Q!$G162,DB!$C$4:$J$10,MATCH(Q!$B$6,DB!$D$3:$J$3,0)+1,FALSE)</f>
        <v>#N/A</v>
      </c>
      <c r="M158" s="34" t="e">
        <f>Q!H162*VLOOKUP(Q!$G162,DB!$C$4:$J$10,MATCH(Q!$B$6,DB!$D$3:$J$3,0)+1,FALSE)</f>
        <v>#N/A</v>
      </c>
    </row>
    <row r="159" spans="12:13" ht="15" x14ac:dyDescent="0.25">
      <c r="L159" s="34" t="e">
        <f ca="1">Q!J163*VLOOKUP(Q!$G163,DB!$C$4:$J$10,MATCH(Q!$B$6,DB!$D$3:$J$3,0)+1,FALSE)</f>
        <v>#N/A</v>
      </c>
      <c r="M159" s="34" t="e">
        <f>Q!H163*VLOOKUP(Q!$G163,DB!$C$4:$J$10,MATCH(Q!$B$6,DB!$D$3:$J$3,0)+1,FALSE)</f>
        <v>#N/A</v>
      </c>
    </row>
    <row r="160" spans="12:13" ht="15" x14ac:dyDescent="0.25">
      <c r="L160" s="34" t="e">
        <f ca="1">Q!J164*VLOOKUP(Q!$G164,DB!$C$4:$J$10,MATCH(Q!$B$6,DB!$D$3:$J$3,0)+1,FALSE)</f>
        <v>#N/A</v>
      </c>
      <c r="M160" s="34" t="e">
        <f>Q!H164*VLOOKUP(Q!$G164,DB!$C$4:$J$10,MATCH(Q!$B$6,DB!$D$3:$J$3,0)+1,FALSE)</f>
        <v>#N/A</v>
      </c>
    </row>
    <row r="161" spans="12:13" ht="15" x14ac:dyDescent="0.25">
      <c r="L161" s="34" t="e">
        <f ca="1">Q!J165*VLOOKUP(Q!$G165,DB!$C$4:$J$10,MATCH(Q!$B$6,DB!$D$3:$J$3,0)+1,FALSE)</f>
        <v>#N/A</v>
      </c>
      <c r="M161" s="34" t="e">
        <f>Q!H165*VLOOKUP(Q!$G165,DB!$C$4:$J$10,MATCH(Q!$B$6,DB!$D$3:$J$3,0)+1,FALSE)</f>
        <v>#N/A</v>
      </c>
    </row>
    <row r="162" spans="12:13" ht="15" x14ac:dyDescent="0.25">
      <c r="L162" s="34" t="e">
        <f ca="1">Q!J166*VLOOKUP(Q!$G166,DB!$C$4:$J$10,MATCH(Q!$B$6,DB!$D$3:$J$3,0)+1,FALSE)</f>
        <v>#N/A</v>
      </c>
      <c r="M162" s="34" t="e">
        <f>Q!H166*VLOOKUP(Q!$G166,DB!$C$4:$J$10,MATCH(Q!$B$6,DB!$D$3:$J$3,0)+1,FALSE)</f>
        <v>#N/A</v>
      </c>
    </row>
    <row r="163" spans="12:13" ht="15" x14ac:dyDescent="0.25">
      <c r="L163" s="34" t="e">
        <f ca="1">Q!J167*VLOOKUP(Q!$G167,DB!$C$4:$J$10,MATCH(Q!$B$6,DB!$D$3:$J$3,0)+1,FALSE)</f>
        <v>#N/A</v>
      </c>
      <c r="M163" s="34" t="e">
        <f>Q!H167*VLOOKUP(Q!$G167,DB!$C$4:$J$10,MATCH(Q!$B$6,DB!$D$3:$J$3,0)+1,FALSE)</f>
        <v>#N/A</v>
      </c>
    </row>
    <row r="164" spans="12:13" ht="15" x14ac:dyDescent="0.25">
      <c r="L164" s="34" t="e">
        <f ca="1">Q!J168*VLOOKUP(Q!$G168,DB!$C$4:$J$10,MATCH(Q!$B$6,DB!$D$3:$J$3,0)+1,FALSE)</f>
        <v>#N/A</v>
      </c>
      <c r="M164" s="34" t="e">
        <f>Q!H168*VLOOKUP(Q!$G168,DB!$C$4:$J$10,MATCH(Q!$B$6,DB!$D$3:$J$3,0)+1,FALSE)</f>
        <v>#N/A</v>
      </c>
    </row>
    <row r="165" spans="12:13" ht="15" x14ac:dyDescent="0.25">
      <c r="L165" s="34" t="e">
        <f ca="1">Q!J169*VLOOKUP(Q!$G169,DB!$C$4:$J$10,MATCH(Q!$B$6,DB!$D$3:$J$3,0)+1,FALSE)</f>
        <v>#N/A</v>
      </c>
      <c r="M165" s="34" t="e">
        <f>Q!H169*VLOOKUP(Q!$G169,DB!$C$4:$J$10,MATCH(Q!$B$6,DB!$D$3:$J$3,0)+1,FALSE)</f>
        <v>#N/A</v>
      </c>
    </row>
    <row r="166" spans="12:13" ht="15" x14ac:dyDescent="0.25">
      <c r="L166" s="34" t="e">
        <f ca="1">Q!J170*VLOOKUP(Q!$G170,DB!$C$4:$J$10,MATCH(Q!$B$6,DB!$D$3:$J$3,0)+1,FALSE)</f>
        <v>#N/A</v>
      </c>
      <c r="M166" s="34" t="e">
        <f>Q!H170*VLOOKUP(Q!$G170,DB!$C$4:$J$10,MATCH(Q!$B$6,DB!$D$3:$J$3,0)+1,FALSE)</f>
        <v>#N/A</v>
      </c>
    </row>
    <row r="167" spans="12:13" ht="15" x14ac:dyDescent="0.25">
      <c r="L167" s="34" t="e">
        <f ca="1">Q!J171*VLOOKUP(Q!$G171,DB!$C$4:$J$10,MATCH(Q!$B$6,DB!$D$3:$J$3,0)+1,FALSE)</f>
        <v>#N/A</v>
      </c>
      <c r="M167" s="34" t="e">
        <f>Q!H171*VLOOKUP(Q!$G171,DB!$C$4:$J$10,MATCH(Q!$B$6,DB!$D$3:$J$3,0)+1,FALSE)</f>
        <v>#N/A</v>
      </c>
    </row>
    <row r="168" spans="12:13" ht="15" x14ac:dyDescent="0.25">
      <c r="L168" s="34" t="e">
        <f ca="1">Q!J172*VLOOKUP(Q!$G172,DB!$C$4:$J$10,MATCH(Q!$B$6,DB!$D$3:$J$3,0)+1,FALSE)</f>
        <v>#N/A</v>
      </c>
      <c r="M168" s="34" t="e">
        <f>Q!H172*VLOOKUP(Q!$G172,DB!$C$4:$J$10,MATCH(Q!$B$6,DB!$D$3:$J$3,0)+1,FALSE)</f>
        <v>#N/A</v>
      </c>
    </row>
    <row r="169" spans="12:13" ht="15" x14ac:dyDescent="0.25">
      <c r="L169" s="34" t="e">
        <f ca="1">Q!J173*VLOOKUP(Q!$G173,DB!$C$4:$J$10,MATCH(Q!$B$6,DB!$D$3:$J$3,0)+1,FALSE)</f>
        <v>#N/A</v>
      </c>
      <c r="M169" s="34" t="e">
        <f>Q!H173*VLOOKUP(Q!$G173,DB!$C$4:$J$10,MATCH(Q!$B$6,DB!$D$3:$J$3,0)+1,FALSE)</f>
        <v>#N/A</v>
      </c>
    </row>
    <row r="170" spans="12:13" ht="15" x14ac:dyDescent="0.25">
      <c r="L170" s="34" t="e">
        <f ca="1">Q!J174*VLOOKUP(Q!$G174,DB!$C$4:$J$10,MATCH(Q!$B$6,DB!$D$3:$J$3,0)+1,FALSE)</f>
        <v>#N/A</v>
      </c>
      <c r="M170" s="34" t="e">
        <f>Q!H174*VLOOKUP(Q!$G174,DB!$C$4:$J$10,MATCH(Q!$B$6,DB!$D$3:$J$3,0)+1,FALSE)</f>
        <v>#N/A</v>
      </c>
    </row>
    <row r="171" spans="12:13" ht="15" x14ac:dyDescent="0.25">
      <c r="L171" s="34" t="e">
        <f ca="1">Q!J175*VLOOKUP(Q!$G175,DB!$C$4:$J$10,MATCH(Q!$B$6,DB!$D$3:$J$3,0)+1,FALSE)</f>
        <v>#N/A</v>
      </c>
      <c r="M171" s="34" t="e">
        <f>Q!H175*VLOOKUP(Q!$G175,DB!$C$4:$J$10,MATCH(Q!$B$6,DB!$D$3:$J$3,0)+1,FALSE)</f>
        <v>#N/A</v>
      </c>
    </row>
    <row r="172" spans="12:13" ht="15" x14ac:dyDescent="0.25">
      <c r="L172" s="34" t="e">
        <f ca="1">Q!J176*VLOOKUP(Q!$G176,DB!$C$4:$J$10,MATCH(Q!$B$6,DB!$D$3:$J$3,0)+1,FALSE)</f>
        <v>#N/A</v>
      </c>
      <c r="M172" s="34" t="e">
        <f>Q!H176*VLOOKUP(Q!$G176,DB!$C$4:$J$10,MATCH(Q!$B$6,DB!$D$3:$J$3,0)+1,FALSE)</f>
        <v>#N/A</v>
      </c>
    </row>
    <row r="173" spans="12:13" ht="15" x14ac:dyDescent="0.25">
      <c r="L173" s="34" t="e">
        <f ca="1">Q!J177*VLOOKUP(Q!$G177,DB!$C$4:$J$10,MATCH(Q!$B$6,DB!$D$3:$J$3,0)+1,FALSE)</f>
        <v>#N/A</v>
      </c>
      <c r="M173" s="34" t="e">
        <f>Q!H177*VLOOKUP(Q!$G177,DB!$C$4:$J$10,MATCH(Q!$B$6,DB!$D$3:$J$3,0)+1,FALSE)</f>
        <v>#N/A</v>
      </c>
    </row>
    <row r="174" spans="12:13" ht="15" x14ac:dyDescent="0.25">
      <c r="L174" s="34" t="e">
        <f ca="1">Q!J178*VLOOKUP(Q!$G178,DB!$C$4:$J$10,MATCH(Q!$B$6,DB!$D$3:$J$3,0)+1,FALSE)</f>
        <v>#N/A</v>
      </c>
      <c r="M174" s="34" t="e">
        <f>Q!H178*VLOOKUP(Q!$G178,DB!$C$4:$J$10,MATCH(Q!$B$6,DB!$D$3:$J$3,0)+1,FALSE)</f>
        <v>#N/A</v>
      </c>
    </row>
    <row r="175" spans="12:13" ht="15" x14ac:dyDescent="0.25">
      <c r="L175" s="34" t="e">
        <f ca="1">Q!J179*VLOOKUP(Q!$G179,DB!$C$4:$J$10,MATCH(Q!$B$6,DB!$D$3:$J$3,0)+1,FALSE)</f>
        <v>#N/A</v>
      </c>
      <c r="M175" s="34" t="e">
        <f>Q!H179*VLOOKUP(Q!$G179,DB!$C$4:$J$10,MATCH(Q!$B$6,DB!$D$3:$J$3,0)+1,FALSE)</f>
        <v>#N/A</v>
      </c>
    </row>
    <row r="176" spans="12:13" ht="15" x14ac:dyDescent="0.25">
      <c r="L176" s="34" t="e">
        <f ca="1">Q!J180*VLOOKUP(Q!$G180,DB!$C$4:$J$10,MATCH(Q!$B$6,DB!$D$3:$J$3,0)+1,FALSE)</f>
        <v>#N/A</v>
      </c>
      <c r="M176" s="34" t="e">
        <f>Q!H180*VLOOKUP(Q!$G180,DB!$C$4:$J$10,MATCH(Q!$B$6,DB!$D$3:$J$3,0)+1,FALSE)</f>
        <v>#N/A</v>
      </c>
    </row>
    <row r="177" spans="12:13" ht="15" x14ac:dyDescent="0.25">
      <c r="L177" s="34" t="e">
        <f ca="1">Q!J181*VLOOKUP(Q!$G181,DB!$C$4:$J$10,MATCH(Q!$B$6,DB!$D$3:$J$3,0)+1,FALSE)</f>
        <v>#N/A</v>
      </c>
      <c r="M177" s="34" t="e">
        <f>Q!H181*VLOOKUP(Q!$G181,DB!$C$4:$J$10,MATCH(Q!$B$6,DB!$D$3:$J$3,0)+1,FALSE)</f>
        <v>#N/A</v>
      </c>
    </row>
    <row r="178" spans="12:13" ht="15" x14ac:dyDescent="0.25">
      <c r="L178" s="34" t="e">
        <f ca="1">Q!J182*VLOOKUP(Q!$G182,DB!$C$4:$J$10,MATCH(Q!$B$6,DB!$D$3:$J$3,0)+1,FALSE)</f>
        <v>#N/A</v>
      </c>
      <c r="M178" s="34" t="e">
        <f>Q!H182*VLOOKUP(Q!$G182,DB!$C$4:$J$10,MATCH(Q!$B$6,DB!$D$3:$J$3,0)+1,FALSE)</f>
        <v>#N/A</v>
      </c>
    </row>
    <row r="179" spans="12:13" ht="15" x14ac:dyDescent="0.25">
      <c r="L179" s="34" t="e">
        <f ca="1">Q!J183*VLOOKUP(Q!$G183,DB!$C$4:$J$10,MATCH(Q!$B$6,DB!$D$3:$J$3,0)+1,FALSE)</f>
        <v>#N/A</v>
      </c>
      <c r="M179" s="34" t="e">
        <f>Q!H183*VLOOKUP(Q!$G183,DB!$C$4:$J$10,MATCH(Q!$B$6,DB!$D$3:$J$3,0)+1,FALSE)</f>
        <v>#N/A</v>
      </c>
    </row>
    <row r="180" spans="12:13" ht="15" x14ac:dyDescent="0.25">
      <c r="L180" s="34" t="e">
        <f ca="1">Q!J184*VLOOKUP(Q!$G184,DB!$C$4:$J$10,MATCH(Q!$B$6,DB!$D$3:$J$3,0)+1,FALSE)</f>
        <v>#N/A</v>
      </c>
      <c r="M180" s="34" t="e">
        <f>Q!H184*VLOOKUP(Q!$G184,DB!$C$4:$J$10,MATCH(Q!$B$6,DB!$D$3:$J$3,0)+1,FALSE)</f>
        <v>#N/A</v>
      </c>
    </row>
    <row r="181" spans="12:13" ht="15" x14ac:dyDescent="0.25">
      <c r="L181" s="34" t="e">
        <f ca="1">Q!J185*VLOOKUP(Q!$G185,DB!$C$4:$J$10,MATCH(Q!$B$6,DB!$D$3:$J$3,0)+1,FALSE)</f>
        <v>#N/A</v>
      </c>
      <c r="M181" s="34" t="e">
        <f>Q!H185*VLOOKUP(Q!$G185,DB!$C$4:$J$10,MATCH(Q!$B$6,DB!$D$3:$J$3,0)+1,FALSE)</f>
        <v>#N/A</v>
      </c>
    </row>
    <row r="182" spans="12:13" ht="15" x14ac:dyDescent="0.25">
      <c r="L182" s="34" t="e">
        <f ca="1">Q!J186*VLOOKUP(Q!$G186,DB!$C$4:$J$10,MATCH(Q!$B$6,DB!$D$3:$J$3,0)+1,FALSE)</f>
        <v>#N/A</v>
      </c>
      <c r="M182" s="34" t="e">
        <f>Q!H186*VLOOKUP(Q!$G186,DB!$C$4:$J$10,MATCH(Q!$B$6,DB!$D$3:$J$3,0)+1,FALSE)</f>
        <v>#N/A</v>
      </c>
    </row>
    <row r="183" spans="12:13" ht="15" x14ac:dyDescent="0.25">
      <c r="L183" s="34" t="e">
        <f ca="1">Q!J187*VLOOKUP(Q!$G187,DB!$C$4:$J$10,MATCH(Q!$B$6,DB!$D$3:$J$3,0)+1,FALSE)</f>
        <v>#N/A</v>
      </c>
      <c r="M183" s="34" t="e">
        <f>Q!H187*VLOOKUP(Q!$G187,DB!$C$4:$J$10,MATCH(Q!$B$6,DB!$D$3:$J$3,0)+1,FALSE)</f>
        <v>#N/A</v>
      </c>
    </row>
    <row r="184" spans="12:13" ht="15" x14ac:dyDescent="0.25">
      <c r="L184" s="34" t="e">
        <f ca="1">Q!J188*VLOOKUP(Q!$G188,DB!$C$4:$J$10,MATCH(Q!$B$6,DB!$D$3:$J$3,0)+1,FALSE)</f>
        <v>#N/A</v>
      </c>
      <c r="M184" s="34" t="e">
        <f>Q!H188*VLOOKUP(Q!$G188,DB!$C$4:$J$10,MATCH(Q!$B$6,DB!$D$3:$J$3,0)+1,FALSE)</f>
        <v>#N/A</v>
      </c>
    </row>
    <row r="185" spans="12:13" ht="15" x14ac:dyDescent="0.25">
      <c r="L185" s="34" t="e">
        <f ca="1">Q!J189*VLOOKUP(Q!$G189,DB!$C$4:$J$10,MATCH(Q!$B$6,DB!$D$3:$J$3,0)+1,FALSE)</f>
        <v>#N/A</v>
      </c>
      <c r="M185" s="34" t="e">
        <f>Q!H189*VLOOKUP(Q!$G189,DB!$C$4:$J$10,MATCH(Q!$B$6,DB!$D$3:$J$3,0)+1,FALSE)</f>
        <v>#N/A</v>
      </c>
    </row>
    <row r="186" spans="12:13" ht="15" x14ac:dyDescent="0.25">
      <c r="L186" s="34" t="e">
        <f ca="1">Q!J190*VLOOKUP(Q!$G190,DB!$C$4:$J$10,MATCH(Q!$B$6,DB!$D$3:$J$3,0)+1,FALSE)</f>
        <v>#N/A</v>
      </c>
      <c r="M186" s="34" t="e">
        <f>Q!H190*VLOOKUP(Q!$G190,DB!$C$4:$J$10,MATCH(Q!$B$6,DB!$D$3:$J$3,0)+1,FALSE)</f>
        <v>#N/A</v>
      </c>
    </row>
    <row r="187" spans="12:13" ht="15" x14ac:dyDescent="0.25">
      <c r="L187" s="34" t="e">
        <f ca="1">Q!J191*VLOOKUP(Q!$G191,DB!$C$4:$J$10,MATCH(Q!$B$6,DB!$D$3:$J$3,0)+1,FALSE)</f>
        <v>#N/A</v>
      </c>
      <c r="M187" s="34" t="e">
        <f>Q!H191*VLOOKUP(Q!$G191,DB!$C$4:$J$10,MATCH(Q!$B$6,DB!$D$3:$J$3,0)+1,FALSE)</f>
        <v>#N/A</v>
      </c>
    </row>
    <row r="188" spans="12:13" ht="15" x14ac:dyDescent="0.25">
      <c r="L188" s="34" t="e">
        <f ca="1">Q!J192*VLOOKUP(Q!$G192,DB!$C$4:$J$10,MATCH(Q!$B$6,DB!$D$3:$J$3,0)+1,FALSE)</f>
        <v>#N/A</v>
      </c>
      <c r="M188" s="34" t="e">
        <f>Q!H192*VLOOKUP(Q!$G192,DB!$C$4:$J$10,MATCH(Q!$B$6,DB!$D$3:$J$3,0)+1,FALSE)</f>
        <v>#N/A</v>
      </c>
    </row>
    <row r="189" spans="12:13" ht="15" x14ac:dyDescent="0.25">
      <c r="L189" s="34" t="e">
        <f ca="1">Q!J193*VLOOKUP(Q!$G193,DB!$C$4:$J$10,MATCH(Q!$B$6,DB!$D$3:$J$3,0)+1,FALSE)</f>
        <v>#N/A</v>
      </c>
      <c r="M189" s="34" t="e">
        <f>Q!H193*VLOOKUP(Q!$G193,DB!$C$4:$J$10,MATCH(Q!$B$6,DB!$D$3:$J$3,0)+1,FALSE)</f>
        <v>#N/A</v>
      </c>
    </row>
    <row r="190" spans="12:13" ht="15" x14ac:dyDescent="0.25">
      <c r="L190" s="34" t="e">
        <f ca="1">Q!J194*VLOOKUP(Q!$G194,DB!$C$4:$J$10,MATCH(Q!$B$6,DB!$D$3:$J$3,0)+1,FALSE)</f>
        <v>#N/A</v>
      </c>
      <c r="M190" s="34" t="e">
        <f>Q!H194*VLOOKUP(Q!$G194,DB!$C$4:$J$10,MATCH(Q!$B$6,DB!$D$3:$J$3,0)+1,FALSE)</f>
        <v>#N/A</v>
      </c>
    </row>
    <row r="191" spans="12:13" ht="15" x14ac:dyDescent="0.25">
      <c r="L191" s="34" t="e">
        <f ca="1">Q!J195*VLOOKUP(Q!$G195,DB!$C$4:$J$10,MATCH(Q!$B$6,DB!$D$3:$J$3,0)+1,FALSE)</f>
        <v>#N/A</v>
      </c>
      <c r="M191" s="34" t="e">
        <f>Q!H195*VLOOKUP(Q!$G195,DB!$C$4:$J$10,MATCH(Q!$B$6,DB!$D$3:$J$3,0)+1,FALSE)</f>
        <v>#N/A</v>
      </c>
    </row>
    <row r="192" spans="12:13" ht="15" x14ac:dyDescent="0.25">
      <c r="L192" s="34" t="e">
        <f ca="1">Q!J196*VLOOKUP(Q!$G196,DB!$C$4:$J$10,MATCH(Q!$B$6,DB!$D$3:$J$3,0)+1,FALSE)</f>
        <v>#N/A</v>
      </c>
      <c r="M192" s="34" t="e">
        <f>Q!H196*VLOOKUP(Q!$G196,DB!$C$4:$J$10,MATCH(Q!$B$6,DB!$D$3:$J$3,0)+1,FALSE)</f>
        <v>#N/A</v>
      </c>
    </row>
    <row r="193" spans="12:13" ht="15" x14ac:dyDescent="0.25">
      <c r="L193" s="34" t="e">
        <f ca="1">Q!J197*VLOOKUP(Q!$G197,DB!$C$4:$J$10,MATCH(Q!$B$6,DB!$D$3:$J$3,0)+1,FALSE)</f>
        <v>#N/A</v>
      </c>
      <c r="M193" s="34" t="e">
        <f>Q!H197*VLOOKUP(Q!$G197,DB!$C$4:$J$10,MATCH(Q!$B$6,DB!$D$3:$J$3,0)+1,FALSE)</f>
        <v>#N/A</v>
      </c>
    </row>
    <row r="194" spans="12:13" ht="15" x14ac:dyDescent="0.25">
      <c r="L194" s="34" t="e">
        <f ca="1">Q!J198*VLOOKUP(Q!$G198,DB!$C$4:$J$10,MATCH(Q!$B$6,DB!$D$3:$J$3,0)+1,FALSE)</f>
        <v>#N/A</v>
      </c>
      <c r="M194" s="34" t="e">
        <f>Q!H198*VLOOKUP(Q!$G198,DB!$C$4:$J$10,MATCH(Q!$B$6,DB!$D$3:$J$3,0)+1,FALSE)</f>
        <v>#N/A</v>
      </c>
    </row>
    <row r="195" spans="12:13" ht="15" x14ac:dyDescent="0.25">
      <c r="L195" s="34" t="e">
        <f ca="1">Q!J199*VLOOKUP(Q!$G199,DB!$C$4:$J$10,MATCH(Q!$B$6,DB!$D$3:$J$3,0)+1,FALSE)</f>
        <v>#N/A</v>
      </c>
      <c r="M195" s="34" t="e">
        <f>Q!H199*VLOOKUP(Q!$G199,DB!$C$4:$J$10,MATCH(Q!$B$6,DB!$D$3:$J$3,0)+1,FALSE)</f>
        <v>#N/A</v>
      </c>
    </row>
    <row r="196" spans="12:13" ht="15" x14ac:dyDescent="0.25">
      <c r="L196" s="34" t="e">
        <f ca="1">Q!J200*VLOOKUP(Q!$G200,DB!$C$4:$J$10,MATCH(Q!$B$6,DB!$D$3:$J$3,0)+1,FALSE)</f>
        <v>#N/A</v>
      </c>
      <c r="M196" s="34" t="e">
        <f>Q!H200*VLOOKUP(Q!$G200,DB!$C$4:$J$10,MATCH(Q!$B$6,DB!$D$3:$J$3,0)+1,FALSE)</f>
        <v>#N/A</v>
      </c>
    </row>
    <row r="197" spans="12:13" ht="15" x14ac:dyDescent="0.25">
      <c r="L197" s="34" t="e">
        <f ca="1">Q!J201*VLOOKUP(Q!$G201,DB!$C$4:$J$10,MATCH(Q!$B$6,DB!$D$3:$J$3,0)+1,FALSE)</f>
        <v>#N/A</v>
      </c>
      <c r="M197" s="34" t="e">
        <f>Q!H201*VLOOKUP(Q!$G201,DB!$C$4:$J$10,MATCH(Q!$B$6,DB!$D$3:$J$3,0)+1,FALSE)</f>
        <v>#N/A</v>
      </c>
    </row>
    <row r="198" spans="12:13" ht="15" x14ac:dyDescent="0.25">
      <c r="L198" s="34" t="e">
        <f ca="1">Q!J202*VLOOKUP(Q!$G202,DB!$C$4:$J$10,MATCH(Q!$B$6,DB!$D$3:$J$3,0)+1,FALSE)</f>
        <v>#N/A</v>
      </c>
      <c r="M198" s="34" t="e">
        <f>Q!H202*VLOOKUP(Q!$G202,DB!$C$4:$J$10,MATCH(Q!$B$6,DB!$D$3:$J$3,0)+1,FALSE)</f>
        <v>#N/A</v>
      </c>
    </row>
    <row r="199" spans="12:13" ht="15" x14ac:dyDescent="0.25">
      <c r="L199" s="34" t="e">
        <f ca="1">Q!J203*VLOOKUP(Q!$G203,DB!$C$4:$J$10,MATCH(Q!$B$6,DB!$D$3:$J$3,0)+1,FALSE)</f>
        <v>#N/A</v>
      </c>
      <c r="M199" s="34" t="e">
        <f>Q!H203*VLOOKUP(Q!$G203,DB!$C$4:$J$10,MATCH(Q!$B$6,DB!$D$3:$J$3,0)+1,FALSE)</f>
        <v>#N/A</v>
      </c>
    </row>
    <row r="200" spans="12:13" ht="15" x14ac:dyDescent="0.25">
      <c r="L200" s="34" t="e">
        <f ca="1">Q!J204*VLOOKUP(Q!$G204,DB!$C$4:$J$10,MATCH(Q!$B$6,DB!$D$3:$J$3,0)+1,FALSE)</f>
        <v>#N/A</v>
      </c>
      <c r="M200" s="34" t="e">
        <f>Q!H204*VLOOKUP(Q!$G204,DB!$C$4:$J$10,MATCH(Q!$B$6,DB!$D$3:$J$3,0)+1,FALSE)</f>
        <v>#N/A</v>
      </c>
    </row>
    <row r="201" spans="12:13" ht="15" x14ac:dyDescent="0.25">
      <c r="L201" s="34" t="e">
        <f ca="1">Q!J205*VLOOKUP(Q!$G205,DB!$C$4:$J$10,MATCH(Q!$B$6,DB!$D$3:$J$3,0)+1,FALSE)</f>
        <v>#N/A</v>
      </c>
      <c r="M201" s="34" t="e">
        <f>Q!H205*VLOOKUP(Q!$G205,DB!$C$4:$J$10,MATCH(Q!$B$6,DB!$D$3:$J$3,0)+1,FALSE)</f>
        <v>#N/A</v>
      </c>
    </row>
    <row r="202" spans="12:13" ht="15" x14ac:dyDescent="0.25">
      <c r="L202" s="34" t="e">
        <f ca="1">Q!J206*VLOOKUP(Q!$G206,DB!$C$4:$J$10,MATCH(Q!$B$6,DB!$D$3:$J$3,0)+1,FALSE)</f>
        <v>#N/A</v>
      </c>
      <c r="M202" s="34" t="e">
        <f>Q!H206*VLOOKUP(Q!$G206,DB!$C$4:$J$10,MATCH(Q!$B$6,DB!$D$3:$J$3,0)+1,FALSE)</f>
        <v>#N/A</v>
      </c>
    </row>
    <row r="203" spans="12:13" ht="15" x14ac:dyDescent="0.25">
      <c r="L203" s="34" t="e">
        <f ca="1">Q!J207*VLOOKUP(Q!$G207,DB!$C$4:$J$10,MATCH(Q!$B$6,DB!$D$3:$J$3,0)+1,FALSE)</f>
        <v>#N/A</v>
      </c>
      <c r="M203" s="34" t="e">
        <f>Q!H207*VLOOKUP(Q!$G207,DB!$C$4:$J$10,MATCH(Q!$B$6,DB!$D$3:$J$3,0)+1,FALSE)</f>
        <v>#N/A</v>
      </c>
    </row>
    <row r="204" spans="12:13" ht="15" x14ac:dyDescent="0.25">
      <c r="L204" s="34" t="e">
        <f ca="1">Q!J208*VLOOKUP(Q!$G208,DB!$C$4:$J$10,MATCH(Q!$B$6,DB!$D$3:$J$3,0)+1,FALSE)</f>
        <v>#N/A</v>
      </c>
      <c r="M204" s="34" t="e">
        <f>Q!H208*VLOOKUP(Q!$G208,DB!$C$4:$J$10,MATCH(Q!$B$6,DB!$D$3:$J$3,0)+1,FALSE)</f>
        <v>#N/A</v>
      </c>
    </row>
    <row r="205" spans="12:13" ht="15" x14ac:dyDescent="0.25">
      <c r="L205" s="34" t="e">
        <f ca="1">Q!J209*VLOOKUP(Q!$G209,DB!$C$4:$J$10,MATCH(Q!$B$6,DB!$D$3:$J$3,0)+1,FALSE)</f>
        <v>#N/A</v>
      </c>
      <c r="M205" s="34" t="e">
        <f>Q!H209*VLOOKUP(Q!$G209,DB!$C$4:$J$10,MATCH(Q!$B$6,DB!$D$3:$J$3,0)+1,FALSE)</f>
        <v>#N/A</v>
      </c>
    </row>
    <row r="206" spans="12:13" ht="15" x14ac:dyDescent="0.25">
      <c r="L206" s="34" t="e">
        <f ca="1">Q!J210*VLOOKUP(Q!$G210,DB!$C$4:$J$10,MATCH(Q!$B$6,DB!$D$3:$J$3,0)+1,FALSE)</f>
        <v>#N/A</v>
      </c>
      <c r="M206" s="34" t="e">
        <f>Q!H210*VLOOKUP(Q!$G210,DB!$C$4:$J$10,MATCH(Q!$B$6,DB!$D$3:$J$3,0)+1,FALSE)</f>
        <v>#N/A</v>
      </c>
    </row>
    <row r="207" spans="12:13" ht="15" x14ac:dyDescent="0.25">
      <c r="L207" s="34" t="e">
        <f ca="1">Q!J211*VLOOKUP(Q!$G211,DB!$C$4:$J$10,MATCH(Q!$B$6,DB!$D$3:$J$3,0)+1,FALSE)</f>
        <v>#N/A</v>
      </c>
      <c r="M207" s="34" t="e">
        <f>Q!H211*VLOOKUP(Q!$G211,DB!$C$4:$J$10,MATCH(Q!$B$6,DB!$D$3:$J$3,0)+1,FALSE)</f>
        <v>#N/A</v>
      </c>
    </row>
    <row r="208" spans="12:13" ht="15" x14ac:dyDescent="0.25">
      <c r="L208" s="34" t="e">
        <f ca="1">Q!J212*VLOOKUP(Q!$G212,DB!$C$4:$J$10,MATCH(Q!$B$6,DB!$D$3:$J$3,0)+1,FALSE)</f>
        <v>#N/A</v>
      </c>
      <c r="M208" s="34" t="e">
        <f>Q!H212*VLOOKUP(Q!$G212,DB!$C$4:$J$10,MATCH(Q!$B$6,DB!$D$3:$J$3,0)+1,FALSE)</f>
        <v>#N/A</v>
      </c>
    </row>
    <row r="209" spans="12:13" ht="15" x14ac:dyDescent="0.25">
      <c r="L209" s="34" t="e">
        <f ca="1">Q!J213*VLOOKUP(Q!$G213,DB!$C$4:$J$10,MATCH(Q!$B$6,DB!$D$3:$J$3,0)+1,FALSE)</f>
        <v>#N/A</v>
      </c>
      <c r="M209" s="34" t="e">
        <f>Q!H213*VLOOKUP(Q!$G213,DB!$C$4:$J$10,MATCH(Q!$B$6,DB!$D$3:$J$3,0)+1,FALSE)</f>
        <v>#N/A</v>
      </c>
    </row>
    <row r="210" spans="12:13" ht="15" x14ac:dyDescent="0.25">
      <c r="L210" s="34" t="e">
        <f ca="1">Q!J214*VLOOKUP(Q!$G214,DB!$C$4:$J$10,MATCH(Q!$B$6,DB!$D$3:$J$3,0)+1,FALSE)</f>
        <v>#N/A</v>
      </c>
      <c r="M210" s="34" t="e">
        <f>Q!H214*VLOOKUP(Q!$G214,DB!$C$4:$J$10,MATCH(Q!$B$6,DB!$D$3:$J$3,0)+1,FALSE)</f>
        <v>#N/A</v>
      </c>
    </row>
    <row r="211" spans="12:13" ht="15" x14ac:dyDescent="0.25">
      <c r="L211" s="34" t="e">
        <f ca="1">Q!J215*VLOOKUP(Q!$G215,DB!$C$4:$J$10,MATCH(Q!$B$6,DB!$D$3:$J$3,0)+1,FALSE)</f>
        <v>#N/A</v>
      </c>
      <c r="M211" s="34" t="e">
        <f>Q!H215*VLOOKUP(Q!$G215,DB!$C$4:$J$10,MATCH(Q!$B$6,DB!$D$3:$J$3,0)+1,FALSE)</f>
        <v>#N/A</v>
      </c>
    </row>
    <row r="212" spans="12:13" ht="15" x14ac:dyDescent="0.25">
      <c r="L212" s="34" t="e">
        <f ca="1">Q!J216*VLOOKUP(Q!$G216,DB!$C$4:$J$10,MATCH(Q!$B$6,DB!$D$3:$J$3,0)+1,FALSE)</f>
        <v>#N/A</v>
      </c>
      <c r="M212" s="34" t="e">
        <f>Q!H216*VLOOKUP(Q!$G216,DB!$C$4:$J$10,MATCH(Q!$B$6,DB!$D$3:$J$3,0)+1,FALSE)</f>
        <v>#N/A</v>
      </c>
    </row>
    <row r="213" spans="12:13" ht="15" x14ac:dyDescent="0.25">
      <c r="L213" s="34" t="e">
        <f ca="1">Q!J217*VLOOKUP(Q!$G217,DB!$C$4:$J$10,MATCH(Q!$B$6,DB!$D$3:$J$3,0)+1,FALSE)</f>
        <v>#N/A</v>
      </c>
      <c r="M213" s="34" t="e">
        <f>Q!H217*VLOOKUP(Q!$G217,DB!$C$4:$J$10,MATCH(Q!$B$6,DB!$D$3:$J$3,0)+1,FALSE)</f>
        <v>#N/A</v>
      </c>
    </row>
    <row r="214" spans="12:13" ht="15" x14ac:dyDescent="0.25">
      <c r="L214" s="34" t="e">
        <f ca="1">Q!J218*VLOOKUP(Q!$G218,DB!$C$4:$J$10,MATCH(Q!$B$6,DB!$D$3:$J$3,0)+1,FALSE)</f>
        <v>#N/A</v>
      </c>
      <c r="M214" s="34" t="e">
        <f>Q!H218*VLOOKUP(Q!$G218,DB!$C$4:$J$10,MATCH(Q!$B$6,DB!$D$3:$J$3,0)+1,FALSE)</f>
        <v>#N/A</v>
      </c>
    </row>
    <row r="215" spans="12:13" ht="15" x14ac:dyDescent="0.25">
      <c r="L215" s="34" t="e">
        <f ca="1">Q!J219*VLOOKUP(Q!$G219,DB!$C$4:$J$10,MATCH(Q!$B$6,DB!$D$3:$J$3,0)+1,FALSE)</f>
        <v>#N/A</v>
      </c>
      <c r="M215" s="34" t="e">
        <f>Q!H219*VLOOKUP(Q!$G219,DB!$C$4:$J$10,MATCH(Q!$B$6,DB!$D$3:$J$3,0)+1,FALSE)</f>
        <v>#N/A</v>
      </c>
    </row>
    <row r="216" spans="12:13" ht="15" x14ac:dyDescent="0.25">
      <c r="L216" s="34" t="e">
        <f ca="1">Q!J220*VLOOKUP(Q!$G220,DB!$C$4:$J$10,MATCH(Q!$B$6,DB!$D$3:$J$3,0)+1,FALSE)</f>
        <v>#N/A</v>
      </c>
      <c r="M216" s="34" t="e">
        <f>Q!H220*VLOOKUP(Q!$G220,DB!$C$4:$J$10,MATCH(Q!$B$6,DB!$D$3:$J$3,0)+1,FALSE)</f>
        <v>#N/A</v>
      </c>
    </row>
    <row r="217" spans="12:13" ht="15" x14ac:dyDescent="0.25">
      <c r="L217" s="34" t="e">
        <f ca="1">Q!J221*VLOOKUP(Q!$G221,DB!$C$4:$J$10,MATCH(Q!$B$6,DB!$D$3:$J$3,0)+1,FALSE)</f>
        <v>#N/A</v>
      </c>
      <c r="M217" s="34" t="e">
        <f>Q!H221*VLOOKUP(Q!$G221,DB!$C$4:$J$10,MATCH(Q!$B$6,DB!$D$3:$J$3,0)+1,FALSE)</f>
        <v>#N/A</v>
      </c>
    </row>
    <row r="218" spans="12:13" ht="15" x14ac:dyDescent="0.25">
      <c r="L218" s="34" t="e">
        <f ca="1">Q!J222*VLOOKUP(Q!$G222,DB!$C$4:$J$10,MATCH(Q!$B$6,DB!$D$3:$J$3,0)+1,FALSE)</f>
        <v>#N/A</v>
      </c>
      <c r="M218" s="34" t="e">
        <f>Q!H222*VLOOKUP(Q!$G222,DB!$C$4:$J$10,MATCH(Q!$B$6,DB!$D$3:$J$3,0)+1,FALSE)</f>
        <v>#N/A</v>
      </c>
    </row>
    <row r="219" spans="12:13" ht="15" x14ac:dyDescent="0.25">
      <c r="L219" s="34" t="e">
        <f ca="1">Q!J223*VLOOKUP(Q!$G223,DB!$C$4:$J$10,MATCH(Q!$B$6,DB!$D$3:$J$3,0)+1,FALSE)</f>
        <v>#N/A</v>
      </c>
      <c r="M219" s="34" t="e">
        <f>Q!H223*VLOOKUP(Q!$G223,DB!$C$4:$J$10,MATCH(Q!$B$6,DB!$D$3:$J$3,0)+1,FALSE)</f>
        <v>#N/A</v>
      </c>
    </row>
    <row r="220" spans="12:13" ht="15" x14ac:dyDescent="0.25">
      <c r="L220" s="34" t="e">
        <f ca="1">Q!J224*VLOOKUP(Q!$G224,DB!$C$4:$J$10,MATCH(Q!$B$6,DB!$D$3:$J$3,0)+1,FALSE)</f>
        <v>#N/A</v>
      </c>
      <c r="M220" s="34" t="e">
        <f>Q!H224*VLOOKUP(Q!$G224,DB!$C$4:$J$10,MATCH(Q!$B$6,DB!$D$3:$J$3,0)+1,FALSE)</f>
        <v>#N/A</v>
      </c>
    </row>
    <row r="221" spans="12:13" ht="15" x14ac:dyDescent="0.25">
      <c r="L221" s="34" t="e">
        <f ca="1">Q!J225*VLOOKUP(Q!$G225,DB!$C$4:$J$10,MATCH(Q!$B$6,DB!$D$3:$J$3,0)+1,FALSE)</f>
        <v>#N/A</v>
      </c>
      <c r="M221" s="34" t="e">
        <f>Q!H225*VLOOKUP(Q!$G225,DB!$C$4:$J$10,MATCH(Q!$B$6,DB!$D$3:$J$3,0)+1,FALSE)</f>
        <v>#N/A</v>
      </c>
    </row>
    <row r="222" spans="12:13" ht="15" x14ac:dyDescent="0.25">
      <c r="L222" s="34" t="e">
        <f ca="1">Q!J226*VLOOKUP(Q!$G226,DB!$C$4:$J$10,MATCH(Q!$B$6,DB!$D$3:$J$3,0)+1,FALSE)</f>
        <v>#N/A</v>
      </c>
      <c r="M222" s="34" t="e">
        <f>Q!H226*VLOOKUP(Q!$G226,DB!$C$4:$J$10,MATCH(Q!$B$6,DB!$D$3:$J$3,0)+1,FALSE)</f>
        <v>#N/A</v>
      </c>
    </row>
    <row r="223" spans="12:13" ht="15" x14ac:dyDescent="0.25">
      <c r="L223" s="34" t="e">
        <f ca="1">Q!J227*VLOOKUP(Q!$G227,DB!$C$4:$J$10,MATCH(Q!$B$6,DB!$D$3:$J$3,0)+1,FALSE)</f>
        <v>#N/A</v>
      </c>
      <c r="M223" s="34" t="e">
        <f>Q!H227*VLOOKUP(Q!$G227,DB!$C$4:$J$10,MATCH(Q!$B$6,DB!$D$3:$J$3,0)+1,FALSE)</f>
        <v>#N/A</v>
      </c>
    </row>
    <row r="224" spans="12:13" ht="15" x14ac:dyDescent="0.25">
      <c r="L224" s="34" t="e">
        <f ca="1">Q!J228*VLOOKUP(Q!$G228,DB!$C$4:$J$10,MATCH(Q!$B$6,DB!$D$3:$J$3,0)+1,FALSE)</f>
        <v>#N/A</v>
      </c>
      <c r="M224" s="34" t="e">
        <f>Q!H228*VLOOKUP(Q!$G228,DB!$C$4:$J$10,MATCH(Q!$B$6,DB!$D$3:$J$3,0)+1,FALSE)</f>
        <v>#N/A</v>
      </c>
    </row>
    <row r="225" spans="12:13" ht="15" x14ac:dyDescent="0.25">
      <c r="L225" s="34" t="e">
        <f ca="1">Q!J229*VLOOKUP(Q!$G229,DB!$C$4:$J$10,MATCH(Q!$B$6,DB!$D$3:$J$3,0)+1,FALSE)</f>
        <v>#N/A</v>
      </c>
      <c r="M225" s="34" t="e">
        <f>Q!H229*VLOOKUP(Q!$G229,DB!$C$4:$J$10,MATCH(Q!$B$6,DB!$D$3:$J$3,0)+1,FALSE)</f>
        <v>#N/A</v>
      </c>
    </row>
    <row r="226" spans="12:13" ht="15" x14ac:dyDescent="0.25">
      <c r="L226" s="34" t="e">
        <f ca="1">Q!J230*VLOOKUP(Q!$G230,DB!$C$4:$J$10,MATCH(Q!$B$6,DB!$D$3:$J$3,0)+1,FALSE)</f>
        <v>#N/A</v>
      </c>
      <c r="M226" s="34" t="e">
        <f>Q!H230*VLOOKUP(Q!$G230,DB!$C$4:$J$10,MATCH(Q!$B$6,DB!$D$3:$J$3,0)+1,FALSE)</f>
        <v>#N/A</v>
      </c>
    </row>
    <row r="227" spans="12:13" ht="15" x14ac:dyDescent="0.25">
      <c r="L227" s="34" t="e">
        <f ca="1">Q!J231*VLOOKUP(Q!$G231,DB!$C$4:$J$10,MATCH(Q!$B$6,DB!$D$3:$J$3,0)+1,FALSE)</f>
        <v>#N/A</v>
      </c>
      <c r="M227" s="34" t="e">
        <f>Q!H231*VLOOKUP(Q!$G231,DB!$C$4:$J$10,MATCH(Q!$B$6,DB!$D$3:$J$3,0)+1,FALSE)</f>
        <v>#N/A</v>
      </c>
    </row>
    <row r="228" spans="12:13" ht="15" x14ac:dyDescent="0.25">
      <c r="L228" s="34" t="e">
        <f ca="1">Q!J232*VLOOKUP(Q!$G232,DB!$C$4:$J$10,MATCH(Q!$B$6,DB!$D$3:$J$3,0)+1,FALSE)</f>
        <v>#N/A</v>
      </c>
      <c r="M228" s="34" t="e">
        <f>Q!H232*VLOOKUP(Q!$G232,DB!$C$4:$J$10,MATCH(Q!$B$6,DB!$D$3:$J$3,0)+1,FALSE)</f>
        <v>#N/A</v>
      </c>
    </row>
    <row r="229" spans="12:13" ht="15" x14ac:dyDescent="0.25">
      <c r="L229" s="34" t="e">
        <f ca="1">Q!J233*VLOOKUP(Q!$G233,DB!$C$4:$J$10,MATCH(Q!$B$6,DB!$D$3:$J$3,0)+1,FALSE)</f>
        <v>#N/A</v>
      </c>
      <c r="M229" s="34" t="e">
        <f>Q!H233*VLOOKUP(Q!$G233,DB!$C$4:$J$10,MATCH(Q!$B$6,DB!$D$3:$J$3,0)+1,FALSE)</f>
        <v>#N/A</v>
      </c>
    </row>
    <row r="230" spans="12:13" ht="15" x14ac:dyDescent="0.25">
      <c r="L230" s="34" t="e">
        <f ca="1">Q!J234*VLOOKUP(Q!$G234,DB!$C$4:$J$10,MATCH(Q!$B$6,DB!$D$3:$J$3,0)+1,FALSE)</f>
        <v>#N/A</v>
      </c>
      <c r="M230" s="34" t="e">
        <f>Q!H234*VLOOKUP(Q!$G234,DB!$C$4:$J$10,MATCH(Q!$B$6,DB!$D$3:$J$3,0)+1,FALSE)</f>
        <v>#N/A</v>
      </c>
    </row>
    <row r="231" spans="12:13" ht="15" x14ac:dyDescent="0.25">
      <c r="L231" s="34" t="e">
        <f ca="1">Q!J235*VLOOKUP(Q!$G235,DB!$C$4:$J$10,MATCH(Q!$B$6,DB!$D$3:$J$3,0)+1,FALSE)</f>
        <v>#N/A</v>
      </c>
      <c r="M231" s="34" t="e">
        <f>Q!H235*VLOOKUP(Q!$G235,DB!$C$4:$J$10,MATCH(Q!$B$6,DB!$D$3:$J$3,0)+1,FALSE)</f>
        <v>#N/A</v>
      </c>
    </row>
    <row r="232" spans="12:13" ht="15" x14ac:dyDescent="0.25">
      <c r="L232" s="34" t="e">
        <f ca="1">Q!J236*VLOOKUP(Q!$G236,DB!$C$4:$J$10,MATCH(Q!$B$6,DB!$D$3:$J$3,0)+1,FALSE)</f>
        <v>#N/A</v>
      </c>
      <c r="M232" s="34" t="e">
        <f>Q!H236*VLOOKUP(Q!$G236,DB!$C$4:$J$10,MATCH(Q!$B$6,DB!$D$3:$J$3,0)+1,FALSE)</f>
        <v>#N/A</v>
      </c>
    </row>
    <row r="233" spans="12:13" ht="15" x14ac:dyDescent="0.25">
      <c r="L233" s="34" t="e">
        <f ca="1">Q!J237*VLOOKUP(Q!$G237,DB!$C$4:$J$10,MATCH(Q!$B$6,DB!$D$3:$J$3,0)+1,FALSE)</f>
        <v>#N/A</v>
      </c>
      <c r="M233" s="34" t="e">
        <f>Q!H237*VLOOKUP(Q!$G237,DB!$C$4:$J$10,MATCH(Q!$B$6,DB!$D$3:$J$3,0)+1,FALSE)</f>
        <v>#N/A</v>
      </c>
    </row>
    <row r="234" spans="12:13" ht="15" x14ac:dyDescent="0.25">
      <c r="L234" s="34" t="e">
        <f ca="1">Q!J238*VLOOKUP(Q!$G238,DB!$C$4:$J$10,MATCH(Q!$B$6,DB!$D$3:$J$3,0)+1,FALSE)</f>
        <v>#N/A</v>
      </c>
      <c r="M234" s="34" t="e">
        <f>Q!H238*VLOOKUP(Q!$G238,DB!$C$4:$J$10,MATCH(Q!$B$6,DB!$D$3:$J$3,0)+1,FALSE)</f>
        <v>#N/A</v>
      </c>
    </row>
    <row r="235" spans="12:13" ht="15" x14ac:dyDescent="0.25">
      <c r="L235" s="34" t="e">
        <f ca="1">Q!J239*VLOOKUP(Q!$G239,DB!$C$4:$J$10,MATCH(Q!$B$6,DB!$D$3:$J$3,0)+1,FALSE)</f>
        <v>#N/A</v>
      </c>
      <c r="M235" s="34" t="e">
        <f>Q!H239*VLOOKUP(Q!$G239,DB!$C$4:$J$10,MATCH(Q!$B$6,DB!$D$3:$J$3,0)+1,FALSE)</f>
        <v>#N/A</v>
      </c>
    </row>
    <row r="236" spans="12:13" ht="15" x14ac:dyDescent="0.25">
      <c r="L236" s="34" t="e">
        <f ca="1">Q!J240*VLOOKUP(Q!$G240,DB!$C$4:$J$10,MATCH(Q!$B$6,DB!$D$3:$J$3,0)+1,FALSE)</f>
        <v>#N/A</v>
      </c>
      <c r="M236" s="34" t="e">
        <f>Q!H240*VLOOKUP(Q!$G240,DB!$C$4:$J$10,MATCH(Q!$B$6,DB!$D$3:$J$3,0)+1,FALSE)</f>
        <v>#N/A</v>
      </c>
    </row>
    <row r="237" spans="12:13" ht="15" x14ac:dyDescent="0.25">
      <c r="L237" s="34" t="e">
        <f ca="1">Q!J241*VLOOKUP(Q!$G241,DB!$C$4:$J$10,MATCH(Q!$B$6,DB!$D$3:$J$3,0)+1,FALSE)</f>
        <v>#N/A</v>
      </c>
      <c r="M237" s="34" t="e">
        <f>Q!H241*VLOOKUP(Q!$G241,DB!$C$4:$J$10,MATCH(Q!$B$6,DB!$D$3:$J$3,0)+1,FALSE)</f>
        <v>#N/A</v>
      </c>
    </row>
    <row r="238" spans="12:13" ht="15" x14ac:dyDescent="0.25">
      <c r="L238" s="34" t="e">
        <f ca="1">Q!J242*VLOOKUP(Q!$G242,DB!$C$4:$J$10,MATCH(Q!$B$6,DB!$D$3:$J$3,0)+1,FALSE)</f>
        <v>#N/A</v>
      </c>
      <c r="M238" s="34" t="e">
        <f>Q!H242*VLOOKUP(Q!$G242,DB!$C$4:$J$10,MATCH(Q!$B$6,DB!$D$3:$J$3,0)+1,FALSE)</f>
        <v>#N/A</v>
      </c>
    </row>
    <row r="239" spans="12:13" ht="15" x14ac:dyDescent="0.25">
      <c r="L239" s="34" t="e">
        <f ca="1">Q!J243*VLOOKUP(Q!$G243,DB!$C$4:$J$10,MATCH(Q!$B$6,DB!$D$3:$J$3,0)+1,FALSE)</f>
        <v>#N/A</v>
      </c>
      <c r="M239" s="34" t="e">
        <f>Q!H243*VLOOKUP(Q!$G243,DB!$C$4:$J$10,MATCH(Q!$B$6,DB!$D$3:$J$3,0)+1,FALSE)</f>
        <v>#N/A</v>
      </c>
    </row>
    <row r="240" spans="12:13" ht="15" x14ac:dyDescent="0.25">
      <c r="L240" s="34" t="e">
        <f ca="1">Q!J244*VLOOKUP(Q!$G244,DB!$C$4:$J$10,MATCH(Q!$B$6,DB!$D$3:$J$3,0)+1,FALSE)</f>
        <v>#N/A</v>
      </c>
      <c r="M240" s="34" t="e">
        <f>Q!H244*VLOOKUP(Q!$G244,DB!$C$4:$J$10,MATCH(Q!$B$6,DB!$D$3:$J$3,0)+1,FALSE)</f>
        <v>#N/A</v>
      </c>
    </row>
    <row r="241" spans="12:13" ht="15" x14ac:dyDescent="0.25">
      <c r="L241" s="34" t="e">
        <f ca="1">Q!J245*VLOOKUP(Q!$G245,DB!$C$4:$J$10,MATCH(Q!$B$6,DB!$D$3:$J$3,0)+1,FALSE)</f>
        <v>#N/A</v>
      </c>
      <c r="M241" s="34" t="e">
        <f>Q!H245*VLOOKUP(Q!$G245,DB!$C$4:$J$10,MATCH(Q!$B$6,DB!$D$3:$J$3,0)+1,FALSE)</f>
        <v>#N/A</v>
      </c>
    </row>
    <row r="242" spans="12:13" ht="15" x14ac:dyDescent="0.25">
      <c r="L242" s="34" t="e">
        <f ca="1">Q!J246*VLOOKUP(Q!$G246,DB!$C$4:$J$10,MATCH(Q!$B$6,DB!$D$3:$J$3,0)+1,FALSE)</f>
        <v>#N/A</v>
      </c>
      <c r="M242" s="34" t="e">
        <f>Q!H246*VLOOKUP(Q!$G246,DB!$C$4:$J$10,MATCH(Q!$B$6,DB!$D$3:$J$3,0)+1,FALSE)</f>
        <v>#N/A</v>
      </c>
    </row>
    <row r="243" spans="12:13" ht="15" x14ac:dyDescent="0.25">
      <c r="L243" s="34" t="e">
        <f ca="1">Q!J247*VLOOKUP(Q!$G247,DB!$C$4:$J$10,MATCH(Q!$B$6,DB!$D$3:$J$3,0)+1,FALSE)</f>
        <v>#N/A</v>
      </c>
      <c r="M243" s="34" t="e">
        <f>Q!H247*VLOOKUP(Q!$G247,DB!$C$4:$J$10,MATCH(Q!$B$6,DB!$D$3:$J$3,0)+1,FALSE)</f>
        <v>#N/A</v>
      </c>
    </row>
    <row r="244" spans="12:13" ht="15" x14ac:dyDescent="0.25">
      <c r="L244" s="34" t="e">
        <f ca="1">Q!J248*VLOOKUP(Q!$G248,DB!$C$4:$J$10,MATCH(Q!$B$6,DB!$D$3:$J$3,0)+1,FALSE)</f>
        <v>#N/A</v>
      </c>
      <c r="M244" s="34" t="e">
        <f>Q!H248*VLOOKUP(Q!$G248,DB!$C$4:$J$10,MATCH(Q!$B$6,DB!$D$3:$J$3,0)+1,FALSE)</f>
        <v>#N/A</v>
      </c>
    </row>
    <row r="245" spans="12:13" ht="15" x14ac:dyDescent="0.25">
      <c r="L245" s="34" t="e">
        <f ca="1">Q!J249*VLOOKUP(Q!$G249,DB!$C$4:$J$10,MATCH(Q!$B$6,DB!$D$3:$J$3,0)+1,FALSE)</f>
        <v>#N/A</v>
      </c>
      <c r="M245" s="34" t="e">
        <f>Q!H249*VLOOKUP(Q!$G249,DB!$C$4:$J$10,MATCH(Q!$B$6,DB!$D$3:$J$3,0)+1,FALSE)</f>
        <v>#N/A</v>
      </c>
    </row>
    <row r="246" spans="12:13" ht="15" x14ac:dyDescent="0.25">
      <c r="L246" s="34" t="e">
        <f ca="1">Q!J250*VLOOKUP(Q!$G250,DB!$C$4:$J$10,MATCH(Q!$B$6,DB!$D$3:$J$3,0)+1,FALSE)</f>
        <v>#N/A</v>
      </c>
      <c r="M246" s="34" t="e">
        <f>Q!H250*VLOOKUP(Q!$G250,DB!$C$4:$J$10,MATCH(Q!$B$6,DB!$D$3:$J$3,0)+1,FALSE)</f>
        <v>#N/A</v>
      </c>
    </row>
    <row r="247" spans="12:13" ht="15" x14ac:dyDescent="0.25">
      <c r="L247" s="34" t="e">
        <f ca="1">Q!J251*VLOOKUP(Q!$G251,DB!$C$4:$J$10,MATCH(Q!$B$6,DB!$D$3:$J$3,0)+1,FALSE)</f>
        <v>#N/A</v>
      </c>
      <c r="M247" s="34" t="e">
        <f>Q!H251*VLOOKUP(Q!$G251,DB!$C$4:$J$10,MATCH(Q!$B$6,DB!$D$3:$J$3,0)+1,FALSE)</f>
        <v>#N/A</v>
      </c>
    </row>
    <row r="248" spans="12:13" ht="15" x14ac:dyDescent="0.25">
      <c r="L248" s="34" t="e">
        <f ca="1">Q!J252*VLOOKUP(Q!$G252,DB!$C$4:$J$10,MATCH(Q!$B$6,DB!$D$3:$J$3,0)+1,FALSE)</f>
        <v>#N/A</v>
      </c>
      <c r="M248" s="34" t="e">
        <f>Q!H252*VLOOKUP(Q!$G252,DB!$C$4:$J$10,MATCH(Q!$B$6,DB!$D$3:$J$3,0)+1,FALSE)</f>
        <v>#N/A</v>
      </c>
    </row>
    <row r="249" spans="12:13" ht="15" x14ac:dyDescent="0.25">
      <c r="L249" s="34" t="e">
        <f ca="1">Q!J253*VLOOKUP(Q!$G253,DB!$C$4:$J$10,MATCH(Q!$B$6,DB!$D$3:$J$3,0)+1,FALSE)</f>
        <v>#N/A</v>
      </c>
      <c r="M249" s="34" t="e">
        <f>Q!H253*VLOOKUP(Q!$G253,DB!$C$4:$J$10,MATCH(Q!$B$6,DB!$D$3:$J$3,0)+1,FALSE)</f>
        <v>#N/A</v>
      </c>
    </row>
    <row r="250" spans="12:13" ht="15" x14ac:dyDescent="0.25">
      <c r="L250" s="34" t="e">
        <f ca="1">Q!J254*VLOOKUP(Q!$G254,DB!$C$4:$J$10,MATCH(Q!$B$6,DB!$D$3:$J$3,0)+1,FALSE)</f>
        <v>#N/A</v>
      </c>
      <c r="M250" s="34" t="e">
        <f>Q!H254*VLOOKUP(Q!$G254,DB!$C$4:$J$10,MATCH(Q!$B$6,DB!$D$3:$J$3,0)+1,FALSE)</f>
        <v>#N/A</v>
      </c>
    </row>
    <row r="251" spans="12:13" ht="15" x14ac:dyDescent="0.25">
      <c r="L251" s="34" t="e">
        <f ca="1">Q!J255*VLOOKUP(Q!$G255,DB!$C$4:$J$10,MATCH(Q!$B$6,DB!$D$3:$J$3,0)+1,FALSE)</f>
        <v>#N/A</v>
      </c>
      <c r="M251" s="34" t="e">
        <f>Q!H255*VLOOKUP(Q!$G255,DB!$C$4:$J$10,MATCH(Q!$B$6,DB!$D$3:$J$3,0)+1,FALSE)</f>
        <v>#N/A</v>
      </c>
    </row>
    <row r="252" spans="12:13" ht="15" x14ac:dyDescent="0.25">
      <c r="L252" s="34" t="e">
        <f ca="1">Q!J256*VLOOKUP(Q!$G256,DB!$C$4:$J$10,MATCH(Q!$B$6,DB!$D$3:$J$3,0)+1,FALSE)</f>
        <v>#N/A</v>
      </c>
      <c r="M252" s="34" t="e">
        <f>Q!H256*VLOOKUP(Q!$G256,DB!$C$4:$J$10,MATCH(Q!$B$6,DB!$D$3:$J$3,0)+1,FALSE)</f>
        <v>#N/A</v>
      </c>
    </row>
    <row r="253" spans="12:13" ht="15" x14ac:dyDescent="0.25">
      <c r="L253" s="34" t="e">
        <f ca="1">Q!J257*VLOOKUP(Q!$G257,DB!$C$4:$J$10,MATCH(Q!$B$6,DB!$D$3:$J$3,0)+1,FALSE)</f>
        <v>#N/A</v>
      </c>
      <c r="M253" s="34" t="e">
        <f>Q!H257*VLOOKUP(Q!$G257,DB!$C$4:$J$10,MATCH(Q!$B$6,DB!$D$3:$J$3,0)+1,FALSE)</f>
        <v>#N/A</v>
      </c>
    </row>
    <row r="254" spans="12:13" ht="15" x14ac:dyDescent="0.25">
      <c r="L254" s="34" t="e">
        <f ca="1">Q!J258*VLOOKUP(Q!$G258,DB!$C$4:$J$10,MATCH(Q!$B$6,DB!$D$3:$J$3,0)+1,FALSE)</f>
        <v>#N/A</v>
      </c>
      <c r="M254" s="34" t="e">
        <f>Q!H258*VLOOKUP(Q!$G258,DB!$C$4:$J$10,MATCH(Q!$B$6,DB!$D$3:$J$3,0)+1,FALSE)</f>
        <v>#N/A</v>
      </c>
    </row>
    <row r="255" spans="12:13" ht="15" x14ac:dyDescent="0.25">
      <c r="L255" s="34" t="e">
        <f ca="1">Q!J259*VLOOKUP(Q!$G259,DB!$C$4:$J$10,MATCH(Q!$B$6,DB!$D$3:$J$3,0)+1,FALSE)</f>
        <v>#N/A</v>
      </c>
      <c r="M255" s="34" t="e">
        <f>Q!H259*VLOOKUP(Q!$G259,DB!$C$4:$J$10,MATCH(Q!$B$6,DB!$D$3:$J$3,0)+1,FALSE)</f>
        <v>#N/A</v>
      </c>
    </row>
    <row r="256" spans="12:13" ht="15" x14ac:dyDescent="0.25">
      <c r="L256" s="34" t="e">
        <f ca="1">Q!J260*VLOOKUP(Q!$G260,DB!$C$4:$J$10,MATCH(Q!$B$6,DB!$D$3:$J$3,0)+1,FALSE)</f>
        <v>#N/A</v>
      </c>
      <c r="M256" s="34" t="e">
        <f>Q!H260*VLOOKUP(Q!$G260,DB!$C$4:$J$10,MATCH(Q!$B$6,DB!$D$3:$J$3,0)+1,FALSE)</f>
        <v>#N/A</v>
      </c>
    </row>
    <row r="257" spans="12:13" ht="15" x14ac:dyDescent="0.25">
      <c r="L257" s="34" t="e">
        <f ca="1">Q!J261*VLOOKUP(Q!$G261,DB!$C$4:$J$10,MATCH(Q!$B$6,DB!$D$3:$J$3,0)+1,FALSE)</f>
        <v>#N/A</v>
      </c>
      <c r="M257" s="34" t="e">
        <f>Q!H261*VLOOKUP(Q!$G261,DB!$C$4:$J$10,MATCH(Q!$B$6,DB!$D$3:$J$3,0)+1,FALSE)</f>
        <v>#N/A</v>
      </c>
    </row>
    <row r="258" spans="12:13" ht="15" x14ac:dyDescent="0.25">
      <c r="L258" s="34" t="e">
        <f ca="1">Q!J262*VLOOKUP(Q!$G262,DB!$C$4:$J$10,MATCH(Q!$B$6,DB!$D$3:$J$3,0)+1,FALSE)</f>
        <v>#N/A</v>
      </c>
      <c r="M258" s="34" t="e">
        <f>Q!H262*VLOOKUP(Q!$G262,DB!$C$4:$J$10,MATCH(Q!$B$6,DB!$D$3:$J$3,0)+1,FALSE)</f>
        <v>#N/A</v>
      </c>
    </row>
    <row r="259" spans="12:13" ht="15" x14ac:dyDescent="0.25">
      <c r="L259" s="34" t="e">
        <f ca="1">Q!J263*VLOOKUP(Q!$G263,DB!$C$4:$J$10,MATCH(Q!$B$6,DB!$D$3:$J$3,0)+1,FALSE)</f>
        <v>#N/A</v>
      </c>
      <c r="M259" s="34" t="e">
        <f>Q!H263*VLOOKUP(Q!$G263,DB!$C$4:$J$10,MATCH(Q!$B$6,DB!$D$3:$J$3,0)+1,FALSE)</f>
        <v>#N/A</v>
      </c>
    </row>
    <row r="260" spans="12:13" ht="15" x14ac:dyDescent="0.25">
      <c r="L260" s="34" t="e">
        <f ca="1">Q!J264*VLOOKUP(Q!$G264,DB!$C$4:$J$10,MATCH(Q!$B$6,DB!$D$3:$J$3,0)+1,FALSE)</f>
        <v>#N/A</v>
      </c>
      <c r="M260" s="34" t="e">
        <f>Q!H264*VLOOKUP(Q!$G264,DB!$C$4:$J$10,MATCH(Q!$B$6,DB!$D$3:$J$3,0)+1,FALSE)</f>
        <v>#N/A</v>
      </c>
    </row>
    <row r="261" spans="12:13" ht="15" x14ac:dyDescent="0.25">
      <c r="L261" s="34" t="e">
        <f ca="1">Q!J265*VLOOKUP(Q!$G265,DB!$C$4:$J$10,MATCH(Q!$B$6,DB!$D$3:$J$3,0)+1,FALSE)</f>
        <v>#N/A</v>
      </c>
      <c r="M261" s="34" t="e">
        <f>Q!H265*VLOOKUP(Q!$G265,DB!$C$4:$J$10,MATCH(Q!$B$6,DB!$D$3:$J$3,0)+1,FALSE)</f>
        <v>#N/A</v>
      </c>
    </row>
    <row r="262" spans="12:13" ht="15" x14ac:dyDescent="0.25">
      <c r="L262" s="34" t="e">
        <f ca="1">Q!J266*VLOOKUP(Q!$G266,DB!$C$4:$J$10,MATCH(Q!$B$6,DB!$D$3:$J$3,0)+1,FALSE)</f>
        <v>#N/A</v>
      </c>
      <c r="M262" s="34" t="e">
        <f>Q!H266*VLOOKUP(Q!$G266,DB!$C$4:$J$10,MATCH(Q!$B$6,DB!$D$3:$J$3,0)+1,FALSE)</f>
        <v>#N/A</v>
      </c>
    </row>
    <row r="263" spans="12:13" ht="15" x14ac:dyDescent="0.25">
      <c r="L263" s="34" t="e">
        <f ca="1">Q!J267*VLOOKUP(Q!$G267,DB!$C$4:$J$10,MATCH(Q!$B$6,DB!$D$3:$J$3,0)+1,FALSE)</f>
        <v>#N/A</v>
      </c>
      <c r="M263" s="34" t="e">
        <f>Q!H267*VLOOKUP(Q!$G267,DB!$C$4:$J$10,MATCH(Q!$B$6,DB!$D$3:$J$3,0)+1,FALSE)</f>
        <v>#N/A</v>
      </c>
    </row>
    <row r="264" spans="12:13" ht="15" x14ac:dyDescent="0.25">
      <c r="L264" s="34" t="e">
        <f ca="1">Q!J268*VLOOKUP(Q!$G268,DB!$C$4:$J$10,MATCH(Q!$B$6,DB!$D$3:$J$3,0)+1,FALSE)</f>
        <v>#N/A</v>
      </c>
      <c r="M264" s="34" t="e">
        <f>Q!H268*VLOOKUP(Q!$G268,DB!$C$4:$J$10,MATCH(Q!$B$6,DB!$D$3:$J$3,0)+1,FALSE)</f>
        <v>#N/A</v>
      </c>
    </row>
    <row r="265" spans="12:13" ht="15" x14ac:dyDescent="0.25">
      <c r="L265" s="34" t="e">
        <f ca="1">Q!J269*VLOOKUP(Q!$G269,DB!$C$4:$J$10,MATCH(Q!$B$6,DB!$D$3:$J$3,0)+1,FALSE)</f>
        <v>#N/A</v>
      </c>
      <c r="M265" s="34" t="e">
        <f>Q!H269*VLOOKUP(Q!$G269,DB!$C$4:$J$10,MATCH(Q!$B$6,DB!$D$3:$J$3,0)+1,FALSE)</f>
        <v>#N/A</v>
      </c>
    </row>
    <row r="266" spans="12:13" ht="15" x14ac:dyDescent="0.25">
      <c r="L266" s="34" t="e">
        <f ca="1">Q!J270*VLOOKUP(Q!$G270,DB!$C$4:$J$10,MATCH(Q!$B$6,DB!$D$3:$J$3,0)+1,FALSE)</f>
        <v>#N/A</v>
      </c>
      <c r="M266" s="34" t="e">
        <f>Q!H270*VLOOKUP(Q!$G270,DB!$C$4:$J$10,MATCH(Q!$B$6,DB!$D$3:$J$3,0)+1,FALSE)</f>
        <v>#N/A</v>
      </c>
    </row>
    <row r="267" spans="12:13" ht="15" x14ac:dyDescent="0.25">
      <c r="L267" s="34" t="e">
        <f ca="1">Q!J271*VLOOKUP(Q!$G271,DB!$C$4:$J$10,MATCH(Q!$B$6,DB!$D$3:$J$3,0)+1,FALSE)</f>
        <v>#N/A</v>
      </c>
      <c r="M267" s="34" t="e">
        <f>Q!H271*VLOOKUP(Q!$G271,DB!$C$4:$J$10,MATCH(Q!$B$6,DB!$D$3:$J$3,0)+1,FALSE)</f>
        <v>#N/A</v>
      </c>
    </row>
    <row r="268" spans="12:13" ht="15" x14ac:dyDescent="0.25">
      <c r="L268" s="34" t="e">
        <f ca="1">Q!J272*VLOOKUP(Q!$G272,DB!$C$4:$J$10,MATCH(Q!$B$6,DB!$D$3:$J$3,0)+1,FALSE)</f>
        <v>#N/A</v>
      </c>
      <c r="M268" s="34" t="e">
        <f>Q!H272*VLOOKUP(Q!$G272,DB!$C$4:$J$10,MATCH(Q!$B$6,DB!$D$3:$J$3,0)+1,FALSE)</f>
        <v>#N/A</v>
      </c>
    </row>
    <row r="269" spans="12:13" ht="15" x14ac:dyDescent="0.25">
      <c r="L269" s="34" t="e">
        <f ca="1">Q!J273*VLOOKUP(Q!$G273,DB!$C$4:$J$10,MATCH(Q!$B$6,DB!$D$3:$J$3,0)+1,FALSE)</f>
        <v>#N/A</v>
      </c>
      <c r="M269" s="34" t="e">
        <f>Q!H273*VLOOKUP(Q!$G273,DB!$C$4:$J$10,MATCH(Q!$B$6,DB!$D$3:$J$3,0)+1,FALSE)</f>
        <v>#N/A</v>
      </c>
    </row>
    <row r="270" spans="12:13" ht="15" x14ac:dyDescent="0.25">
      <c r="L270" s="34" t="e">
        <f ca="1">Q!J274*VLOOKUP(Q!$G274,DB!$C$4:$J$10,MATCH(Q!$B$6,DB!$D$3:$J$3,0)+1,FALSE)</f>
        <v>#N/A</v>
      </c>
      <c r="M270" s="34" t="e">
        <f>Q!H274*VLOOKUP(Q!$G274,DB!$C$4:$J$10,MATCH(Q!$B$6,DB!$D$3:$J$3,0)+1,FALSE)</f>
        <v>#N/A</v>
      </c>
    </row>
    <row r="271" spans="12:13" ht="15" x14ac:dyDescent="0.25">
      <c r="L271" s="34" t="e">
        <f ca="1">Q!J275*VLOOKUP(Q!$G275,DB!$C$4:$J$10,MATCH(Q!$B$6,DB!$D$3:$J$3,0)+1,FALSE)</f>
        <v>#N/A</v>
      </c>
      <c r="M271" s="34" t="e">
        <f>Q!H275*VLOOKUP(Q!$G275,DB!$C$4:$J$10,MATCH(Q!$B$6,DB!$D$3:$J$3,0)+1,FALSE)</f>
        <v>#N/A</v>
      </c>
    </row>
    <row r="272" spans="12:13" ht="15" x14ac:dyDescent="0.25">
      <c r="L272" s="34" t="e">
        <f ca="1">Q!J276*VLOOKUP(Q!$G276,DB!$C$4:$J$10,MATCH(Q!$B$6,DB!$D$3:$J$3,0)+1,FALSE)</f>
        <v>#N/A</v>
      </c>
      <c r="M272" s="34" t="e">
        <f>Q!H276*VLOOKUP(Q!$G276,DB!$C$4:$J$10,MATCH(Q!$B$6,DB!$D$3:$J$3,0)+1,FALSE)</f>
        <v>#N/A</v>
      </c>
    </row>
    <row r="273" spans="12:13" ht="15" x14ac:dyDescent="0.25">
      <c r="L273" s="34" t="e">
        <f ca="1">Q!J277*VLOOKUP(Q!$G277,DB!$C$4:$J$10,MATCH(Q!$B$6,DB!$D$3:$J$3,0)+1,FALSE)</f>
        <v>#N/A</v>
      </c>
      <c r="M273" s="34" t="e">
        <f>Q!H277*VLOOKUP(Q!$G277,DB!$C$4:$J$10,MATCH(Q!$B$6,DB!$D$3:$J$3,0)+1,FALSE)</f>
        <v>#N/A</v>
      </c>
    </row>
    <row r="274" spans="12:13" ht="15" x14ac:dyDescent="0.25">
      <c r="L274" s="34" t="e">
        <f ca="1">Q!J278*VLOOKUP(Q!$G278,DB!$C$4:$J$10,MATCH(Q!$B$6,DB!$D$3:$J$3,0)+1,FALSE)</f>
        <v>#N/A</v>
      </c>
      <c r="M274" s="34" t="e">
        <f>Q!H278*VLOOKUP(Q!$G278,DB!$C$4:$J$10,MATCH(Q!$B$6,DB!$D$3:$J$3,0)+1,FALSE)</f>
        <v>#N/A</v>
      </c>
    </row>
    <row r="275" spans="12:13" ht="15" x14ac:dyDescent="0.25">
      <c r="L275" s="34" t="e">
        <f ca="1">Q!J279*VLOOKUP(Q!$G279,DB!$C$4:$J$10,MATCH(Q!$B$6,DB!$D$3:$J$3,0)+1,FALSE)</f>
        <v>#N/A</v>
      </c>
      <c r="M275" s="34" t="e">
        <f>Q!H279*VLOOKUP(Q!$G279,DB!$C$4:$J$10,MATCH(Q!$B$6,DB!$D$3:$J$3,0)+1,FALSE)</f>
        <v>#N/A</v>
      </c>
    </row>
    <row r="276" spans="12:13" ht="15" x14ac:dyDescent="0.25">
      <c r="L276" s="34" t="e">
        <f ca="1">Q!J280*VLOOKUP(Q!$G280,DB!$C$4:$J$10,MATCH(Q!$B$6,DB!$D$3:$J$3,0)+1,FALSE)</f>
        <v>#N/A</v>
      </c>
      <c r="M276" s="34" t="e">
        <f>Q!H280*VLOOKUP(Q!$G280,DB!$C$4:$J$10,MATCH(Q!$B$6,DB!$D$3:$J$3,0)+1,FALSE)</f>
        <v>#N/A</v>
      </c>
    </row>
    <row r="277" spans="12:13" ht="15" x14ac:dyDescent="0.25">
      <c r="L277" s="34" t="e">
        <f ca="1">Q!J281*VLOOKUP(Q!$G281,DB!$C$4:$J$10,MATCH(Q!$B$6,DB!$D$3:$J$3,0)+1,FALSE)</f>
        <v>#N/A</v>
      </c>
      <c r="M277" s="34" t="e">
        <f>Q!H281*VLOOKUP(Q!$G281,DB!$C$4:$J$10,MATCH(Q!$B$6,DB!$D$3:$J$3,0)+1,FALSE)</f>
        <v>#N/A</v>
      </c>
    </row>
    <row r="278" spans="12:13" ht="15" x14ac:dyDescent="0.25">
      <c r="L278" s="34" t="e">
        <f ca="1">Q!J282*VLOOKUP(Q!$G282,DB!$C$4:$J$10,MATCH(Q!$B$6,DB!$D$3:$J$3,0)+1,FALSE)</f>
        <v>#N/A</v>
      </c>
      <c r="M278" s="34" t="e">
        <f>Q!H282*VLOOKUP(Q!$G282,DB!$C$4:$J$10,MATCH(Q!$B$6,DB!$D$3:$J$3,0)+1,FALSE)</f>
        <v>#N/A</v>
      </c>
    </row>
    <row r="279" spans="12:13" ht="15" x14ac:dyDescent="0.25">
      <c r="L279" s="34" t="e">
        <f ca="1">Q!J283*VLOOKUP(Q!$G283,DB!$C$4:$J$10,MATCH(Q!$B$6,DB!$D$3:$J$3,0)+1,FALSE)</f>
        <v>#N/A</v>
      </c>
      <c r="M279" s="34" t="e">
        <f>Q!H283*VLOOKUP(Q!$G283,DB!$C$4:$J$10,MATCH(Q!$B$6,DB!$D$3:$J$3,0)+1,FALSE)</f>
        <v>#N/A</v>
      </c>
    </row>
    <row r="280" spans="12:13" ht="15" x14ac:dyDescent="0.25">
      <c r="L280" s="34" t="e">
        <f ca="1">Q!J284*VLOOKUP(Q!$G284,DB!$C$4:$J$10,MATCH(Q!$B$6,DB!$D$3:$J$3,0)+1,FALSE)</f>
        <v>#N/A</v>
      </c>
      <c r="M280" s="34" t="e">
        <f>Q!H284*VLOOKUP(Q!$G284,DB!$C$4:$J$10,MATCH(Q!$B$6,DB!$D$3:$J$3,0)+1,FALSE)</f>
        <v>#N/A</v>
      </c>
    </row>
    <row r="281" spans="12:13" ht="15" x14ac:dyDescent="0.25">
      <c r="L281" s="34" t="e">
        <f ca="1">Q!J285*VLOOKUP(Q!$G285,DB!$C$4:$J$10,MATCH(Q!$B$6,DB!$D$3:$J$3,0)+1,FALSE)</f>
        <v>#N/A</v>
      </c>
      <c r="M281" s="34" t="e">
        <f>Q!H285*VLOOKUP(Q!$G285,DB!$C$4:$J$10,MATCH(Q!$B$6,DB!$D$3:$J$3,0)+1,FALSE)</f>
        <v>#N/A</v>
      </c>
    </row>
    <row r="282" spans="12:13" ht="15" x14ac:dyDescent="0.25">
      <c r="L282" s="34" t="e">
        <f ca="1">Q!J286*VLOOKUP(Q!$G286,DB!$C$4:$J$10,MATCH(Q!$B$6,DB!$D$3:$J$3,0)+1,FALSE)</f>
        <v>#N/A</v>
      </c>
      <c r="M282" s="34" t="e">
        <f>Q!H286*VLOOKUP(Q!$G286,DB!$C$4:$J$10,MATCH(Q!$B$6,DB!$D$3:$J$3,0)+1,FALSE)</f>
        <v>#N/A</v>
      </c>
    </row>
    <row r="283" spans="12:13" ht="15" x14ac:dyDescent="0.25">
      <c r="L283" s="34" t="e">
        <f ca="1">Q!J287*VLOOKUP(Q!$G287,DB!$C$4:$J$10,MATCH(Q!$B$6,DB!$D$3:$J$3,0)+1,FALSE)</f>
        <v>#N/A</v>
      </c>
      <c r="M283" s="34" t="e">
        <f>Q!H287*VLOOKUP(Q!$G287,DB!$C$4:$J$10,MATCH(Q!$B$6,DB!$D$3:$J$3,0)+1,FALSE)</f>
        <v>#N/A</v>
      </c>
    </row>
    <row r="284" spans="12:13" ht="15" x14ac:dyDescent="0.25">
      <c r="L284" s="34" t="e">
        <f ca="1">Q!J288*VLOOKUP(Q!$G288,DB!$C$4:$J$10,MATCH(Q!$B$6,DB!$D$3:$J$3,0)+1,FALSE)</f>
        <v>#N/A</v>
      </c>
      <c r="M284" s="34" t="e">
        <f>Q!H288*VLOOKUP(Q!$G288,DB!$C$4:$J$10,MATCH(Q!$B$6,DB!$D$3:$J$3,0)+1,FALSE)</f>
        <v>#N/A</v>
      </c>
    </row>
    <row r="285" spans="12:13" ht="15" x14ac:dyDescent="0.25">
      <c r="L285" s="34" t="e">
        <f ca="1">Q!J289*VLOOKUP(Q!$G289,DB!$C$4:$J$10,MATCH(Q!$B$6,DB!$D$3:$J$3,0)+1,FALSE)</f>
        <v>#N/A</v>
      </c>
      <c r="M285" s="34" t="e">
        <f>Q!H289*VLOOKUP(Q!$G289,DB!$C$4:$J$10,MATCH(Q!$B$6,DB!$D$3:$J$3,0)+1,FALSE)</f>
        <v>#N/A</v>
      </c>
    </row>
    <row r="286" spans="12:13" ht="15" x14ac:dyDescent="0.25">
      <c r="L286" s="34" t="e">
        <f ca="1">Q!J290*VLOOKUP(Q!$G290,DB!$C$4:$J$10,MATCH(Q!$B$6,DB!$D$3:$J$3,0)+1,FALSE)</f>
        <v>#N/A</v>
      </c>
      <c r="M286" s="34" t="e">
        <f>Q!H290*VLOOKUP(Q!$G290,DB!$C$4:$J$10,MATCH(Q!$B$6,DB!$D$3:$J$3,0)+1,FALSE)</f>
        <v>#N/A</v>
      </c>
    </row>
    <row r="287" spans="12:13" ht="15" x14ac:dyDescent="0.25">
      <c r="L287" s="34" t="e">
        <f ca="1">Q!J291*VLOOKUP(Q!$G291,DB!$C$4:$J$10,MATCH(Q!$B$6,DB!$D$3:$J$3,0)+1,FALSE)</f>
        <v>#N/A</v>
      </c>
      <c r="M287" s="34" t="e">
        <f>Q!H291*VLOOKUP(Q!$G291,DB!$C$4:$J$10,MATCH(Q!$B$6,DB!$D$3:$J$3,0)+1,FALSE)</f>
        <v>#N/A</v>
      </c>
    </row>
    <row r="288" spans="12:13" ht="15" x14ac:dyDescent="0.25">
      <c r="L288" s="34" t="e">
        <f ca="1">Q!J292*VLOOKUP(Q!$G292,DB!$C$4:$J$10,MATCH(Q!$B$6,DB!$D$3:$J$3,0)+1,FALSE)</f>
        <v>#N/A</v>
      </c>
      <c r="M288" s="34" t="e">
        <f>Q!H292*VLOOKUP(Q!$G292,DB!$C$4:$J$10,MATCH(Q!$B$6,DB!$D$3:$J$3,0)+1,FALSE)</f>
        <v>#N/A</v>
      </c>
    </row>
    <row r="289" spans="12:13" ht="15" x14ac:dyDescent="0.25">
      <c r="L289" s="34" t="e">
        <f ca="1">Q!J293*VLOOKUP(Q!$G293,DB!$C$4:$J$10,MATCH(Q!$B$6,DB!$D$3:$J$3,0)+1,FALSE)</f>
        <v>#N/A</v>
      </c>
      <c r="M289" s="34" t="e">
        <f>Q!H293*VLOOKUP(Q!$G293,DB!$C$4:$J$10,MATCH(Q!$B$6,DB!$D$3:$J$3,0)+1,FALSE)</f>
        <v>#N/A</v>
      </c>
    </row>
    <row r="290" spans="12:13" ht="15" x14ac:dyDescent="0.25">
      <c r="L290" s="34" t="e">
        <f ca="1">Q!J294*VLOOKUP(Q!$G294,DB!$C$4:$J$10,MATCH(Q!$B$6,DB!$D$3:$J$3,0)+1,FALSE)</f>
        <v>#N/A</v>
      </c>
      <c r="M290" s="34" t="e">
        <f>Q!H294*VLOOKUP(Q!$G294,DB!$C$4:$J$10,MATCH(Q!$B$6,DB!$D$3:$J$3,0)+1,FALSE)</f>
        <v>#N/A</v>
      </c>
    </row>
    <row r="291" spans="12:13" ht="15" x14ac:dyDescent="0.25">
      <c r="L291" s="34" t="e">
        <f ca="1">Q!J295*VLOOKUP(Q!$G295,DB!$C$4:$J$10,MATCH(Q!$B$6,DB!$D$3:$J$3,0)+1,FALSE)</f>
        <v>#N/A</v>
      </c>
      <c r="M291" s="34" t="e">
        <f>Q!H295*VLOOKUP(Q!$G295,DB!$C$4:$J$10,MATCH(Q!$B$6,DB!$D$3:$J$3,0)+1,FALSE)</f>
        <v>#N/A</v>
      </c>
    </row>
    <row r="292" spans="12:13" ht="15" x14ac:dyDescent="0.25">
      <c r="L292" s="34" t="e">
        <f ca="1">Q!J296*VLOOKUP(Q!$G296,DB!$C$4:$J$10,MATCH(Q!$B$6,DB!$D$3:$J$3,0)+1,FALSE)</f>
        <v>#N/A</v>
      </c>
      <c r="M292" s="34" t="e">
        <f>Q!H296*VLOOKUP(Q!$G296,DB!$C$4:$J$10,MATCH(Q!$B$6,DB!$D$3:$J$3,0)+1,FALSE)</f>
        <v>#N/A</v>
      </c>
    </row>
    <row r="293" spans="12:13" ht="15" x14ac:dyDescent="0.25">
      <c r="L293" s="34" t="e">
        <f ca="1">Q!J297*VLOOKUP(Q!$G297,DB!$C$4:$J$10,MATCH(Q!$B$6,DB!$D$3:$J$3,0)+1,FALSE)</f>
        <v>#N/A</v>
      </c>
      <c r="M293" s="34" t="e">
        <f>Q!H297*VLOOKUP(Q!$G297,DB!$C$4:$J$10,MATCH(Q!$B$6,DB!$D$3:$J$3,0)+1,FALSE)</f>
        <v>#N/A</v>
      </c>
    </row>
    <row r="294" spans="12:13" ht="15" x14ac:dyDescent="0.25">
      <c r="L294" s="34" t="e">
        <f ca="1">Q!J298*VLOOKUP(Q!$G298,DB!$C$4:$J$10,MATCH(Q!$B$6,DB!$D$3:$J$3,0)+1,FALSE)</f>
        <v>#N/A</v>
      </c>
      <c r="M294" s="34" t="e">
        <f>Q!H298*VLOOKUP(Q!$G298,DB!$C$4:$J$10,MATCH(Q!$B$6,DB!$D$3:$J$3,0)+1,FALSE)</f>
        <v>#N/A</v>
      </c>
    </row>
    <row r="295" spans="12:13" ht="15" x14ac:dyDescent="0.25">
      <c r="L295" s="34" t="e">
        <f ca="1">Q!J299*VLOOKUP(Q!$G299,DB!$C$4:$J$10,MATCH(Q!$B$6,DB!$D$3:$J$3,0)+1,FALSE)</f>
        <v>#N/A</v>
      </c>
      <c r="M295" s="34" t="e">
        <f>Q!H299*VLOOKUP(Q!$G299,DB!$C$4:$J$10,MATCH(Q!$B$6,DB!$D$3:$J$3,0)+1,FALSE)</f>
        <v>#N/A</v>
      </c>
    </row>
    <row r="296" spans="12:13" ht="15" x14ac:dyDescent="0.25">
      <c r="L296" s="34" t="e">
        <f ca="1">Q!J300*VLOOKUP(Q!$G300,DB!$C$4:$J$10,MATCH(Q!$B$6,DB!$D$3:$J$3,0)+1,FALSE)</f>
        <v>#N/A</v>
      </c>
      <c r="M296" s="34" t="e">
        <f>Q!H300*VLOOKUP(Q!$G300,DB!$C$4:$J$10,MATCH(Q!$B$6,DB!$D$3:$J$3,0)+1,FALSE)</f>
        <v>#N/A</v>
      </c>
    </row>
    <row r="297" spans="12:13" ht="15" x14ac:dyDescent="0.25">
      <c r="L297" s="34" t="e">
        <f ca="1">Q!J301*VLOOKUP(Q!$G301,DB!$C$4:$J$10,MATCH(Q!$B$6,DB!$D$3:$J$3,0)+1,FALSE)</f>
        <v>#N/A</v>
      </c>
      <c r="M297" s="34" t="e">
        <f>Q!H301*VLOOKUP(Q!$G301,DB!$C$4:$J$10,MATCH(Q!$B$6,DB!$D$3:$J$3,0)+1,FALSE)</f>
        <v>#N/A</v>
      </c>
    </row>
    <row r="298" spans="12:13" ht="15" x14ac:dyDescent="0.25">
      <c r="L298" s="34" t="e">
        <f ca="1">Q!J302*VLOOKUP(Q!$G302,DB!$C$4:$J$10,MATCH(Q!$B$6,DB!$D$3:$J$3,0)+1,FALSE)</f>
        <v>#N/A</v>
      </c>
      <c r="M298" s="34" t="e">
        <f>Q!H302*VLOOKUP(Q!$G302,DB!$C$4:$J$10,MATCH(Q!$B$6,DB!$D$3:$J$3,0)+1,FALSE)</f>
        <v>#N/A</v>
      </c>
    </row>
    <row r="299" spans="12:13" ht="15" x14ac:dyDescent="0.25">
      <c r="L299" s="34" t="e">
        <f ca="1">Q!J303*VLOOKUP(Q!$G303,DB!$C$4:$J$10,MATCH(Q!$B$6,DB!$D$3:$J$3,0)+1,FALSE)</f>
        <v>#N/A</v>
      </c>
      <c r="M299" s="34" t="e">
        <f>Q!H303*VLOOKUP(Q!$G303,DB!$C$4:$J$10,MATCH(Q!$B$6,DB!$D$3:$J$3,0)+1,FALSE)</f>
        <v>#N/A</v>
      </c>
    </row>
    <row r="300" spans="12:13" ht="15" x14ac:dyDescent="0.25">
      <c r="L300" s="34" t="e">
        <f>Q!J304*VLOOKUP(Q!$G304,DB!$C$4:$J$10,MATCH(Q!$B$6,DB!$D$3:$J$3,0)+1,FALSE)</f>
        <v>#N/A</v>
      </c>
      <c r="M300" s="34" t="e">
        <f>Q!H304*VLOOKUP(Q!$G304,DB!$C$4:$J$10,MATCH(Q!$B$6,DB!$D$3:$J$3,0)+1,FALSE)</f>
        <v>#N/A</v>
      </c>
    </row>
  </sheetData>
  <mergeCells count="2">
    <mergeCell ref="A1:J1"/>
    <mergeCell ref="L1:M1"/>
  </mergeCells>
  <conditionalFormatting sqref="C4:C10">
    <cfRule type="cellIs" dxfId="0" priority="3" operator="equal">
      <formula>QuoteCurrency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</vt:lpstr>
      <vt:lpstr>DB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keywords>Bom;Averna</cp:keywords>
  <cp:lastModifiedBy>Harold Dumur</cp:lastModifiedBy>
  <dcterms:created xsi:type="dcterms:W3CDTF">2014-02-08T17:57:04Z</dcterms:created>
  <dcterms:modified xsi:type="dcterms:W3CDTF">2014-03-11T22:46:53Z</dcterms:modified>
</cp:coreProperties>
</file>