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OvaCloud\sdube\Client\10002_Bernard Berzi\Forum\"/>
    </mc:Choice>
  </mc:AlternateContent>
  <bookViews>
    <workbookView xWindow="0" yWindow="0" windowWidth="25200" windowHeight="11985"/>
  </bookViews>
  <sheets>
    <sheet name="Saisie temps employée" sheetId="2" r:id="rId1"/>
    <sheet name="Rapport" sheetId="3" r:id="rId2"/>
  </sheets>
  <externalReferences>
    <externalReference r:id="rId3"/>
  </externalReferences>
  <definedNames>
    <definedName name="____MI2">#REF!</definedName>
    <definedName name="___MI2">#REF!</definedName>
    <definedName name="__MI2">#REF!</definedName>
    <definedName name="_xlnm._FilterDatabase" localSheetId="0" hidden="1">'Saisie temps employée'!$A$1:$H$15</definedName>
    <definedName name="Base_Rate">#REF!</definedName>
    <definedName name="date1">'[1]backup semaine totale'!$C$2</definedName>
    <definedName name="Garant.Rate">#REF!</definedName>
    <definedName name="HardwarefromKaren">#REF!</definedName>
    <definedName name="HardwarefromKaren2">#REF!</definedName>
    <definedName name="Hours_Day">#REF!</definedName>
    <definedName name="Hours_Week">#REF!</definedName>
    <definedName name="Operators_Module1">#REF!</definedName>
    <definedName name="PARTS_BEJICEL">#REF!</definedName>
    <definedName name="PHOSEHARDWARE">#REF!</definedName>
    <definedName name="Print_Area_MI">#REF!</definedName>
    <definedName name="SAM_Module1">#REF!</definedName>
    <definedName name="Week_Year">#REF!</definedName>
    <definedName name="X">#REF!</definedName>
    <definedName name="Y">#REF!</definedName>
    <definedName name="Zone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G9" i="2"/>
  <c r="I3" i="2" l="1"/>
  <c r="I4" i="2"/>
  <c r="I5" i="2"/>
  <c r="I6" i="2"/>
  <c r="I7" i="2"/>
  <c r="I8" i="2"/>
  <c r="I9" i="2"/>
  <c r="I2" i="2"/>
  <c r="G8" i="2" l="1"/>
  <c r="H8" i="2" s="1"/>
  <c r="G4" i="2"/>
  <c r="H4" i="2" s="1"/>
  <c r="G5" i="2"/>
  <c r="H5" i="2" s="1"/>
  <c r="G6" i="2"/>
  <c r="H6" i="2" s="1"/>
  <c r="G7" i="2"/>
  <c r="H7" i="2" s="1"/>
  <c r="G3" i="2" l="1"/>
  <c r="H3" i="2" l="1"/>
</calcChain>
</file>

<file path=xl/sharedStrings.xml><?xml version="1.0" encoding="utf-8"?>
<sst xmlns="http://schemas.openxmlformats.org/spreadsheetml/2006/main" count="50" uniqueCount="26">
  <si>
    <t>Date</t>
  </si>
  <si>
    <t>Nom</t>
  </si>
  <si>
    <t>Job #</t>
  </si>
  <si>
    <t>Activité</t>
  </si>
  <si>
    <t>Fin</t>
  </si>
  <si>
    <t>Temps</t>
  </si>
  <si>
    <t>Minutes décimale</t>
  </si>
  <si>
    <t>Début</t>
  </si>
  <si>
    <t>Heures estimées prévues de production</t>
  </si>
  <si>
    <t>Blast</t>
  </si>
  <si>
    <t>Préparation</t>
  </si>
  <si>
    <t>Métallisation</t>
  </si>
  <si>
    <t>Zinc</t>
  </si>
  <si>
    <t>Epoxy</t>
  </si>
  <si>
    <t>Finition</t>
  </si>
  <si>
    <t>Divers</t>
  </si>
  <si>
    <t>scroll 1</t>
  </si>
  <si>
    <t>scroll2</t>
  </si>
  <si>
    <t>Brian</t>
  </si>
  <si>
    <t>Bruno</t>
  </si>
  <si>
    <t>Simon</t>
  </si>
  <si>
    <t>Complété check</t>
  </si>
  <si>
    <t>Statut</t>
  </si>
  <si>
    <t>Minutes prévues</t>
  </si>
  <si>
    <t>Client / Description de la job</t>
  </si>
  <si>
    <t>#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</si>
</sst>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21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3" fillId="0" borderId="0" xfId="1"/>
    <xf numFmtId="0" fontId="4" fillId="0" borderId="1" xfId="1" applyFont="1" applyBorder="1"/>
    <xf numFmtId="0" fontId="5" fillId="2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4" fillId="2" borderId="1" xfId="1" applyFont="1" applyFill="1" applyBorder="1"/>
    <xf numFmtId="0" fontId="4" fillId="3" borderId="1" xfId="1" applyFont="1" applyFill="1" applyBorder="1"/>
    <xf numFmtId="0" fontId="4" fillId="0" borderId="2" xfId="1" applyFont="1" applyBorder="1"/>
    <xf numFmtId="0" fontId="4" fillId="2" borderId="2" xfId="1" applyFont="1" applyFill="1" applyBorder="1"/>
    <xf numFmtId="0" fontId="4" fillId="3" borderId="2" xfId="1" applyFont="1" applyFill="1" applyBorder="1"/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21" fontId="0" fillId="0" borderId="0" xfId="0" applyNumberFormat="1" applyFill="1" applyBorder="1" applyAlignment="1">
      <alignment horizontal="center" vertical="center" wrapText="1"/>
    </xf>
    <xf numFmtId="0" fontId="3" fillId="0" borderId="0" xfId="1" applyFill="1" applyAlignment="1">
      <alignment horizontal="center" vertical="center"/>
    </xf>
    <xf numFmtId="0" fontId="3" fillId="0" borderId="0" xfId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textRotation="90"/>
    </xf>
    <xf numFmtId="0" fontId="2" fillId="3" borderId="3" xfId="1" applyFont="1" applyFill="1" applyBorder="1" applyAlignment="1">
      <alignment horizontal="center" vertical="center" textRotation="90" wrapText="1"/>
    </xf>
    <xf numFmtId="0" fontId="2" fillId="3" borderId="3" xfId="1" applyFont="1" applyFill="1" applyBorder="1" applyAlignment="1">
      <alignment horizontal="center" vertical="center" textRotation="90"/>
    </xf>
  </cellXfs>
  <cellStyles count="2">
    <cellStyle name="Normal" xfId="0" builtinId="0"/>
    <cellStyle name="Normal 4" xfId="1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vaCloud/sdube/Client/10002_Bernard%20Berzi/2014-04-02%20C&#233;dule%20de%20travail%20journali&#232;re%20shop%20IT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totale"/>
      <sheetName val="employé 1"/>
      <sheetName val="employé 2"/>
      <sheetName val="backup semaine totale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22 avril 2014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32"/>
  <sheetViews>
    <sheetView tabSelected="1" workbookViewId="0">
      <selection activeCell="D16" sqref="D16"/>
    </sheetView>
  </sheetViews>
  <sheetFormatPr defaultRowHeight="15" x14ac:dyDescent="0.25"/>
  <cols>
    <col min="1" max="1" width="10" style="20" customWidth="1"/>
    <col min="2" max="2" width="9.7109375" style="20" bestFit="1" customWidth="1"/>
    <col min="3" max="3" width="9.140625" style="20"/>
    <col min="4" max="4" width="13.140625" style="20" customWidth="1"/>
    <col min="5" max="5" width="17.85546875" style="20" customWidth="1"/>
    <col min="6" max="6" width="9.140625" style="20"/>
    <col min="7" max="7" width="11.5703125" style="20" bestFit="1" customWidth="1"/>
    <col min="8" max="9" width="9.140625" style="20"/>
    <col min="14" max="15" width="9.140625" style="20"/>
  </cols>
  <sheetData>
    <row r="1" spans="1:15" ht="38.25" x14ac:dyDescent="0.25">
      <c r="A1" s="1" t="s">
        <v>21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7</v>
      </c>
      <c r="G1" s="2" t="s">
        <v>5</v>
      </c>
      <c r="H1" s="2" t="s">
        <v>6</v>
      </c>
      <c r="I1" s="2" t="s">
        <v>22</v>
      </c>
    </row>
    <row r="2" spans="1:15" x14ac:dyDescent="0.25">
      <c r="A2" s="20">
        <v>1</v>
      </c>
      <c r="B2" s="22">
        <v>41695</v>
      </c>
      <c r="C2" s="23" t="s">
        <v>20</v>
      </c>
      <c r="D2" s="3">
        <v>4321</v>
      </c>
      <c r="E2" s="3" t="s">
        <v>10</v>
      </c>
      <c r="F2" s="24">
        <v>0.29166666666666669</v>
      </c>
      <c r="G2" s="2"/>
      <c r="H2" s="2"/>
      <c r="I2" s="20" t="str">
        <f>IF(A2=1,"Terminé","En cours")</f>
        <v>Terminé</v>
      </c>
      <c r="N2" s="20" t="s">
        <v>16</v>
      </c>
      <c r="O2" s="20" t="s">
        <v>17</v>
      </c>
    </row>
    <row r="3" spans="1:15" x14ac:dyDescent="0.25">
      <c r="B3" s="22">
        <v>41696</v>
      </c>
      <c r="C3" s="23" t="s">
        <v>19</v>
      </c>
      <c r="D3" s="3">
        <v>4321</v>
      </c>
      <c r="E3" s="3" t="s">
        <v>10</v>
      </c>
      <c r="F3" s="24">
        <v>0.41666666666666669</v>
      </c>
      <c r="G3" s="24">
        <f>IF(F3="","",F3-F2)</f>
        <v>0.125</v>
      </c>
      <c r="H3" s="4">
        <f>IF(G3="","",HOUR(G3)*60+MINUTE(G3)+SECOND(G3)/60)</f>
        <v>180</v>
      </c>
      <c r="I3" s="20" t="str">
        <f t="shared" ref="I3:I15" si="0">IF(A3=1,"Terminé","En cours")</f>
        <v>En cours</v>
      </c>
      <c r="N3" s="20" t="s">
        <v>18</v>
      </c>
      <c r="O3" s="25" t="s">
        <v>7</v>
      </c>
    </row>
    <row r="4" spans="1:15" x14ac:dyDescent="0.25">
      <c r="A4" s="20">
        <v>1</v>
      </c>
      <c r="B4" s="22">
        <v>41697</v>
      </c>
      <c r="C4" s="23" t="s">
        <v>18</v>
      </c>
      <c r="D4" s="3">
        <v>4321</v>
      </c>
      <c r="E4" s="3" t="s">
        <v>13</v>
      </c>
      <c r="F4" s="24">
        <v>0.45833333333333298</v>
      </c>
      <c r="G4" s="24">
        <f t="shared" ref="G4:G15" si="1">IF(F4="","",F4-F3)</f>
        <v>4.1666666666666297E-2</v>
      </c>
      <c r="H4" s="4">
        <f t="shared" ref="H4:H15" si="2">IF(G4="","",HOUR(G4)*60+MINUTE(G4)+SECOND(G4)/60)</f>
        <v>60</v>
      </c>
      <c r="I4" s="20" t="str">
        <f t="shared" si="0"/>
        <v>Terminé</v>
      </c>
      <c r="N4" s="20" t="s">
        <v>19</v>
      </c>
      <c r="O4" s="25" t="s">
        <v>4</v>
      </c>
    </row>
    <row r="5" spans="1:15" x14ac:dyDescent="0.25">
      <c r="B5" s="22">
        <v>41698</v>
      </c>
      <c r="C5" s="23" t="s">
        <v>19</v>
      </c>
      <c r="D5" s="3">
        <v>4322</v>
      </c>
      <c r="E5" s="3" t="s">
        <v>13</v>
      </c>
      <c r="F5" s="24">
        <v>0.5</v>
      </c>
      <c r="G5" s="24">
        <f t="shared" si="1"/>
        <v>4.1666666666667018E-2</v>
      </c>
      <c r="H5" s="4">
        <f t="shared" si="2"/>
        <v>60</v>
      </c>
      <c r="I5" s="20" t="str">
        <f t="shared" si="0"/>
        <v>En cours</v>
      </c>
      <c r="N5" s="20" t="s">
        <v>20</v>
      </c>
      <c r="O5" s="26" t="s">
        <v>9</v>
      </c>
    </row>
    <row r="6" spans="1:15" x14ac:dyDescent="0.25">
      <c r="B6" s="22">
        <v>41699</v>
      </c>
      <c r="C6" s="23" t="s">
        <v>20</v>
      </c>
      <c r="D6" s="3">
        <v>4323</v>
      </c>
      <c r="E6" s="3" t="s">
        <v>9</v>
      </c>
      <c r="F6" s="24">
        <v>0.54166666666666696</v>
      </c>
      <c r="G6" s="24">
        <f t="shared" si="1"/>
        <v>4.1666666666666963E-2</v>
      </c>
      <c r="H6" s="4">
        <f t="shared" si="2"/>
        <v>60</v>
      </c>
      <c r="I6" s="20" t="str">
        <f t="shared" si="0"/>
        <v>En cours</v>
      </c>
      <c r="O6" s="26" t="s">
        <v>10</v>
      </c>
    </row>
    <row r="7" spans="1:15" x14ac:dyDescent="0.25">
      <c r="A7" s="20">
        <v>1</v>
      </c>
      <c r="B7" s="22">
        <v>41700</v>
      </c>
      <c r="C7" s="23" t="s">
        <v>18</v>
      </c>
      <c r="D7" s="3">
        <v>4323</v>
      </c>
      <c r="E7" s="3" t="s">
        <v>15</v>
      </c>
      <c r="F7" s="24">
        <v>0.58333333333333304</v>
      </c>
      <c r="G7" s="24">
        <f t="shared" si="1"/>
        <v>4.1666666666666075E-2</v>
      </c>
      <c r="H7" s="4">
        <f t="shared" si="2"/>
        <v>60</v>
      </c>
      <c r="I7" s="20" t="str">
        <f t="shared" si="0"/>
        <v>Terminé</v>
      </c>
      <c r="O7" s="26" t="s">
        <v>11</v>
      </c>
    </row>
    <row r="8" spans="1:15" x14ac:dyDescent="0.25">
      <c r="B8" s="22">
        <v>41701</v>
      </c>
      <c r="C8" s="23" t="s">
        <v>19</v>
      </c>
      <c r="D8" s="3">
        <v>4323</v>
      </c>
      <c r="E8" s="3" t="s">
        <v>10</v>
      </c>
      <c r="F8" s="24">
        <v>0.625</v>
      </c>
      <c r="G8" s="24">
        <f t="shared" si="1"/>
        <v>4.1666666666666963E-2</v>
      </c>
      <c r="H8" s="4">
        <f t="shared" si="2"/>
        <v>60</v>
      </c>
      <c r="I8" s="20" t="str">
        <f t="shared" si="0"/>
        <v>En cours</v>
      </c>
      <c r="O8" s="26" t="s">
        <v>12</v>
      </c>
    </row>
    <row r="9" spans="1:15" x14ac:dyDescent="0.25">
      <c r="A9" s="20">
        <v>1</v>
      </c>
      <c r="B9" s="22">
        <v>41702</v>
      </c>
      <c r="C9" s="23" t="s">
        <v>20</v>
      </c>
      <c r="D9" s="3">
        <v>4323</v>
      </c>
      <c r="E9" s="3" t="s">
        <v>12</v>
      </c>
      <c r="F9" s="24">
        <v>0.66666666666666696</v>
      </c>
      <c r="G9" s="24">
        <f t="shared" si="1"/>
        <v>4.1666666666666963E-2</v>
      </c>
      <c r="H9" s="4">
        <f t="shared" si="2"/>
        <v>60</v>
      </c>
      <c r="I9" s="20" t="str">
        <f t="shared" si="0"/>
        <v>Terminé</v>
      </c>
      <c r="O9" s="26" t="s">
        <v>13</v>
      </c>
    </row>
    <row r="10" spans="1:15" x14ac:dyDescent="0.25">
      <c r="C10" s="23"/>
      <c r="E10" s="3"/>
      <c r="F10" s="24"/>
      <c r="G10" s="24"/>
      <c r="H10" s="4"/>
      <c r="O10" s="26"/>
    </row>
    <row r="11" spans="1:15" x14ac:dyDescent="0.25">
      <c r="C11" s="23"/>
      <c r="E11" s="3"/>
      <c r="F11" s="24"/>
      <c r="G11" s="24"/>
      <c r="H11" s="4"/>
      <c r="O11" s="26"/>
    </row>
    <row r="12" spans="1:15" x14ac:dyDescent="0.25">
      <c r="C12" s="23"/>
      <c r="E12" s="3"/>
      <c r="F12" s="24"/>
      <c r="G12" s="24"/>
      <c r="H12" s="4"/>
    </row>
    <row r="13" spans="1:15" x14ac:dyDescent="0.25">
      <c r="C13" s="23"/>
      <c r="E13" s="3"/>
      <c r="F13" s="24"/>
      <c r="G13" s="24"/>
      <c r="H13" s="4"/>
    </row>
    <row r="14" spans="1:15" x14ac:dyDescent="0.25">
      <c r="C14" s="23"/>
      <c r="E14" s="3"/>
      <c r="F14" s="24"/>
      <c r="G14" s="24"/>
      <c r="H14" s="4"/>
    </row>
    <row r="15" spans="1:15" x14ac:dyDescent="0.25">
      <c r="C15" s="23"/>
      <c r="E15" s="3"/>
      <c r="F15" s="24"/>
      <c r="G15" s="24"/>
      <c r="H15" s="4"/>
    </row>
    <row r="16" spans="1:15" x14ac:dyDescent="0.25">
      <c r="C16" s="23"/>
      <c r="E16" s="3"/>
      <c r="F16" s="24"/>
      <c r="G16" s="24"/>
      <c r="H16" s="4"/>
    </row>
    <row r="17" spans="3:8" x14ac:dyDescent="0.25">
      <c r="C17" s="23"/>
      <c r="E17" s="3"/>
      <c r="F17" s="24"/>
      <c r="G17" s="24"/>
      <c r="H17" s="4"/>
    </row>
    <row r="18" spans="3:8" x14ac:dyDescent="0.25">
      <c r="C18" s="23"/>
      <c r="E18" s="3"/>
      <c r="F18" s="24"/>
      <c r="G18" s="24"/>
      <c r="H18" s="4"/>
    </row>
    <row r="19" spans="3:8" x14ac:dyDescent="0.25">
      <c r="C19" s="23"/>
      <c r="E19" s="3"/>
    </row>
    <row r="20" spans="3:8" x14ac:dyDescent="0.25">
      <c r="C20" s="23"/>
      <c r="E20" s="3"/>
    </row>
    <row r="21" spans="3:8" x14ac:dyDescent="0.25">
      <c r="C21" s="23"/>
      <c r="E21" s="3"/>
    </row>
    <row r="22" spans="3:8" x14ac:dyDescent="0.25">
      <c r="C22" s="23"/>
      <c r="E22" s="3"/>
    </row>
    <row r="23" spans="3:8" x14ac:dyDescent="0.25">
      <c r="C23" s="23"/>
      <c r="E23" s="3"/>
    </row>
    <row r="24" spans="3:8" x14ac:dyDescent="0.25">
      <c r="C24" s="23"/>
      <c r="E24" s="3"/>
    </row>
    <row r="25" spans="3:8" x14ac:dyDescent="0.25">
      <c r="C25" s="23"/>
      <c r="E25" s="3"/>
    </row>
    <row r="26" spans="3:8" x14ac:dyDescent="0.25">
      <c r="C26" s="23"/>
      <c r="E26" s="3"/>
    </row>
    <row r="27" spans="3:8" x14ac:dyDescent="0.25">
      <c r="C27" s="23"/>
      <c r="E27" s="3"/>
    </row>
    <row r="28" spans="3:8" x14ac:dyDescent="0.25">
      <c r="C28" s="23"/>
      <c r="E28" s="3"/>
    </row>
    <row r="29" spans="3:8" x14ac:dyDescent="0.25">
      <c r="C29" s="23"/>
      <c r="E29" s="3"/>
    </row>
    <row r="30" spans="3:8" x14ac:dyDescent="0.25">
      <c r="C30" s="23"/>
      <c r="E30" s="3"/>
    </row>
    <row r="31" spans="3:8" x14ac:dyDescent="0.25">
      <c r="E31" s="3"/>
    </row>
    <row r="32" spans="3:8" x14ac:dyDescent="0.25">
      <c r="E32" s="3"/>
    </row>
  </sheetData>
  <autoFilter ref="A1:H15"/>
  <conditionalFormatting sqref="A1:A1048576">
    <cfRule type="cellIs" dxfId="0" priority="1" operator="equal">
      <formula>"z"</formula>
    </cfRule>
  </conditionalFormatting>
  <dataValidations count="3">
    <dataValidation type="list" allowBlank="1" showInputMessage="1" showErrorMessage="1" sqref="C2:C30">
      <formula1>$N$3:$N$15</formula1>
    </dataValidation>
    <dataValidation type="list" allowBlank="1" showInputMessage="1" showErrorMessage="1" sqref="E16:E32">
      <formula1>$O$5:$O$15</formula1>
    </dataValidation>
    <dataValidation type="list" allowBlank="1" showInputMessage="1" showErrorMessage="1" sqref="E2:E15">
      <formula1>$O$3:$O$12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B66B1CDA-E0D8-4950-9849-E98F70B804A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NoIcons" iconId="0"/>
              <x14:cfIcon iconSet="3Symbols2" iconId="2"/>
              <x14:cfIcon iconSet="NoIcons" iconId="0"/>
            </x14:iconSet>
          </x14:cfRule>
          <xm:sqref>A1:A1048576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3"/>
  <sheetViews>
    <sheetView zoomScale="85" zoomScaleNormal="85" workbookViewId="0">
      <selection activeCell="J2" sqref="J2"/>
    </sheetView>
  </sheetViews>
  <sheetFormatPr defaultColWidth="11.42578125" defaultRowHeight="12.75" x14ac:dyDescent="0.2"/>
  <cols>
    <col min="1" max="1" width="11.42578125" style="5"/>
    <col min="2" max="2" width="39" style="5" customWidth="1"/>
    <col min="3" max="9" width="5.85546875" style="5" customWidth="1"/>
    <col min="10" max="10" width="42.7109375" style="5" customWidth="1"/>
    <col min="11" max="16384" width="11.42578125" style="5"/>
  </cols>
  <sheetData>
    <row r="1" spans="1:10" ht="34.5" customHeight="1" x14ac:dyDescent="0.2">
      <c r="B1" s="21" t="s">
        <v>8</v>
      </c>
      <c r="C1" s="21"/>
      <c r="D1" s="21"/>
      <c r="E1" s="21"/>
      <c r="F1" s="21"/>
      <c r="G1" s="21"/>
      <c r="H1" s="21"/>
      <c r="I1" s="21"/>
      <c r="J1" s="19"/>
    </row>
    <row r="2" spans="1:10" ht="123" customHeight="1" thickBot="1" x14ac:dyDescent="0.25">
      <c r="A2" s="18" t="s">
        <v>25</v>
      </c>
      <c r="B2" s="18" t="s">
        <v>24</v>
      </c>
      <c r="C2" s="31" t="s">
        <v>9</v>
      </c>
      <c r="D2" s="32" t="s">
        <v>10</v>
      </c>
      <c r="E2" s="31" t="s">
        <v>11</v>
      </c>
      <c r="F2" s="33" t="s">
        <v>12</v>
      </c>
      <c r="G2" s="31" t="s">
        <v>13</v>
      </c>
      <c r="H2" s="33" t="s">
        <v>14</v>
      </c>
      <c r="I2" s="31" t="s">
        <v>15</v>
      </c>
      <c r="J2" s="18"/>
    </row>
    <row r="3" spans="1:10" ht="45" customHeight="1" x14ac:dyDescent="0.2">
      <c r="A3" s="17">
        <v>4321</v>
      </c>
      <c r="B3" s="17" t="s">
        <v>23</v>
      </c>
      <c r="C3" s="27"/>
      <c r="D3" s="28">
        <v>180</v>
      </c>
      <c r="E3" s="27"/>
      <c r="F3" s="28"/>
      <c r="G3" s="27"/>
      <c r="H3" s="28"/>
      <c r="I3" s="27"/>
      <c r="J3" s="17"/>
    </row>
    <row r="4" spans="1:10" ht="45" customHeight="1" x14ac:dyDescent="0.2">
      <c r="A4" s="16">
        <v>4322</v>
      </c>
      <c r="B4" s="16" t="s">
        <v>23</v>
      </c>
      <c r="C4" s="29"/>
      <c r="D4" s="30"/>
      <c r="E4" s="29"/>
      <c r="F4" s="30"/>
      <c r="G4" s="29">
        <v>60</v>
      </c>
      <c r="H4" s="30"/>
      <c r="I4" s="29"/>
      <c r="J4" s="16"/>
    </row>
    <row r="5" spans="1:10" ht="45" customHeight="1" x14ac:dyDescent="0.2">
      <c r="A5" s="16">
        <v>4323</v>
      </c>
      <c r="B5" s="16" t="s">
        <v>23</v>
      </c>
      <c r="C5" s="29">
        <v>60</v>
      </c>
      <c r="D5" s="30">
        <v>60</v>
      </c>
      <c r="E5" s="29"/>
      <c r="F5" s="30"/>
      <c r="G5" s="29"/>
      <c r="H5" s="30"/>
      <c r="I5" s="29"/>
      <c r="J5" s="16"/>
    </row>
    <row r="6" spans="1:10" ht="45" customHeight="1" x14ac:dyDescent="0.25">
      <c r="A6" s="15"/>
      <c r="B6" s="12"/>
      <c r="C6" s="13"/>
      <c r="D6" s="14"/>
      <c r="E6" s="13"/>
      <c r="F6" s="14"/>
      <c r="G6" s="13"/>
      <c r="H6" s="14"/>
      <c r="I6" s="13"/>
      <c r="J6" s="12"/>
    </row>
    <row r="7" spans="1:10" ht="45" customHeight="1" x14ac:dyDescent="0.25">
      <c r="A7" s="6"/>
      <c r="B7" s="6"/>
      <c r="C7" s="10"/>
      <c r="D7" s="11"/>
      <c r="E7" s="10"/>
      <c r="F7" s="11"/>
      <c r="G7" s="10"/>
      <c r="H7" s="11"/>
      <c r="I7" s="10"/>
      <c r="J7" s="6"/>
    </row>
    <row r="8" spans="1:10" ht="45" customHeight="1" x14ac:dyDescent="0.25">
      <c r="A8" s="6"/>
      <c r="B8" s="6"/>
      <c r="C8" s="10"/>
      <c r="D8" s="11"/>
      <c r="E8" s="10"/>
      <c r="F8" s="11"/>
      <c r="G8" s="10"/>
      <c r="H8" s="11"/>
      <c r="I8" s="10"/>
      <c r="J8" s="6"/>
    </row>
    <row r="9" spans="1:10" ht="45" customHeight="1" x14ac:dyDescent="0.25">
      <c r="A9" s="6"/>
      <c r="B9" s="6"/>
      <c r="C9" s="10"/>
      <c r="D9" s="11"/>
      <c r="E9" s="10"/>
      <c r="F9" s="11"/>
      <c r="G9" s="10"/>
      <c r="H9" s="11"/>
      <c r="I9" s="10"/>
      <c r="J9" s="6"/>
    </row>
    <row r="10" spans="1:10" ht="45" customHeight="1" x14ac:dyDescent="0.25">
      <c r="A10" s="6"/>
      <c r="B10" s="6"/>
      <c r="C10" s="10"/>
      <c r="D10" s="11"/>
      <c r="E10" s="10"/>
      <c r="F10" s="11"/>
      <c r="G10" s="10"/>
      <c r="H10" s="11"/>
      <c r="I10" s="10"/>
      <c r="J10" s="6"/>
    </row>
    <row r="11" spans="1:10" ht="45" customHeight="1" x14ac:dyDescent="0.25">
      <c r="A11" s="6"/>
      <c r="B11" s="6"/>
      <c r="C11" s="10"/>
      <c r="D11" s="11"/>
      <c r="E11" s="10"/>
      <c r="F11" s="11"/>
      <c r="G11" s="10"/>
      <c r="H11" s="11"/>
      <c r="I11" s="10"/>
      <c r="J11" s="6"/>
    </row>
    <row r="12" spans="1:10" ht="45" customHeight="1" x14ac:dyDescent="0.25">
      <c r="A12" s="12"/>
      <c r="B12" s="6"/>
      <c r="C12" s="10"/>
      <c r="D12" s="11"/>
      <c r="E12" s="10"/>
      <c r="F12" s="11"/>
      <c r="G12" s="10"/>
      <c r="H12" s="11"/>
      <c r="I12" s="10"/>
      <c r="J12" s="6"/>
    </row>
    <row r="13" spans="1:10" ht="29.45" customHeight="1" x14ac:dyDescent="0.25">
      <c r="B13" s="9"/>
      <c r="C13" s="7"/>
      <c r="D13" s="8"/>
      <c r="E13" s="7"/>
      <c r="F13" s="8"/>
      <c r="G13" s="7"/>
      <c r="H13" s="8"/>
      <c r="I13" s="7"/>
      <c r="J13" s="6"/>
    </row>
  </sheetData>
  <mergeCells count="1">
    <mergeCell ref="B1:I1"/>
  </mergeCells>
  <printOptions horizontalCentered="1" verticalCentered="1"/>
  <pageMargins left="3.937007874015748E-2" right="3.937007874015748E-2" top="3.937007874015748E-2" bottom="3.937007874015748E-2" header="0.31496062992125984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Saisie temps employée</vt:lpstr>
      <vt:lpstr>Rapport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Dube</dc:creator>
  <cp:lastModifiedBy>Marie-Helene Dumur</cp:lastModifiedBy>
  <dcterms:created xsi:type="dcterms:W3CDTF">2014-04-04T17:43:25Z</dcterms:created>
  <dcterms:modified xsi:type="dcterms:W3CDTF">2014-04-07T13:43:59Z</dcterms:modified>
</cp:coreProperties>
</file>