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8_{3BAFD8A6-25B3-4EBC-833B-FFBC185C466C}" xr6:coauthVersionLast="36" xr6:coauthVersionMax="36" xr10:uidLastSave="{00000000-0000-0000-0000-000000000000}"/>
  <bookViews>
    <workbookView xWindow="0" yWindow="0" windowWidth="25607" windowHeight="10080" xr2:uid="{32CFBFC4-10A7-43EA-9CB7-FD42BC2D0C79}"/>
  </bookViews>
  <sheets>
    <sheet name="Planing XXXX 2025" sheetId="53" r:id="rId1"/>
    <sheet name="Planing base tableau" sheetId="38" r:id="rId2"/>
    <sheet name="Batiment " sheetId="3" r:id="rId3"/>
    <sheet name="Congé" sheetId="28" r:id="rId4"/>
    <sheet name="Agent " sheetId="4" r:id="rId5"/>
  </sheets>
  <definedNames>
    <definedName name="_xlnm._FilterDatabase" localSheetId="1" hidden="1">'Planing base tableau'!$A$2:$E$263</definedName>
    <definedName name="_xlnm._FilterDatabase" localSheetId="0" hidden="1">'Planing XXXX 2025'!$A$2:$B$264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3" i="53" l="1"/>
  <c r="H12" i="53"/>
  <c r="H11" i="53"/>
  <c r="H10" i="53"/>
  <c r="H9" i="53"/>
  <c r="H8" i="53"/>
  <c r="H19" i="53"/>
  <c r="H18" i="53"/>
  <c r="H17" i="53"/>
  <c r="H16" i="53"/>
  <c r="H15" i="53"/>
  <c r="H5" i="53"/>
  <c r="H4" i="53"/>
  <c r="H3" i="53"/>
  <c r="H368" i="53" l="1"/>
  <c r="H367" i="53"/>
  <c r="H366" i="53"/>
  <c r="H363" i="53"/>
  <c r="H362" i="53"/>
  <c r="H361" i="53"/>
  <c r="H360" i="53"/>
  <c r="H359" i="53"/>
  <c r="H356" i="53"/>
  <c r="H355" i="53"/>
  <c r="H354" i="53"/>
  <c r="H353" i="53"/>
  <c r="H352" i="53"/>
  <c r="H349" i="53"/>
  <c r="H348" i="53"/>
  <c r="H347" i="53"/>
  <c r="H346" i="53"/>
  <c r="H345" i="53"/>
  <c r="H342" i="53"/>
  <c r="H341" i="53"/>
  <c r="H340" i="53"/>
  <c r="H339" i="53"/>
  <c r="H338" i="53"/>
  <c r="H335" i="53"/>
  <c r="H334" i="53"/>
  <c r="H333" i="53"/>
  <c r="H332" i="53"/>
  <c r="H331" i="53"/>
  <c r="H328" i="53"/>
  <c r="H327" i="53"/>
  <c r="H326" i="53"/>
  <c r="H325" i="53"/>
  <c r="H324" i="53"/>
  <c r="H321" i="53"/>
  <c r="H320" i="53"/>
  <c r="H319" i="53"/>
  <c r="H318" i="53"/>
  <c r="H317" i="53"/>
  <c r="H314" i="53"/>
  <c r="H313" i="53"/>
  <c r="H312" i="53"/>
  <c r="H311" i="53"/>
  <c r="H310" i="53"/>
  <c r="H307" i="53"/>
  <c r="H306" i="53"/>
  <c r="H305" i="53"/>
  <c r="H304" i="53"/>
  <c r="H303" i="53"/>
  <c r="H300" i="53"/>
  <c r="H299" i="53"/>
  <c r="H298" i="53"/>
  <c r="H297" i="53"/>
  <c r="H296" i="53"/>
  <c r="H293" i="53"/>
  <c r="H292" i="53"/>
  <c r="H291" i="53"/>
  <c r="H290" i="53"/>
  <c r="H289" i="53"/>
  <c r="H286" i="53"/>
  <c r="H285" i="53"/>
  <c r="H284" i="53"/>
  <c r="H283" i="53"/>
  <c r="H282" i="53"/>
  <c r="H279" i="53"/>
  <c r="H278" i="53"/>
  <c r="H277" i="53"/>
  <c r="H276" i="53"/>
  <c r="H275" i="53"/>
  <c r="H272" i="53"/>
  <c r="H271" i="53"/>
  <c r="H270" i="53"/>
  <c r="H269" i="53"/>
  <c r="H268" i="53"/>
  <c r="H265" i="53"/>
  <c r="H264" i="53"/>
  <c r="H263" i="53"/>
  <c r="H262" i="53"/>
  <c r="H261" i="53"/>
  <c r="H258" i="53"/>
  <c r="H257" i="53"/>
  <c r="H256" i="53"/>
  <c r="H255" i="53"/>
  <c r="H254" i="53"/>
  <c r="H251" i="53"/>
  <c r="H250" i="53"/>
  <c r="H249" i="53"/>
  <c r="H248" i="53"/>
  <c r="H247" i="53"/>
  <c r="H244" i="53"/>
  <c r="H243" i="53"/>
  <c r="H242" i="53"/>
  <c r="H241" i="53"/>
  <c r="H240" i="53"/>
  <c r="H237" i="53"/>
  <c r="H236" i="53"/>
  <c r="H235" i="53"/>
  <c r="H234" i="53"/>
  <c r="H233" i="53"/>
  <c r="H230" i="53"/>
  <c r="H229" i="53"/>
  <c r="H228" i="53"/>
  <c r="H227" i="53"/>
  <c r="H226" i="53"/>
  <c r="H223" i="53"/>
  <c r="H222" i="53"/>
  <c r="H221" i="53"/>
  <c r="H220" i="53"/>
  <c r="H219" i="53"/>
  <c r="H216" i="53"/>
  <c r="H215" i="53"/>
  <c r="H214" i="53"/>
  <c r="H213" i="53"/>
  <c r="H212" i="53"/>
  <c r="H209" i="53"/>
  <c r="H208" i="53"/>
  <c r="H207" i="53"/>
  <c r="H206" i="53"/>
  <c r="H205" i="53"/>
  <c r="H202" i="53"/>
  <c r="H201" i="53"/>
  <c r="H200" i="53"/>
  <c r="H199" i="53"/>
  <c r="H198" i="53"/>
  <c r="H195" i="53"/>
  <c r="H194" i="53"/>
  <c r="H193" i="53"/>
  <c r="H192" i="53"/>
  <c r="H191" i="53"/>
  <c r="H188" i="53"/>
  <c r="H187" i="53"/>
  <c r="H186" i="53"/>
  <c r="H185" i="53"/>
  <c r="H184" i="53"/>
  <c r="H181" i="53"/>
  <c r="H180" i="53"/>
  <c r="H179" i="53"/>
  <c r="H178" i="53"/>
  <c r="H177" i="53"/>
  <c r="H174" i="53"/>
  <c r="H173" i="53"/>
  <c r="H172" i="53"/>
  <c r="H171" i="53"/>
  <c r="H170" i="53"/>
  <c r="H167" i="53"/>
  <c r="H166" i="53"/>
  <c r="H165" i="53"/>
  <c r="H164" i="53"/>
  <c r="H163" i="53"/>
  <c r="H160" i="53"/>
  <c r="H159" i="53"/>
  <c r="H158" i="53"/>
  <c r="H157" i="53"/>
  <c r="H156" i="53"/>
  <c r="H153" i="53"/>
  <c r="H152" i="53"/>
  <c r="H151" i="53"/>
  <c r="H150" i="53"/>
  <c r="H149" i="53"/>
  <c r="H146" i="53"/>
  <c r="H145" i="53"/>
  <c r="H144" i="53"/>
  <c r="H143" i="53"/>
  <c r="H142" i="53"/>
  <c r="H139" i="53"/>
  <c r="H138" i="53"/>
  <c r="H137" i="53"/>
  <c r="H136" i="53"/>
  <c r="H135" i="53"/>
  <c r="H132" i="53"/>
  <c r="H131" i="53"/>
  <c r="H130" i="53"/>
  <c r="H129" i="53"/>
  <c r="H128" i="53"/>
  <c r="H125" i="53"/>
  <c r="H124" i="53"/>
  <c r="H123" i="53"/>
  <c r="H122" i="53"/>
  <c r="H121" i="53"/>
  <c r="H118" i="53"/>
  <c r="H117" i="53"/>
  <c r="H116" i="53"/>
  <c r="H115" i="53"/>
  <c r="H114" i="53"/>
  <c r="H111" i="53"/>
  <c r="H110" i="53"/>
  <c r="H109" i="53"/>
  <c r="H108" i="53"/>
  <c r="H107" i="53"/>
  <c r="H104" i="53"/>
  <c r="H103" i="53"/>
  <c r="H102" i="53"/>
  <c r="H101" i="53"/>
  <c r="H100" i="53"/>
  <c r="H97" i="53"/>
  <c r="H96" i="53"/>
  <c r="H95" i="53"/>
  <c r="H94" i="53"/>
  <c r="H93" i="53"/>
  <c r="H90" i="53"/>
  <c r="H89" i="53"/>
  <c r="H88" i="53"/>
  <c r="H87" i="53"/>
  <c r="H86" i="53"/>
  <c r="H83" i="53"/>
  <c r="H82" i="53"/>
  <c r="H81" i="53"/>
  <c r="H80" i="53"/>
  <c r="H79" i="53"/>
  <c r="H76" i="53"/>
  <c r="H75" i="53"/>
  <c r="H74" i="53"/>
  <c r="H73" i="53"/>
  <c r="H72" i="53"/>
  <c r="H69" i="53"/>
  <c r="H68" i="53"/>
  <c r="H67" i="53"/>
  <c r="H66" i="53"/>
  <c r="H65" i="53"/>
  <c r="H62" i="53"/>
  <c r="H61" i="53"/>
  <c r="H60" i="53"/>
  <c r="H59" i="53"/>
  <c r="H58" i="53"/>
  <c r="H55" i="53"/>
  <c r="H54" i="53"/>
  <c r="H53" i="53"/>
  <c r="H52" i="53"/>
  <c r="H51" i="53"/>
  <c r="H48" i="53"/>
  <c r="H47" i="53"/>
  <c r="H46" i="53"/>
  <c r="H45" i="53"/>
  <c r="H44" i="53"/>
  <c r="H41" i="53"/>
  <c r="H40" i="53"/>
  <c r="H39" i="53"/>
  <c r="H38" i="53"/>
  <c r="H37" i="53"/>
  <c r="H34" i="53"/>
  <c r="H33" i="53"/>
  <c r="H32" i="53"/>
  <c r="H31" i="53"/>
  <c r="H30" i="53"/>
  <c r="H27" i="53"/>
  <c r="H26" i="53"/>
  <c r="H25" i="53"/>
  <c r="H24" i="53"/>
  <c r="H22" i="53"/>
  <c r="L3" i="38" l="1"/>
  <c r="L367" i="38" l="1"/>
  <c r="L366" i="38"/>
  <c r="L365" i="38"/>
  <c r="L362" i="38"/>
  <c r="L361" i="38"/>
  <c r="L360" i="38"/>
  <c r="L359" i="38"/>
  <c r="L358" i="38"/>
  <c r="L355" i="38"/>
  <c r="L354" i="38"/>
  <c r="L353" i="38"/>
  <c r="L352" i="38"/>
  <c r="L351" i="38"/>
  <c r="L348" i="38"/>
  <c r="L347" i="38"/>
  <c r="L346" i="38"/>
  <c r="L345" i="38"/>
  <c r="L344" i="38"/>
  <c r="L341" i="38"/>
  <c r="L340" i="38"/>
  <c r="L339" i="38"/>
  <c r="L338" i="38"/>
  <c r="L337" i="38"/>
  <c r="L334" i="38"/>
  <c r="L333" i="38"/>
  <c r="L332" i="38"/>
  <c r="L331" i="38"/>
  <c r="L330" i="38"/>
  <c r="L327" i="38"/>
  <c r="L326" i="38"/>
  <c r="L325" i="38"/>
  <c r="L324" i="38"/>
  <c r="L323" i="38"/>
  <c r="L320" i="38"/>
  <c r="L319" i="38"/>
  <c r="L318" i="38"/>
  <c r="L317" i="38"/>
  <c r="L316" i="38"/>
  <c r="L313" i="38"/>
  <c r="L312" i="38"/>
  <c r="L311" i="38"/>
  <c r="L310" i="38"/>
  <c r="L309" i="38"/>
  <c r="L306" i="38"/>
  <c r="L305" i="38"/>
  <c r="L304" i="38"/>
  <c r="L303" i="38"/>
  <c r="L302" i="38"/>
  <c r="L299" i="38"/>
  <c r="L298" i="38"/>
  <c r="L297" i="38"/>
  <c r="L296" i="38"/>
  <c r="L295" i="38"/>
  <c r="L292" i="38"/>
  <c r="L291" i="38"/>
  <c r="L290" i="38"/>
  <c r="L289" i="38"/>
  <c r="L288" i="38"/>
  <c r="L285" i="38"/>
  <c r="L284" i="38"/>
  <c r="L283" i="38"/>
  <c r="L282" i="38"/>
  <c r="L281" i="38"/>
  <c r="L278" i="38"/>
  <c r="L277" i="38"/>
  <c r="L276" i="38"/>
  <c r="L275" i="38"/>
  <c r="L274" i="38"/>
  <c r="L271" i="38"/>
  <c r="L270" i="38"/>
  <c r="L269" i="38"/>
  <c r="L268" i="38"/>
  <c r="L267" i="38"/>
  <c r="L264" i="38"/>
  <c r="L263" i="38"/>
  <c r="L262" i="38"/>
  <c r="L261" i="38"/>
  <c r="L260" i="38"/>
  <c r="L257" i="38"/>
  <c r="L256" i="38"/>
  <c r="L255" i="38"/>
  <c r="L254" i="38"/>
  <c r="L253" i="38"/>
  <c r="L250" i="38"/>
  <c r="L249" i="38"/>
  <c r="L248" i="38"/>
  <c r="L247" i="38"/>
  <c r="L246" i="38"/>
  <c r="L243" i="38"/>
  <c r="L242" i="38"/>
  <c r="L241" i="38"/>
  <c r="L240" i="38"/>
  <c r="L239" i="38"/>
  <c r="L236" i="38"/>
  <c r="L235" i="38"/>
  <c r="L234" i="38"/>
  <c r="L233" i="38"/>
  <c r="L232" i="38"/>
  <c r="L229" i="38"/>
  <c r="L228" i="38"/>
  <c r="L227" i="38"/>
  <c r="L226" i="38"/>
  <c r="L225" i="38"/>
  <c r="L222" i="38"/>
  <c r="L221" i="38"/>
  <c r="L220" i="38"/>
  <c r="L219" i="38"/>
  <c r="L218" i="38"/>
  <c r="L215" i="38"/>
  <c r="L214" i="38"/>
  <c r="L213" i="38"/>
  <c r="L212" i="38"/>
  <c r="L211" i="38"/>
  <c r="L208" i="38"/>
  <c r="L207" i="38"/>
  <c r="L206" i="38"/>
  <c r="L205" i="38"/>
  <c r="L204" i="38"/>
  <c r="L201" i="38"/>
  <c r="L200" i="38"/>
  <c r="L199" i="38"/>
  <c r="L198" i="38"/>
  <c r="L197" i="38"/>
  <c r="L194" i="38"/>
  <c r="L193" i="38"/>
  <c r="L192" i="38"/>
  <c r="L191" i="38"/>
  <c r="L190" i="38"/>
  <c r="L187" i="38"/>
  <c r="L186" i="38"/>
  <c r="L185" i="38"/>
  <c r="L184" i="38"/>
  <c r="L183" i="38"/>
  <c r="L180" i="38"/>
  <c r="L179" i="38"/>
  <c r="L178" i="38"/>
  <c r="L177" i="38"/>
  <c r="L176" i="38"/>
  <c r="L173" i="38"/>
  <c r="L172" i="38"/>
  <c r="L171" i="38"/>
  <c r="L170" i="38"/>
  <c r="L169" i="38"/>
  <c r="L166" i="38"/>
  <c r="L165" i="38"/>
  <c r="L164" i="38"/>
  <c r="L163" i="38"/>
  <c r="L162" i="38"/>
  <c r="L159" i="38"/>
  <c r="L158" i="38"/>
  <c r="L157" i="38"/>
  <c r="L156" i="38"/>
  <c r="L155" i="38"/>
  <c r="L152" i="38"/>
  <c r="L151" i="38"/>
  <c r="L150" i="38"/>
  <c r="L149" i="38"/>
  <c r="L148" i="38"/>
  <c r="L145" i="38"/>
  <c r="L144" i="38"/>
  <c r="L143" i="38"/>
  <c r="L142" i="38"/>
  <c r="L141" i="38"/>
  <c r="L138" i="38"/>
  <c r="L137" i="38"/>
  <c r="L136" i="38"/>
  <c r="L135" i="38"/>
  <c r="L134" i="38"/>
  <c r="L131" i="38"/>
  <c r="L130" i="38"/>
  <c r="L129" i="38"/>
  <c r="L128" i="38"/>
  <c r="L127" i="38"/>
  <c r="L124" i="38"/>
  <c r="L123" i="38"/>
  <c r="L122" i="38"/>
  <c r="L121" i="38"/>
  <c r="L120" i="38"/>
  <c r="L117" i="38"/>
  <c r="L116" i="38"/>
  <c r="L115" i="38"/>
  <c r="L114" i="38"/>
  <c r="L113" i="38"/>
  <c r="L110" i="38"/>
  <c r="L109" i="38"/>
  <c r="L108" i="38"/>
  <c r="L107" i="38"/>
  <c r="L106" i="38"/>
  <c r="L103" i="38"/>
  <c r="L102" i="38"/>
  <c r="L101" i="38"/>
  <c r="L100" i="38"/>
  <c r="L99" i="38"/>
  <c r="L96" i="38"/>
  <c r="L95" i="38"/>
  <c r="L94" i="38"/>
  <c r="L93" i="38"/>
  <c r="L92" i="38"/>
  <c r="L89" i="38"/>
  <c r="L88" i="38"/>
  <c r="L87" i="38"/>
  <c r="L86" i="38"/>
  <c r="L85" i="38"/>
  <c r="L82" i="38"/>
  <c r="L81" i="38"/>
  <c r="L80" i="38"/>
  <c r="L79" i="38"/>
  <c r="L78" i="38"/>
  <c r="L75" i="38"/>
  <c r="L74" i="38"/>
  <c r="L73" i="38"/>
  <c r="L72" i="38"/>
  <c r="L71" i="38"/>
  <c r="L68" i="38"/>
  <c r="L67" i="38"/>
  <c r="L66" i="38"/>
  <c r="L65" i="38"/>
  <c r="L64" i="38"/>
  <c r="L61" i="38"/>
  <c r="L60" i="38"/>
  <c r="L59" i="38"/>
  <c r="L58" i="38"/>
  <c r="L57" i="38"/>
  <c r="L54" i="38"/>
  <c r="L53" i="38"/>
  <c r="L52" i="38"/>
  <c r="L51" i="38"/>
  <c r="L50" i="38"/>
  <c r="L47" i="38"/>
  <c r="L46" i="38"/>
  <c r="L45" i="38"/>
  <c r="L44" i="38"/>
  <c r="L43" i="38"/>
  <c r="L40" i="38"/>
  <c r="L39" i="38"/>
  <c r="L38" i="38"/>
  <c r="L37" i="38"/>
  <c r="L36" i="38"/>
  <c r="L33" i="38"/>
  <c r="L32" i="38"/>
  <c r="L31" i="38"/>
  <c r="L30" i="38"/>
  <c r="L29" i="38"/>
  <c r="L26" i="38"/>
  <c r="L25" i="38"/>
  <c r="L24" i="38"/>
  <c r="L23" i="38"/>
  <c r="L22" i="38"/>
  <c r="L19" i="38"/>
  <c r="L18" i="38"/>
  <c r="L17" i="38"/>
  <c r="L16" i="38"/>
  <c r="L15" i="38"/>
  <c r="L12" i="38"/>
  <c r="L11" i="38"/>
  <c r="L10" i="38"/>
  <c r="L9" i="38"/>
  <c r="L8" i="38"/>
  <c r="L5" i="38"/>
  <c r="L4" i="38"/>
  <c r="A7" i="38" l="1"/>
  <c r="A5" i="38"/>
  <c r="A6" i="38" l="1"/>
  <c r="A8" i="38" l="1"/>
  <c r="A9" i="38" l="1"/>
  <c r="A10" i="38" l="1"/>
  <c r="A11" i="38" l="1"/>
  <c r="A12" i="38" l="1"/>
  <c r="A13" i="38" l="1"/>
  <c r="A14" i="38" l="1"/>
  <c r="A15" i="38" l="1"/>
  <c r="A16" i="38" l="1"/>
  <c r="A17" i="38" l="1"/>
  <c r="A18" i="38" l="1"/>
  <c r="A19" i="38" l="1"/>
  <c r="A20" i="38" l="1"/>
  <c r="A21" i="38" l="1"/>
  <c r="A22" i="38" l="1"/>
  <c r="A23" i="38" l="1"/>
  <c r="A24" i="38" l="1"/>
  <c r="A25" i="38" l="1"/>
  <c r="A26" i="38" l="1"/>
  <c r="A27" i="38" l="1"/>
  <c r="A28" i="38" l="1"/>
  <c r="A29" i="38" l="1"/>
  <c r="A30" i="38" l="1"/>
  <c r="A31" i="38" l="1"/>
  <c r="A32" i="38" l="1"/>
  <c r="A33" i="38" l="1"/>
  <c r="A34" i="38" l="1"/>
  <c r="A35" i="38" l="1"/>
  <c r="A36" i="38" l="1"/>
  <c r="A37" i="38" l="1"/>
  <c r="A38" i="38" l="1"/>
  <c r="A39" i="38" l="1"/>
  <c r="A40" i="38" l="1"/>
  <c r="A41" i="38" l="1"/>
  <c r="A42" i="38" l="1"/>
  <c r="A43" i="38" l="1"/>
  <c r="A44" i="38" l="1"/>
  <c r="A45" i="38" l="1"/>
  <c r="A46" i="38" l="1"/>
  <c r="A47" i="38" l="1"/>
  <c r="A48" i="38" l="1"/>
  <c r="A49" i="38" l="1"/>
  <c r="A50" i="38" l="1"/>
  <c r="A51" i="38" l="1"/>
  <c r="A52" i="38" l="1"/>
  <c r="A53" i="38" l="1"/>
  <c r="A54" i="38" l="1"/>
  <c r="A55" i="38" l="1"/>
  <c r="A56" i="38" l="1"/>
  <c r="A57" i="38" l="1"/>
  <c r="A58" i="38" l="1"/>
  <c r="A59" i="38" l="1"/>
  <c r="A60" i="38" l="1"/>
  <c r="A61" i="38" l="1"/>
  <c r="A62" i="38" l="1"/>
  <c r="A63" i="38" l="1"/>
  <c r="A64" i="38" l="1"/>
  <c r="A65" i="38" l="1"/>
  <c r="A66" i="38" l="1"/>
  <c r="A67" i="38" l="1"/>
  <c r="A68" i="38" l="1"/>
  <c r="A69" i="38" l="1"/>
  <c r="A70" i="38" l="1"/>
  <c r="A71" i="38" l="1"/>
  <c r="A72" i="38" l="1"/>
  <c r="A73" i="38" l="1"/>
  <c r="A74" i="38" l="1"/>
  <c r="A75" i="38" l="1"/>
  <c r="A76" i="38" l="1"/>
  <c r="A77" i="38" l="1"/>
  <c r="A78" i="38" l="1"/>
  <c r="A79" i="38" l="1"/>
  <c r="A80" i="38" l="1"/>
  <c r="A81" i="38" l="1"/>
  <c r="A82" i="38" l="1"/>
  <c r="A83" i="38" l="1"/>
  <c r="A84" i="38" l="1"/>
  <c r="A85" i="38" l="1"/>
  <c r="A86" i="38" l="1"/>
  <c r="A87" i="38" l="1"/>
  <c r="A88" i="38" l="1"/>
  <c r="A89" i="38" l="1"/>
  <c r="A90" i="38" l="1"/>
  <c r="A91" i="38" l="1"/>
  <c r="A92" i="38" l="1"/>
  <c r="A93" i="38" l="1"/>
  <c r="A94" i="38" l="1"/>
  <c r="A95" i="38" l="1"/>
  <c r="A96" i="38" l="1"/>
  <c r="A97" i="38" l="1"/>
  <c r="A98" i="38" l="1"/>
  <c r="A99" i="38" l="1"/>
  <c r="A100" i="38" l="1"/>
  <c r="A101" i="38" l="1"/>
  <c r="A102" i="38" l="1"/>
  <c r="A103" i="38" l="1"/>
  <c r="A104" i="38" l="1"/>
  <c r="A105" i="38" l="1"/>
  <c r="A106" i="38" l="1"/>
  <c r="A107" i="38" l="1"/>
  <c r="A108" i="38" l="1"/>
  <c r="A109" i="38" l="1"/>
  <c r="A110" i="38" l="1"/>
  <c r="A111" i="38" l="1"/>
  <c r="A112" i="38" l="1"/>
  <c r="A113" i="38" l="1"/>
  <c r="A114" i="38" l="1"/>
  <c r="A115" i="38" l="1"/>
  <c r="A116" i="38" l="1"/>
  <c r="A117" i="38" l="1"/>
  <c r="A118" i="38" l="1"/>
  <c r="A119" i="38" l="1"/>
  <c r="A120" i="38" l="1"/>
  <c r="A121" i="38" l="1"/>
  <c r="A122" i="38" l="1"/>
  <c r="A123" i="38" l="1"/>
  <c r="A124" i="38" l="1"/>
  <c r="A125" i="38" l="1"/>
  <c r="A126" i="38" l="1"/>
  <c r="A127" i="38" l="1"/>
  <c r="A128" i="38" l="1"/>
  <c r="A129" i="38" l="1"/>
  <c r="A130" i="38" l="1"/>
  <c r="A131" i="38" l="1"/>
  <c r="A132" i="38" l="1"/>
  <c r="A133" i="38" l="1"/>
  <c r="A134" i="38" l="1"/>
  <c r="A135" i="38" l="1"/>
  <c r="A136" i="38" l="1"/>
  <c r="A137" i="38" l="1"/>
  <c r="A138" i="38" l="1"/>
  <c r="A139" i="38" l="1"/>
  <c r="A140" i="38" l="1"/>
  <c r="A141" i="38" l="1"/>
  <c r="A142" i="38" l="1"/>
  <c r="A143" i="38" l="1"/>
  <c r="A144" i="38" l="1"/>
  <c r="A145" i="38" l="1"/>
  <c r="A146" i="38" l="1"/>
  <c r="A147" i="38" l="1"/>
  <c r="A148" i="38" l="1"/>
  <c r="A149" i="38" l="1"/>
  <c r="A150" i="38" l="1"/>
  <c r="A151" i="38" l="1"/>
  <c r="A152" i="38" l="1"/>
  <c r="A153" i="38" l="1"/>
  <c r="A154" i="38" l="1"/>
  <c r="A155" i="38" l="1"/>
  <c r="A156" i="38" l="1"/>
  <c r="A157" i="38" l="1"/>
  <c r="A158" i="38" l="1"/>
  <c r="A159" i="38" l="1"/>
  <c r="A160" i="38" l="1"/>
  <c r="A161" i="38" l="1"/>
  <c r="A162" i="38" l="1"/>
  <c r="A163" i="38" l="1"/>
  <c r="A164" i="38" l="1"/>
  <c r="A165" i="38" l="1"/>
  <c r="A166" i="38" l="1"/>
  <c r="A167" i="38" l="1"/>
  <c r="A168" i="38" l="1"/>
  <c r="A169" i="38" l="1"/>
  <c r="A170" i="38" l="1"/>
  <c r="A171" i="38" l="1"/>
  <c r="A172" i="38" l="1"/>
  <c r="A173" i="38" l="1"/>
  <c r="A174" i="38" l="1"/>
  <c r="A175" i="38" l="1"/>
  <c r="A176" i="38" l="1"/>
  <c r="A177" i="38" l="1"/>
  <c r="A178" i="38" l="1"/>
  <c r="A179" i="38" l="1"/>
  <c r="A180" i="38" l="1"/>
  <c r="A181" i="38" l="1"/>
  <c r="A182" i="38" l="1"/>
  <c r="A183" i="38" l="1"/>
  <c r="A184" i="38" l="1"/>
  <c r="A185" i="38" l="1"/>
  <c r="A186" i="38" l="1"/>
  <c r="A187" i="38" l="1"/>
  <c r="A188" i="38" l="1"/>
  <c r="A189" i="38" l="1"/>
  <c r="A190" i="38" l="1"/>
  <c r="A191" i="38" l="1"/>
  <c r="A192" i="38" l="1"/>
  <c r="A193" i="38" l="1"/>
  <c r="A194" i="38" l="1"/>
  <c r="A195" i="38" l="1"/>
  <c r="A196" i="38" l="1"/>
  <c r="A197" i="38" l="1"/>
  <c r="A198" i="38" l="1"/>
  <c r="A199" i="38" l="1"/>
  <c r="A200" i="38" l="1"/>
  <c r="A201" i="38" l="1"/>
  <c r="A202" i="38" l="1"/>
  <c r="A203" i="38" l="1"/>
  <c r="A204" i="38" l="1"/>
  <c r="A205" i="38" l="1"/>
  <c r="A206" i="38" l="1"/>
  <c r="A207" i="38" l="1"/>
  <c r="A208" i="38" l="1"/>
  <c r="A209" i="38" l="1"/>
  <c r="A210" i="38" l="1"/>
  <c r="A211" i="38" l="1"/>
  <c r="A212" i="38" l="1"/>
  <c r="A213" i="38" l="1"/>
  <c r="A214" i="38" l="1"/>
  <c r="A215" i="38" l="1"/>
  <c r="A216" i="38" l="1"/>
  <c r="A217" i="38" l="1"/>
  <c r="A218" i="38" l="1"/>
  <c r="A219" i="38" l="1"/>
  <c r="A220" i="38" l="1"/>
  <c r="A221" i="38" l="1"/>
  <c r="A222" i="38" l="1"/>
  <c r="A223" i="38" l="1"/>
  <c r="A224" i="38" l="1"/>
  <c r="A225" i="38" l="1"/>
  <c r="A226" i="38" l="1"/>
  <c r="A227" i="38" l="1"/>
  <c r="A228" i="38" l="1"/>
  <c r="A229" i="38" l="1"/>
  <c r="A230" i="38" l="1"/>
  <c r="A231" i="38" l="1"/>
  <c r="A232" i="38" l="1"/>
  <c r="A233" i="38" l="1"/>
  <c r="A234" i="38" l="1"/>
  <c r="A235" i="38" l="1"/>
  <c r="A236" i="38" l="1"/>
  <c r="A237" i="38" l="1"/>
  <c r="A238" i="38" l="1"/>
  <c r="A239" i="38" l="1"/>
  <c r="A240" i="38" l="1"/>
  <c r="A241" i="38" l="1"/>
  <c r="A242" i="38" l="1"/>
  <c r="A243" i="38" l="1"/>
  <c r="A244" i="38" l="1"/>
  <c r="A245" i="38" l="1"/>
  <c r="A246" i="38" l="1"/>
  <c r="A247" i="38" l="1"/>
  <c r="A248" i="38" l="1"/>
  <c r="A249" i="38" l="1"/>
  <c r="A250" i="38" l="1"/>
  <c r="A251" i="38" l="1"/>
  <c r="A252" i="38" l="1"/>
  <c r="A253" i="38" l="1"/>
  <c r="A254" i="38" l="1"/>
  <c r="A255" i="38" l="1"/>
  <c r="A256" i="38" l="1"/>
  <c r="A257" i="38" l="1"/>
  <c r="A258" i="38" l="1"/>
  <c r="A259" i="38" l="1"/>
  <c r="A260" i="38" l="1"/>
  <c r="A261" i="38" l="1"/>
  <c r="A263" i="38" l="1"/>
  <c r="A262" i="38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Hajji Bakkali Noreddine</author>
  </authors>
  <commentList>
    <comment ref="H372" authorId="0" shapeId="0" xr:uid="{6291FB75-758D-46F8-A230-B374569A66A0}">
      <text>
        <r>
          <rPr>
            <sz val="9"/>
            <color indexed="81"/>
            <rFont val="Tahoma"/>
            <charset val="1"/>
          </rPr>
          <t xml:space="preserve">Somme des heures prester par budget 
</t>
        </r>
      </text>
    </comment>
    <comment ref="H373" authorId="0" shapeId="0" xr:uid="{0BDC197F-C0ED-449C-AA95-9EF78BA5860C}">
      <text>
        <r>
          <rPr>
            <sz val="9"/>
            <color indexed="81"/>
            <rFont val="Tahoma"/>
            <charset val="1"/>
          </rPr>
          <t xml:space="preserve">Somme des heures prester par budget 
</t>
        </r>
      </text>
    </comment>
    <comment ref="H374" authorId="0" shapeId="0" xr:uid="{1EA346A7-A15A-4B2F-9DE4-816960D5CC4D}">
      <text>
        <r>
          <rPr>
            <sz val="9"/>
            <color indexed="81"/>
            <rFont val="Tahoma"/>
            <charset val="1"/>
          </rPr>
          <t xml:space="preserve">Somme des heures prester par budget 
</t>
        </r>
      </text>
    </comment>
    <comment ref="H375" authorId="0" shapeId="0" xr:uid="{0F5B34C6-1589-4C0E-8270-3F7845E19484}">
      <text>
        <r>
          <rPr>
            <sz val="9"/>
            <color indexed="81"/>
            <rFont val="Tahoma"/>
            <charset val="1"/>
          </rPr>
          <t xml:space="preserve">Somme des heures prester par budget 
</t>
        </r>
      </text>
    </comment>
  </commentList>
</comments>
</file>

<file path=xl/sharedStrings.xml><?xml version="1.0" encoding="utf-8"?>
<sst xmlns="http://schemas.openxmlformats.org/spreadsheetml/2006/main" count="787" uniqueCount="175">
  <si>
    <t>sem</t>
  </si>
  <si>
    <t xml:space="preserve">jour </t>
  </si>
  <si>
    <t>M</t>
  </si>
  <si>
    <t>Lieux</t>
  </si>
  <si>
    <t xml:space="preserve">Agent </t>
  </si>
  <si>
    <t xml:space="preserve">Batiment </t>
  </si>
  <si>
    <t>A</t>
  </si>
  <si>
    <t>B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</si>
  <si>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</si>
  <si>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</si>
  <si>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</si>
  <si>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</si>
  <si>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</si>
  <si>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</si>
  <si>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</si>
  <si>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</si>
  <si>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</si>
  <si>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Mbis</t>
  </si>
  <si>
    <t>O</t>
  </si>
  <si>
    <t>P</t>
  </si>
  <si>
    <t>Q</t>
  </si>
  <si>
    <t>Semy Vandeput</t>
  </si>
  <si>
    <t>Amadou Ouattara</t>
  </si>
  <si>
    <t>Johnny Hazaer</t>
  </si>
  <si>
    <t xml:space="preserve">Marius Potupis </t>
  </si>
  <si>
    <t>Roberto Diaz</t>
  </si>
  <si>
    <t xml:space="preserve">Mohamed Mounir </t>
  </si>
  <si>
    <t xml:space="preserve">Abd El Bady </t>
  </si>
  <si>
    <t>Daniel Cavrenne</t>
  </si>
  <si>
    <t>Moussa Baalbaki</t>
  </si>
  <si>
    <t>Fahmi Khelifi</t>
  </si>
  <si>
    <t>Ishaac Koekonje</t>
  </si>
  <si>
    <t xml:space="preserve"> Ahmad  ALSAADI</t>
  </si>
  <si>
    <t xml:space="preserve">Bogdan Panciuc </t>
  </si>
  <si>
    <t>Jorge De Carvalho Batata</t>
  </si>
  <si>
    <t xml:space="preserve">Para </t>
  </si>
  <si>
    <t>Armando Sanchez</t>
  </si>
  <si>
    <t>Patrick Deboschere</t>
  </si>
  <si>
    <t xml:space="preserve">Alireza Shadman </t>
  </si>
  <si>
    <t>Blaise Luyeye</t>
  </si>
  <si>
    <t>Erwin Casneuf</t>
  </si>
  <si>
    <t xml:space="preserve">Manuel Do Rosario </t>
  </si>
  <si>
    <t>Morad Mjahed</t>
  </si>
  <si>
    <t xml:space="preserve">Adrin Valverde </t>
  </si>
  <si>
    <t>Zouhir Badaoui</t>
  </si>
  <si>
    <t xml:space="preserve">Ismail  El Genouni </t>
  </si>
  <si>
    <t>Calvin Siakam</t>
  </si>
  <si>
    <t>Youssef Al Amaraoui</t>
  </si>
  <si>
    <t>Kechiche Abdelghafour</t>
  </si>
  <si>
    <t>Stéphane Rousseaux</t>
  </si>
  <si>
    <t>Boubker Bouhil</t>
  </si>
  <si>
    <t>Michael  Depiesse</t>
  </si>
  <si>
    <t>Service</t>
  </si>
  <si>
    <t xml:space="preserve">Travaux effectuer </t>
  </si>
  <si>
    <t xml:space="preserve">Heures debut </t>
  </si>
  <si>
    <t>C</t>
  </si>
  <si>
    <t xml:space="preserve">Présence </t>
  </si>
  <si>
    <t>fin</t>
  </si>
  <si>
    <t xml:space="preserve">total </t>
  </si>
  <si>
    <t xml:space="preserve">Logement </t>
  </si>
  <si>
    <t>PL-BERG53</t>
  </si>
  <si>
    <t>PL-MO512/1</t>
  </si>
  <si>
    <t>PL-NEP1-6IEM</t>
  </si>
  <si>
    <t>PL-AD36-REZ</t>
  </si>
  <si>
    <t>PL-AD36-1ER</t>
  </si>
  <si>
    <t>PL-AD36-2IEM</t>
  </si>
  <si>
    <t>PL-BOR26-Duplex</t>
  </si>
  <si>
    <t>PL-BOR26-Triplex</t>
  </si>
  <si>
    <t xml:space="preserve">PL-BOR28_REZ AVANT </t>
  </si>
  <si>
    <t>PL-BOR28_REZ ARRIERE</t>
  </si>
  <si>
    <t xml:space="preserve">PL-BOR28_1ER GAUCHE </t>
  </si>
  <si>
    <t>PL-BOR28_1ER DROITE</t>
  </si>
  <si>
    <t xml:space="preserve">PL-BOR28_2IEM GAUCHE </t>
  </si>
  <si>
    <t>PL-BOR28_2IEM DROITE</t>
  </si>
  <si>
    <t xml:space="preserve">PL-BOR28_3IEM GAUCHE </t>
  </si>
  <si>
    <t>PL-BOR28_3IEM DROITE</t>
  </si>
  <si>
    <t xml:space="preserve">PL-BOR28_4IEM GAUCHE </t>
  </si>
  <si>
    <t>PL-BOR28_4IEM DROITE</t>
  </si>
  <si>
    <t>PL-BOR31_Duplex rez</t>
  </si>
  <si>
    <t>PL-BOR31_Duplex 1ER</t>
  </si>
  <si>
    <t>PL-BOR31_Duplex 2IEM</t>
  </si>
  <si>
    <t>PL-BOR31_Duplex 3IEM</t>
  </si>
  <si>
    <t>PL-CAN21_Duplex REZ</t>
  </si>
  <si>
    <t>PL-CAN21_Duplex 2IEM</t>
  </si>
  <si>
    <t>PL-ED5_REZ</t>
  </si>
  <si>
    <t>PL-ED5_1ER</t>
  </si>
  <si>
    <t>PL-ED5_2IEM</t>
  </si>
  <si>
    <t>PL-ED5_3IEM</t>
  </si>
  <si>
    <t>PL-ED5_4IEM-DUPLEX</t>
  </si>
  <si>
    <t>PL-VI10</t>
  </si>
  <si>
    <t>PL-EB29_3IEM</t>
  </si>
  <si>
    <t>PL-CL48_RDC</t>
  </si>
  <si>
    <t>PL-MER128_4IEM</t>
  </si>
  <si>
    <t>PL-GS24_RDC-DUPLEX</t>
  </si>
  <si>
    <t>PL-GS24_1ER-DUPLEX</t>
  </si>
  <si>
    <t>PL-JCh14_RDC</t>
  </si>
  <si>
    <t>PL-JCh14_1ER</t>
  </si>
  <si>
    <t>PL-JCh14_2IEM-DUPLEX</t>
  </si>
  <si>
    <t>PL-CAMB4_5IEM</t>
  </si>
  <si>
    <t>PL-LC20-1</t>
  </si>
  <si>
    <t>PL-LC20-2</t>
  </si>
  <si>
    <t>PL-LC20-3</t>
  </si>
  <si>
    <t>PL-LC20-4</t>
  </si>
  <si>
    <t>PL-LC20-5</t>
  </si>
  <si>
    <t>PL-LC20-25</t>
  </si>
  <si>
    <t>PL-LC20-26</t>
  </si>
  <si>
    <t>PL-LC20-27</t>
  </si>
  <si>
    <t>PL-LC20-28</t>
  </si>
  <si>
    <t>PL-LC22-7</t>
  </si>
  <si>
    <t>PL-LC22-6</t>
  </si>
  <si>
    <t>PL-LC22-8</t>
  </si>
  <si>
    <t>PL-LC22-18</t>
  </si>
  <si>
    <t>PL-LC22-19</t>
  </si>
  <si>
    <t>PL-LC22-20</t>
  </si>
  <si>
    <t>PL-LC24-9</t>
  </si>
  <si>
    <t>PL-LC24-10</t>
  </si>
  <si>
    <t>PL-LC24-21</t>
  </si>
  <si>
    <t>PL-LC24-22</t>
  </si>
  <si>
    <t>PL-LC26-11</t>
  </si>
  <si>
    <t>PL-LC26-12</t>
  </si>
  <si>
    <t>PL-LC26-23</t>
  </si>
  <si>
    <t>PL-LC26-24</t>
  </si>
  <si>
    <t>PL-LC34_RDC-DUPLEX</t>
  </si>
  <si>
    <t>PL-LC34_1ER</t>
  </si>
  <si>
    <t>PL-LC34_2IEM</t>
  </si>
  <si>
    <t>PL-LC34_3IEM</t>
  </si>
  <si>
    <t>PL-MAL84_1ER-DUPLEX</t>
  </si>
  <si>
    <t>PL-MAL84_3IEM</t>
  </si>
  <si>
    <t>PL-RC07_RDC-DUPLEX</t>
  </si>
  <si>
    <t>PL-RC07_1ER-TRIPLEX</t>
  </si>
  <si>
    <t>EPN</t>
  </si>
  <si>
    <t xml:space="preserve">Logements </t>
  </si>
  <si>
    <t>service</t>
  </si>
  <si>
    <t>Ibis</t>
  </si>
  <si>
    <t>Vivier 26</t>
  </si>
  <si>
    <t>Conge</t>
  </si>
  <si>
    <t>Formation</t>
  </si>
  <si>
    <t>Maladie</t>
  </si>
  <si>
    <t>Divers</t>
  </si>
  <si>
    <t>_----</t>
  </si>
  <si>
    <t>Jour ferie</t>
  </si>
  <si>
    <t xml:space="preserve">Administration </t>
  </si>
  <si>
    <t>Presence</t>
  </si>
  <si>
    <t>Hébergement</t>
  </si>
  <si>
    <t>Colonne1</t>
  </si>
  <si>
    <t>Colonne2</t>
  </si>
  <si>
    <t>Colonne3</t>
  </si>
  <si>
    <t>Colonne4</t>
  </si>
  <si>
    <t>Colonne5</t>
  </si>
  <si>
    <t>Colonne7</t>
  </si>
  <si>
    <t>Colonne8</t>
  </si>
  <si>
    <t>Colonne9</t>
  </si>
  <si>
    <t>Colonne10</t>
  </si>
  <si>
    <t>Colonne11</t>
  </si>
  <si>
    <t>Colonne12</t>
  </si>
  <si>
    <t>Colonne13</t>
  </si>
  <si>
    <t>PL-LC20-6</t>
  </si>
  <si>
    <t>PL-LC20-7</t>
  </si>
  <si>
    <t>PL-LC20-8</t>
  </si>
  <si>
    <t>PL-LC20-9</t>
  </si>
  <si>
    <t>PL-LC20-10</t>
  </si>
  <si>
    <t>PL-LC20</t>
  </si>
  <si>
    <t>PL-LC22</t>
  </si>
  <si>
    <t>PL-LC24</t>
  </si>
  <si>
    <t>PL-LC26</t>
  </si>
  <si>
    <t>PL-J PAQUOT 57-59</t>
  </si>
  <si>
    <t>Réalisation + placement meuble de cuisine</t>
  </si>
  <si>
    <t>Réalisation + placement meuble de cuisine(atelier)</t>
  </si>
  <si>
    <t>Fabrication meuble pour courrier (atelier)</t>
  </si>
  <si>
    <t>Pose meuble courier local C1 02</t>
  </si>
  <si>
    <t>Pose meuble courier local C1 03</t>
  </si>
  <si>
    <t>Placement porte (placement en matinée )</t>
  </si>
  <si>
    <t xml:space="preserve">Total heures par budget </t>
  </si>
  <si>
    <t>Administration</t>
  </si>
  <si>
    <t>Hebergements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</si>
</sst>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\ dd\ mmmm"/>
    <numFmt numFmtId="165" formatCode="[h]:mm"/>
  </numFmts>
  <fonts count="6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9"/>
      <color indexed="81"/>
      <name val="Tahoma"/>
      <charset val="1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5F5FA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indexed="64"/>
      </right>
      <top/>
      <bottom/>
      <diagonal/>
    </border>
  </borders>
  <cellStyleXfs count="14">
    <xf numFmtId="0" fontId="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</cellStyleXfs>
  <cellXfs count="48">
    <xf numFmtId="0" fontId="0" fillId="0" borderId="0" xfId="0"/>
    <xf numFmtId="0" fontId="0" fillId="0" borderId="0" xfId="0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1" fillId="0" borderId="0" xfId="0" applyFont="1" applyAlignment="1">
      <alignment horizontal="center" vertical="center"/>
    </xf>
    <xf numFmtId="0" fontId="3" fillId="0" borderId="0" xfId="0" applyFont="1" applyFill="1" applyBorder="1" applyAlignment="1"/>
    <xf numFmtId="0" fontId="4" fillId="0" borderId="0" xfId="1" applyFont="1" applyFill="1" applyBorder="1" applyAlignment="1">
      <alignment horizontal="left" vertical="center"/>
    </xf>
    <xf numFmtId="0" fontId="4" fillId="0" borderId="0" xfId="2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0" fontId="4" fillId="0" borderId="0" xfId="3" applyFont="1" applyFill="1" applyBorder="1" applyAlignment="1">
      <alignment horizontal="left" vertical="center"/>
    </xf>
    <xf numFmtId="0" fontId="4" fillId="0" borderId="0" xfId="4" applyFont="1" applyFill="1" applyBorder="1" applyAlignment="1">
      <alignment horizontal="left" vertical="center"/>
    </xf>
    <xf numFmtId="0" fontId="4" fillId="0" borderId="0" xfId="5" applyFont="1" applyFill="1" applyBorder="1" applyAlignment="1">
      <alignment horizontal="left" vertical="center"/>
    </xf>
    <xf numFmtId="0" fontId="4" fillId="0" borderId="0" xfId="6" applyFont="1" applyFill="1" applyBorder="1" applyAlignment="1">
      <alignment horizontal="left" vertical="center"/>
    </xf>
    <xf numFmtId="0" fontId="4" fillId="0" borderId="0" xfId="7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0" fontId="4" fillId="0" borderId="0" xfId="8" applyFont="1" applyFill="1" applyBorder="1" applyAlignment="1">
      <alignment horizontal="left" vertical="center"/>
    </xf>
    <xf numFmtId="0" fontId="4" fillId="0" borderId="0" xfId="9" applyFont="1" applyFill="1" applyBorder="1" applyAlignment="1">
      <alignment horizontal="left" vertical="center"/>
    </xf>
    <xf numFmtId="0" fontId="4" fillId="0" borderId="0" xfId="10" applyFont="1" applyFill="1" applyBorder="1" applyAlignment="1">
      <alignment horizontal="left" vertical="center"/>
    </xf>
    <xf numFmtId="0" fontId="4" fillId="0" borderId="0" xfId="11" applyFont="1" applyFill="1" applyBorder="1" applyAlignment="1">
      <alignment horizontal="left" vertical="center"/>
    </xf>
    <xf numFmtId="0" fontId="4" fillId="0" borderId="0" xfId="12" applyFont="1" applyFill="1" applyBorder="1" applyAlignment="1">
      <alignment horizontal="left" vertical="center"/>
    </xf>
    <xf numFmtId="0" fontId="4" fillId="0" borderId="0" xfId="13" applyFont="1" applyFill="1" applyBorder="1" applyAlignment="1">
      <alignment horizontal="left" vertical="center"/>
    </xf>
    <xf numFmtId="20" fontId="0" fillId="0" borderId="0" xfId="0" applyNumberFormat="1"/>
    <xf numFmtId="0" fontId="0" fillId="0" borderId="0" xfId="0" applyAlignment="1">
      <alignment wrapText="1"/>
    </xf>
    <xf numFmtId="165" fontId="0" fillId="0" borderId="0" xfId="0" applyNumberFormat="1"/>
    <xf numFmtId="164" fontId="0" fillId="2" borderId="6" xfId="0" applyNumberFormat="1" applyFill="1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left"/>
    </xf>
    <xf numFmtId="0" fontId="0" fillId="4" borderId="7" xfId="0" applyFill="1" applyBorder="1" applyAlignment="1">
      <alignment horizontal="left"/>
    </xf>
    <xf numFmtId="0" fontId="0" fillId="0" borderId="8" xfId="0" applyFill="1" applyBorder="1" applyAlignment="1">
      <alignment horizontal="left"/>
    </xf>
    <xf numFmtId="0" fontId="4" fillId="8" borderId="0" xfId="1" applyFont="1" applyFill="1" applyBorder="1" applyAlignment="1">
      <alignment horizontal="left" vertical="center"/>
    </xf>
    <xf numFmtId="0" fontId="4" fillId="3" borderId="0" xfId="2" applyFont="1" applyFill="1" applyBorder="1" applyAlignment="1">
      <alignment horizontal="left" vertical="center"/>
    </xf>
    <xf numFmtId="0" fontId="4" fillId="7" borderId="0" xfId="0" applyFont="1" applyFill="1" applyBorder="1" applyAlignment="1">
      <alignment horizontal="left" vertical="center"/>
    </xf>
    <xf numFmtId="0" fontId="4" fillId="6" borderId="0" xfId="3" applyFont="1" applyFill="1" applyBorder="1" applyAlignment="1">
      <alignment horizontal="left" vertical="center"/>
    </xf>
    <xf numFmtId="0" fontId="4" fillId="5" borderId="0" xfId="4" applyFont="1" applyFill="1" applyBorder="1" applyAlignment="1">
      <alignment horizontal="left" vertical="center"/>
    </xf>
    <xf numFmtId="0" fontId="0" fillId="0" borderId="4" xfId="0" applyBorder="1"/>
    <xf numFmtId="0" fontId="0" fillId="0" borderId="0" xfId="0" applyBorder="1"/>
    <xf numFmtId="0" fontId="0" fillId="0" borderId="9" xfId="0" applyBorder="1"/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8" xfId="0" applyBorder="1" applyAlignment="1">
      <alignment horizontal="center"/>
    </xf>
    <xf numFmtId="164" fontId="0" fillId="2" borderId="8" xfId="0" applyNumberFormat="1" applyFill="1" applyBorder="1"/>
    <xf numFmtId="0" fontId="0" fillId="0" borderId="0" xfId="0" applyAlignment="1"/>
    <xf numFmtId="0" fontId="1" fillId="0" borderId="0" xfId="0" applyFont="1" applyAlignment="1">
      <alignment horizontal="center"/>
    </xf>
    <xf numFmtId="0" fontId="0" fillId="2" borderId="7" xfId="0" applyFill="1" applyBorder="1"/>
    <xf numFmtId="165" fontId="0" fillId="2" borderId="7" xfId="0" applyNumberFormat="1" applyFill="1" applyBorder="1"/>
  </cellXfs>
  <cellStyles count="14">
    <cellStyle name="Normal" xfId="0" builtinId="0"/>
    <cellStyle name="Normal 14" xfId="13" xr:uid="{396C86E7-F260-43FC-AC10-0B94B12D1EBC}"/>
    <cellStyle name="Normal 16" xfId="2" xr:uid="{122591FB-56E0-4852-95C4-182CD4A608B4}"/>
    <cellStyle name="Normal 17" xfId="1" xr:uid="{22B53918-1450-478B-A712-9F322BBAE839}"/>
    <cellStyle name="Normal 18" xfId="6" xr:uid="{C3BBCB61-997B-4993-928D-105255653208}"/>
    <cellStyle name="Normal 19" xfId="5" xr:uid="{9DF40031-00D7-4855-A907-D06076F1D8EB}"/>
    <cellStyle name="Normal 20" xfId="11" xr:uid="{8E75A390-5F6B-4B5E-B051-483B20CEFBD8}"/>
    <cellStyle name="Normal 21" xfId="10" xr:uid="{15C9578A-335D-4DB4-ACE1-6FFCF2F9662D}"/>
    <cellStyle name="Normal 23" xfId="12" xr:uid="{A1713633-F534-4949-B31F-5CC4D2CDA699}"/>
    <cellStyle name="Normal 24" xfId="7" xr:uid="{EDC56ED8-E650-438A-A7FF-7AB4FC1C0693}"/>
    <cellStyle name="Normal 26" xfId="3" xr:uid="{BD0A070F-946B-4094-8001-E9D03C271F0D}"/>
    <cellStyle name="Normal 27" xfId="4" xr:uid="{8D11CF59-3D5A-45AF-8856-8B8DA963FC70}"/>
    <cellStyle name="Normal 29" xfId="8" xr:uid="{77579616-7F94-49F8-A089-ADE934ACD9A5}"/>
    <cellStyle name="Normal 30" xfId="9" xr:uid="{69F2C8EF-B16B-405E-AA0E-E57A1FAEEECB}"/>
  </cellStyles>
  <dxfs count="30"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9933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9933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9933"/>
        </patternFill>
      </fill>
    </dxf>
    <dxf>
      <fill>
        <patternFill>
          <bgColor theme="0" tint="-0.14996795556505021"/>
        </patternFill>
      </fill>
    </dxf>
    <dxf>
      <numFmt numFmtId="25" formatCode="hh:mm"/>
    </dxf>
    <dxf>
      <numFmt numFmtId="25" formatCode="hh:mm"/>
    </dxf>
    <dxf>
      <numFmt numFmtId="25" formatCode="hh:mm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hair">
          <color auto="1"/>
        </bottom>
        <vertical/>
        <horizontal/>
      </border>
    </dxf>
    <dxf>
      <numFmt numFmtId="164" formatCode="ddd\ dd\ mmmm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numFmt numFmtId="25" formatCode="hh:mm"/>
    </dxf>
    <dxf>
      <numFmt numFmtId="25" formatCode="hh:mm"/>
    </dxf>
    <dxf>
      <numFmt numFmtId="25" formatCode="hh:mm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hair">
          <color auto="1"/>
        </bottom>
        <vertical/>
        <horizontal/>
      </border>
    </dxf>
    <dxf>
      <numFmt numFmtId="164" formatCode="ddd\ dd\ mmmm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</dxfs>
  <tableStyles count="0" defaultTableStyle="TableStyleMedium2" defaultPivotStyle="PivotStyleLight16"/>
  <colors>
    <mruColors>
      <color rgb="FFFF9933"/>
      <color rgb="FFFF7575"/>
      <color rgb="FF009999"/>
      <color rgb="FFFF33CC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C648D5D4-A7DA-446D-B945-3B6C7B2CCBE0}" name="Tableau119" displayName="Tableau119" ref="A1:H368" totalsRowShown="0">
  <autoFilter ref="A1:H368" xr:uid="{F9DD9A67-B07D-4FF9-9ED9-79AAD8800AB2}"/>
  <tableColumns count="8">
    <tableColumn id="2" xr3:uid="{ADFCB446-6B05-44BD-A327-F8A62EE82C59}" name="Colonne2" dataDxfId="29"/>
    <tableColumn id="3" xr3:uid="{D86E2FDA-F105-4B3D-8BC3-42B074C5AF3B}" name="Colonne3" dataDxfId="28"/>
    <tableColumn id="7" xr3:uid="{15AF7D43-8018-4FF4-A94D-C6B9688E3BCC}" name="Colonne7" dataDxfId="27"/>
    <tableColumn id="8" xr3:uid="{ED86EA48-6BFA-46A7-9F89-8A49EE443ACB}" name="Colonne8"/>
    <tableColumn id="10" xr3:uid="{DE79A33E-BEF6-4775-9EA3-919D173D326B}" name="Colonne10"/>
    <tableColumn id="11" xr3:uid="{65B68864-C159-4ACA-B616-6FEE66DA84CC}" name="Colonne11" dataDxfId="26"/>
    <tableColumn id="12" xr3:uid="{69FAB4EE-C52C-4270-A5CC-F4CB8EF2715F}" name="Colonne12" dataDxfId="25"/>
    <tableColumn id="13" xr3:uid="{C4886084-E097-4396-AA4B-BA1C61730010}" name="Colonne13" dataDxfId="24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44DC553-156C-4CC2-828E-2CF097C758F1}" name="Tableau1" displayName="Tableau1" ref="A1:L367" totalsRowShown="0">
  <autoFilter ref="A1:L367" xr:uid="{F9DD9A67-B07D-4FF9-9ED9-79AAD8800AB2}"/>
  <tableColumns count="12">
    <tableColumn id="1" xr3:uid="{26FFF9E5-391A-4DEF-9975-A9CFA8E76E4A}" name="Colonne1" dataDxfId="23"/>
    <tableColumn id="2" xr3:uid="{A4A134B2-D8B8-4251-AFF6-7794C91ED0D4}" name="Colonne2" dataDxfId="22"/>
    <tableColumn id="3" xr3:uid="{58766EB7-6CFD-4BE3-AB27-DBD46BC0C40B}" name="Colonne3" dataDxfId="21"/>
    <tableColumn id="4" xr3:uid="{655D75AC-6518-41FA-89CD-81083606EA0C}" name="Colonne4" dataDxfId="20"/>
    <tableColumn id="5" xr3:uid="{C9B72C43-4B5A-4FF8-AC41-ECBC5975C8E7}" name="Colonne5" dataDxfId="19"/>
    <tableColumn id="7" xr3:uid="{385AD48C-3A7A-4100-ADF2-309D414E09CC}" name="Colonne7" dataDxfId="18"/>
    <tableColumn id="8" xr3:uid="{7A6DDE06-7E6B-42B2-8044-7A44A0EE134E}" name="Colonne8"/>
    <tableColumn id="9" xr3:uid="{E5DAC6D0-84D9-466A-85F9-FDBB73C4E158}" name="Colonne9"/>
    <tableColumn id="10" xr3:uid="{109AFCEA-EF61-442D-9C9C-8EC22717CA81}" name="Colonne10"/>
    <tableColumn id="11" xr3:uid="{96696CB5-37EF-4A7C-AF5D-EA216341FCEC}" name="Colonne11" dataDxfId="17"/>
    <tableColumn id="12" xr3:uid="{774B2A02-8EE4-47C5-84B8-21ECE6484456}" name="Colonne12" dataDxfId="16"/>
    <tableColumn id="13" xr3:uid="{C31E7C52-8705-4633-B2AE-83AFC725E002}" name="Colonne13" dataDxfId="15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B68C8D-6D83-4AEA-92F9-439DF34BC1BC}">
  <sheetPr>
    <tabColor theme="4" tint="0.79998168889431442"/>
  </sheetPr>
  <dimension ref="A1:L375"/>
  <sheetViews>
    <sheetView tabSelected="1" workbookViewId="0">
      <selection activeCell="E389" sqref="E389"/>
    </sheetView>
  </sheetViews>
  <sheetFormatPr baseColWidth="10" defaultRowHeight="14.35" x14ac:dyDescent="0.5"/>
  <cols>
    <col min="1" max="1" width="20.703125" customWidth="1"/>
    <col min="2" max="2" width="22.703125" style="1" customWidth="1"/>
    <col min="3" max="3" width="10.703125" customWidth="1"/>
    <col min="4" max="4" width="16.41015625" customWidth="1"/>
    <col min="5" max="5" width="50.3515625" customWidth="1"/>
    <col min="6" max="6" width="17.41015625" customWidth="1"/>
    <col min="7" max="7" width="13.41015625" customWidth="1"/>
    <col min="8" max="8" width="11" customWidth="1"/>
  </cols>
  <sheetData>
    <row r="1" spans="1:10" x14ac:dyDescent="0.5">
      <c r="A1" s="5" t="s">
        <v>145</v>
      </c>
      <c r="B1" s="41" t="s">
        <v>146</v>
      </c>
      <c r="C1" t="s">
        <v>149</v>
      </c>
      <c r="D1" t="s">
        <v>150</v>
      </c>
      <c r="E1" t="s">
        <v>152</v>
      </c>
      <c r="F1" t="s">
        <v>153</v>
      </c>
      <c r="G1" t="s">
        <v>154</v>
      </c>
      <c r="H1" t="s">
        <v>155</v>
      </c>
    </row>
    <row r="2" spans="1:10" x14ac:dyDescent="0.5">
      <c r="A2" s="5" t="s">
        <v>1</v>
      </c>
      <c r="B2" s="41" t="s">
        <v>56</v>
      </c>
      <c r="C2" t="s">
        <v>3</v>
      </c>
      <c r="D2" t="s">
        <v>52</v>
      </c>
      <c r="E2" t="s">
        <v>53</v>
      </c>
      <c r="F2" t="s">
        <v>54</v>
      </c>
      <c r="G2" t="s">
        <v>57</v>
      </c>
      <c r="H2" t="s">
        <v>58</v>
      </c>
    </row>
    <row r="3" spans="1:10" x14ac:dyDescent="0.5">
      <c r="A3" s="27">
        <v>45658</v>
      </c>
      <c r="B3" s="28" t="s">
        <v>140</v>
      </c>
      <c r="C3" s="45"/>
      <c r="D3" s="44"/>
      <c r="E3" s="25"/>
      <c r="F3" s="24">
        <v>0.3125</v>
      </c>
      <c r="G3" s="24">
        <v>0.64583333333333337</v>
      </c>
      <c r="H3" s="26" t="str">
        <f>IF(OR(B3="Conge",B3="Maladie",B3="Jour ferie"),"",(G3-F3))</f>
        <v/>
      </c>
    </row>
    <row r="4" spans="1:10" x14ac:dyDescent="0.5">
      <c r="A4" s="27">
        <v>45659</v>
      </c>
      <c r="B4" s="28" t="s">
        <v>142</v>
      </c>
      <c r="C4" s="45" t="s">
        <v>160</v>
      </c>
      <c r="D4" s="44" t="s">
        <v>131</v>
      </c>
      <c r="E4" s="25" t="s">
        <v>166</v>
      </c>
      <c r="F4" s="24">
        <v>0.3125</v>
      </c>
      <c r="G4" s="24">
        <v>0.59722222222222221</v>
      </c>
      <c r="H4" s="26">
        <f>IF(OR(B4="Conge",B4="Maladie",B4="Jour ferie"),"",(G4-F4))</f>
        <v>0.28472222222222221</v>
      </c>
      <c r="J4" s="26"/>
    </row>
    <row r="5" spans="1:10" x14ac:dyDescent="0.5">
      <c r="A5" s="27">
        <v>45660</v>
      </c>
      <c r="B5" s="28" t="s">
        <v>142</v>
      </c>
      <c r="C5" s="45" t="s">
        <v>160</v>
      </c>
      <c r="D5" s="44" t="s">
        <v>131</v>
      </c>
      <c r="E5" s="25" t="s">
        <v>166</v>
      </c>
      <c r="F5" s="24">
        <v>0.3125</v>
      </c>
      <c r="G5" s="24">
        <v>0.58333333333333337</v>
      </c>
      <c r="H5" s="26">
        <f>IF(OR(B5="Conge",B5="Maladie",B5="Jour ferie"),"",(G5-F5))</f>
        <v>0.27083333333333337</v>
      </c>
    </row>
    <row r="6" spans="1:10" x14ac:dyDescent="0.5">
      <c r="A6" s="27"/>
      <c r="B6" s="28"/>
      <c r="C6" s="45"/>
      <c r="D6" s="44"/>
      <c r="E6" s="25"/>
      <c r="F6" s="24"/>
      <c r="G6" s="24"/>
      <c r="H6" s="26"/>
    </row>
    <row r="7" spans="1:10" x14ac:dyDescent="0.5">
      <c r="A7" s="27"/>
      <c r="B7" s="28"/>
      <c r="C7" s="45"/>
      <c r="D7" s="44"/>
      <c r="E7" s="25"/>
      <c r="F7" s="24"/>
      <c r="G7" s="24"/>
      <c r="H7" s="26"/>
    </row>
    <row r="8" spans="1:10" x14ac:dyDescent="0.5">
      <c r="A8" s="27">
        <v>45663</v>
      </c>
      <c r="B8" s="28" t="s">
        <v>142</v>
      </c>
      <c r="C8" s="45" t="s">
        <v>160</v>
      </c>
      <c r="D8" s="44" t="s">
        <v>131</v>
      </c>
      <c r="E8" s="25" t="s">
        <v>167</v>
      </c>
      <c r="F8" s="24">
        <v>0.3125</v>
      </c>
      <c r="G8" s="24">
        <v>0.64583333333333337</v>
      </c>
      <c r="H8" s="26">
        <f>IF(OR(B6="Conge",B6="Maladie",B6="Jour ferie"),"",(G8-F8))</f>
        <v>0.33333333333333337</v>
      </c>
    </row>
    <row r="9" spans="1:10" x14ac:dyDescent="0.5">
      <c r="A9" s="27">
        <v>45664</v>
      </c>
      <c r="B9" s="28" t="s">
        <v>142</v>
      </c>
      <c r="C9" s="45" t="s">
        <v>160</v>
      </c>
      <c r="D9" s="44" t="s">
        <v>131</v>
      </c>
      <c r="E9" s="25" t="s">
        <v>167</v>
      </c>
      <c r="F9" s="24">
        <v>0.3125</v>
      </c>
      <c r="G9" s="24">
        <v>0.64583333333333337</v>
      </c>
      <c r="H9" s="26">
        <f>IF(OR(B7="Conge",B7="Maladie",B7="Jour ferie"),"",(G9-F9))</f>
        <v>0.33333333333333337</v>
      </c>
    </row>
    <row r="10" spans="1:10" x14ac:dyDescent="0.5">
      <c r="A10" s="27">
        <v>45665</v>
      </c>
      <c r="B10" s="28" t="s">
        <v>142</v>
      </c>
      <c r="C10" s="7" t="s">
        <v>160</v>
      </c>
      <c r="D10" s="44" t="s">
        <v>131</v>
      </c>
      <c r="E10" s="25" t="s">
        <v>167</v>
      </c>
      <c r="F10" s="24">
        <v>0.3125</v>
      </c>
      <c r="G10" s="24">
        <v>0.64583333333333337</v>
      </c>
      <c r="H10" s="26">
        <f>IF(OR(B8="Conge",B8="Maladie",B8="Jour ferie"),"",(G10-F10))</f>
        <v>0.33333333333333337</v>
      </c>
    </row>
    <row r="11" spans="1:10" x14ac:dyDescent="0.5">
      <c r="A11" s="27">
        <v>45666</v>
      </c>
      <c r="B11" s="28" t="s">
        <v>142</v>
      </c>
      <c r="C11" s="7" t="s">
        <v>160</v>
      </c>
      <c r="D11" s="44" t="s">
        <v>131</v>
      </c>
      <c r="E11" s="25" t="s">
        <v>167</v>
      </c>
      <c r="F11" s="24">
        <v>0.3125</v>
      </c>
      <c r="G11" s="24">
        <v>0.64583333333333337</v>
      </c>
      <c r="H11" s="26">
        <f>IF(OR(B9="Conge",B9="Maladie",B9="Jour ferie"),"",(G11-F11))</f>
        <v>0.33333333333333337</v>
      </c>
    </row>
    <row r="12" spans="1:10" x14ac:dyDescent="0.5">
      <c r="A12" s="27">
        <v>45667</v>
      </c>
      <c r="B12" s="28" t="s">
        <v>142</v>
      </c>
      <c r="C12" s="7" t="s">
        <v>160</v>
      </c>
      <c r="D12" s="44" t="s">
        <v>131</v>
      </c>
      <c r="E12" s="25" t="s">
        <v>167</v>
      </c>
      <c r="F12" s="24">
        <v>0.3125</v>
      </c>
      <c r="G12" s="24">
        <v>0.64583333333333337</v>
      </c>
      <c r="H12" s="26">
        <f>IF(OR(B10="Conge",B10="Maladie",B10="Jour ferie"),"",(G12-F12))</f>
        <v>0.33333333333333337</v>
      </c>
    </row>
    <row r="13" spans="1:10" ht="15" customHeight="1" x14ac:dyDescent="0.5">
      <c r="A13" s="27"/>
      <c r="B13" s="42"/>
      <c r="C13" s="7"/>
      <c r="F13" s="24"/>
      <c r="G13" s="24"/>
      <c r="H13" s="26"/>
    </row>
    <row r="14" spans="1:10" ht="15" customHeight="1" x14ac:dyDescent="0.5">
      <c r="A14" s="27"/>
      <c r="B14" s="28"/>
      <c r="C14" s="7"/>
      <c r="F14" s="24"/>
      <c r="G14" s="24"/>
      <c r="H14" s="26"/>
    </row>
    <row r="15" spans="1:10" ht="15" customHeight="1" x14ac:dyDescent="0.5">
      <c r="A15" s="27">
        <v>45670</v>
      </c>
      <c r="B15" s="28" t="s">
        <v>142</v>
      </c>
      <c r="C15" s="45" t="s">
        <v>160</v>
      </c>
      <c r="D15" s="44" t="s">
        <v>131</v>
      </c>
      <c r="E15" s="25" t="s">
        <v>167</v>
      </c>
      <c r="F15" s="24">
        <v>0.3125</v>
      </c>
      <c r="G15" s="24">
        <v>0.64583333333333337</v>
      </c>
      <c r="H15" s="26">
        <f>IF(OR(B15="Conge",B15="Maladie",B15="Jour ferie"),"",(G15-F15))</f>
        <v>0.33333333333333337</v>
      </c>
    </row>
    <row r="16" spans="1:10" ht="15" customHeight="1" x14ac:dyDescent="0.5">
      <c r="A16" s="27">
        <v>45671</v>
      </c>
      <c r="B16" s="28" t="s">
        <v>142</v>
      </c>
      <c r="C16" s="45" t="s">
        <v>160</v>
      </c>
      <c r="D16" s="44" t="s">
        <v>131</v>
      </c>
      <c r="E16" s="25" t="s">
        <v>167</v>
      </c>
      <c r="F16" s="24">
        <v>0.3125</v>
      </c>
      <c r="G16" s="24">
        <v>0.64583333333333337</v>
      </c>
      <c r="H16" s="26">
        <f>IF(OR(B16="Conge",B16="Maladie",B16="Jour ferie"),"",(G16-F16))</f>
        <v>0.33333333333333337</v>
      </c>
    </row>
    <row r="17" spans="1:8" ht="15" customHeight="1" x14ac:dyDescent="0.5">
      <c r="A17" s="27">
        <v>45672</v>
      </c>
      <c r="B17" s="28" t="s">
        <v>142</v>
      </c>
      <c r="C17" s="7" t="s">
        <v>160</v>
      </c>
      <c r="D17" s="44" t="s">
        <v>131</v>
      </c>
      <c r="E17" s="25" t="s">
        <v>167</v>
      </c>
      <c r="F17" s="24">
        <v>0.3125</v>
      </c>
      <c r="G17" s="24">
        <v>0.64583333333333337</v>
      </c>
      <c r="H17" s="24">
        <f>IF(OR(B17="Conge",B17="Maladie",B17="Jour ferie"),"",(G17-F17))</f>
        <v>0.33333333333333337</v>
      </c>
    </row>
    <row r="18" spans="1:8" ht="15" customHeight="1" x14ac:dyDescent="0.5">
      <c r="A18" s="27">
        <v>45673</v>
      </c>
      <c r="B18" s="28" t="s">
        <v>142</v>
      </c>
      <c r="C18" s="7" t="s">
        <v>160</v>
      </c>
      <c r="D18" s="44" t="s">
        <v>131</v>
      </c>
      <c r="E18" s="25" t="s">
        <v>167</v>
      </c>
      <c r="F18" s="24">
        <v>0.3125</v>
      </c>
      <c r="G18" s="24">
        <v>0.64583333333333337</v>
      </c>
      <c r="H18" s="24">
        <f>IF(OR(B18="Conge",B18="Maladie",B18="Jour ferie"),"",(G18-F18))</f>
        <v>0.33333333333333337</v>
      </c>
    </row>
    <row r="19" spans="1:8" x14ac:dyDescent="0.5">
      <c r="A19" s="27">
        <v>45674</v>
      </c>
      <c r="B19" s="28" t="s">
        <v>142</v>
      </c>
      <c r="C19" s="7" t="s">
        <v>160</v>
      </c>
      <c r="D19" s="44" t="s">
        <v>131</v>
      </c>
      <c r="E19" s="25" t="s">
        <v>167</v>
      </c>
      <c r="F19" s="24">
        <v>0.3125</v>
      </c>
      <c r="G19" s="24">
        <v>0.64583333333333337</v>
      </c>
      <c r="H19" s="24">
        <f>IF(OR(B19="Conge",B19="Maladie",B19="Jour ferie"),"",(G19-F19))</f>
        <v>0.33333333333333337</v>
      </c>
    </row>
    <row r="20" spans="1:8" x14ac:dyDescent="0.5">
      <c r="A20" s="27"/>
      <c r="B20" s="42"/>
      <c r="C20" s="7"/>
      <c r="F20" s="24"/>
      <c r="G20" s="24"/>
      <c r="H20" s="24"/>
    </row>
    <row r="21" spans="1:8" x14ac:dyDescent="0.5">
      <c r="A21" s="27"/>
      <c r="B21" s="28"/>
      <c r="C21" s="7"/>
      <c r="F21" s="24"/>
      <c r="G21" s="24"/>
      <c r="H21" s="24"/>
    </row>
    <row r="22" spans="1:8" ht="15" customHeight="1" x14ac:dyDescent="0.5">
      <c r="A22" s="27">
        <v>45677</v>
      </c>
      <c r="B22" s="28" t="s">
        <v>142</v>
      </c>
      <c r="C22" s="7" t="s">
        <v>19</v>
      </c>
      <c r="D22" t="s">
        <v>143</v>
      </c>
      <c r="E22" s="25" t="s">
        <v>171</v>
      </c>
      <c r="F22" s="24">
        <v>0.3125</v>
      </c>
      <c r="G22" s="24">
        <v>0.52083333333333337</v>
      </c>
      <c r="H22" s="26">
        <f>IF(OR(B22="Conge",B22="Maladie",B22="Jour ferie"),"",(G22-F22))</f>
        <v>0.20833333333333337</v>
      </c>
    </row>
    <row r="23" spans="1:8" ht="15" customHeight="1" x14ac:dyDescent="0.5">
      <c r="A23" s="27">
        <v>45677</v>
      </c>
      <c r="B23" s="28" t="s">
        <v>142</v>
      </c>
      <c r="C23" s="7" t="s">
        <v>19</v>
      </c>
      <c r="D23" t="s">
        <v>143</v>
      </c>
      <c r="E23" s="25" t="s">
        <v>171</v>
      </c>
      <c r="F23" s="24">
        <v>0.3125</v>
      </c>
      <c r="G23" s="24">
        <v>0.52083333333333337</v>
      </c>
      <c r="H23" s="26">
        <f>IF(OR(B23="Conge",B23="Maladie",B23="Jour ferie"),"",(G23-F23))</f>
        <v>0.20833333333333337</v>
      </c>
    </row>
    <row r="24" spans="1:8" ht="15" customHeight="1" x14ac:dyDescent="0.5">
      <c r="A24" s="27">
        <v>45678</v>
      </c>
      <c r="B24" s="28" t="s">
        <v>142</v>
      </c>
      <c r="C24" s="7" t="s">
        <v>19</v>
      </c>
      <c r="D24" t="s">
        <v>143</v>
      </c>
      <c r="E24" s="25" t="s">
        <v>171</v>
      </c>
      <c r="F24" s="24">
        <v>0.3125</v>
      </c>
      <c r="G24" s="24">
        <v>0.52083333333333337</v>
      </c>
      <c r="H24" s="26">
        <f>IF(OR(B24="Conge",B24="Maladie",B24="Jour ferie"),"",(G24-F24))</f>
        <v>0.20833333333333337</v>
      </c>
    </row>
    <row r="25" spans="1:8" x14ac:dyDescent="0.5">
      <c r="A25" s="27">
        <v>45679</v>
      </c>
      <c r="B25" s="28" t="s">
        <v>142</v>
      </c>
      <c r="C25" s="7" t="s">
        <v>19</v>
      </c>
      <c r="D25" t="s">
        <v>143</v>
      </c>
      <c r="E25" s="25" t="s">
        <v>171</v>
      </c>
      <c r="F25" s="24">
        <v>0.3125</v>
      </c>
      <c r="G25" s="24">
        <v>0.52083333333333337</v>
      </c>
      <c r="H25" s="26">
        <f>IF(OR(B25="Conge",B25="Maladie",B25="Jour ferie"),"",(G25-F25))</f>
        <v>0.20833333333333337</v>
      </c>
    </row>
    <row r="26" spans="1:8" x14ac:dyDescent="0.5">
      <c r="A26" s="27">
        <v>45680</v>
      </c>
      <c r="B26" s="28" t="s">
        <v>142</v>
      </c>
      <c r="C26" s="7" t="s">
        <v>55</v>
      </c>
      <c r="D26" t="s">
        <v>141</v>
      </c>
      <c r="E26" s="25" t="s">
        <v>168</v>
      </c>
      <c r="F26" s="24">
        <v>0.3125</v>
      </c>
      <c r="G26" s="24">
        <v>0.64583333333333337</v>
      </c>
      <c r="H26" s="26">
        <f>IF(OR(B26="Conge",B26="Maladie",B26="Jour ferie"),"",(G26-F26))</f>
        <v>0.33333333333333337</v>
      </c>
    </row>
    <row r="27" spans="1:8" x14ac:dyDescent="0.5">
      <c r="A27" s="27">
        <v>45681</v>
      </c>
      <c r="B27" s="28" t="s">
        <v>142</v>
      </c>
      <c r="C27" s="7" t="s">
        <v>55</v>
      </c>
      <c r="D27" t="s">
        <v>141</v>
      </c>
      <c r="E27" s="25" t="s">
        <v>168</v>
      </c>
      <c r="F27" s="24">
        <v>0.3125</v>
      </c>
      <c r="G27" s="24">
        <v>0.64583333333333337</v>
      </c>
      <c r="H27" s="26">
        <f>IF(OR(B27="Conge",B27="Maladie",B27="Jour ferie"),"",(G27-F27))</f>
        <v>0.33333333333333337</v>
      </c>
    </row>
    <row r="28" spans="1:8" x14ac:dyDescent="0.5">
      <c r="A28" s="27"/>
      <c r="B28" s="28"/>
      <c r="C28" s="7"/>
      <c r="E28" s="25"/>
      <c r="F28" s="24"/>
      <c r="G28" s="24"/>
      <c r="H28" s="26"/>
    </row>
    <row r="29" spans="1:8" x14ac:dyDescent="0.5">
      <c r="A29" s="27"/>
      <c r="B29" s="28"/>
      <c r="C29" s="7"/>
      <c r="E29" s="25"/>
      <c r="F29" s="24"/>
      <c r="G29" s="24"/>
      <c r="H29" s="26"/>
    </row>
    <row r="30" spans="1:8" x14ac:dyDescent="0.5">
      <c r="A30" s="27">
        <v>45684</v>
      </c>
      <c r="B30" s="28" t="s">
        <v>135</v>
      </c>
      <c r="C30" s="7"/>
      <c r="E30" s="25"/>
      <c r="F30" s="24">
        <v>0.3125</v>
      </c>
      <c r="G30" s="24">
        <v>0.64583333333333337</v>
      </c>
      <c r="H30" s="26" t="str">
        <f>IF(OR(B30="Conge",B30="Maladie",B30="Jour ferie"),"",(G30-F30))</f>
        <v/>
      </c>
    </row>
    <row r="31" spans="1:8" x14ac:dyDescent="0.5">
      <c r="A31" s="27">
        <v>45685</v>
      </c>
      <c r="B31" s="28" t="s">
        <v>135</v>
      </c>
      <c r="C31" s="7"/>
      <c r="F31" s="24">
        <v>0.3125</v>
      </c>
      <c r="G31" s="24">
        <v>0.64583333333333337</v>
      </c>
      <c r="H31" s="26" t="str">
        <f>IF(OR(B31="Conge",B31="Maladie",B31="Jour ferie"),"",(G31-F31))</f>
        <v/>
      </c>
    </row>
    <row r="32" spans="1:8" x14ac:dyDescent="0.5">
      <c r="A32" s="27">
        <v>45686</v>
      </c>
      <c r="B32" s="28" t="s">
        <v>135</v>
      </c>
      <c r="C32" s="7"/>
      <c r="E32" s="25"/>
      <c r="F32" s="24">
        <v>0.3125</v>
      </c>
      <c r="G32" s="24">
        <v>0.64583333333333337</v>
      </c>
      <c r="H32" s="26" t="str">
        <f>IF(OR(B32="Conge",B32="Maladie",B32="Jour ferie"),"",(G32-F32))</f>
        <v/>
      </c>
    </row>
    <row r="33" spans="1:8" ht="15" customHeight="1" x14ac:dyDescent="0.5">
      <c r="A33" s="27">
        <v>45687</v>
      </c>
      <c r="B33" s="28" t="s">
        <v>142</v>
      </c>
      <c r="C33" s="7" t="s">
        <v>55</v>
      </c>
      <c r="D33" t="s">
        <v>141</v>
      </c>
      <c r="E33" s="25" t="s">
        <v>169</v>
      </c>
      <c r="F33" s="24">
        <v>0.35416666666666669</v>
      </c>
      <c r="G33" s="24">
        <v>0.64583333333333337</v>
      </c>
      <c r="H33" s="26">
        <f>IF(OR(B33="Conge",B33="Maladie",B33="Jour ferie"),"",(G33-F33))</f>
        <v>0.29166666666666669</v>
      </c>
    </row>
    <row r="34" spans="1:8" ht="15" customHeight="1" x14ac:dyDescent="0.5">
      <c r="A34" s="27">
        <v>45688</v>
      </c>
      <c r="B34" s="28" t="s">
        <v>142</v>
      </c>
      <c r="C34" s="7" t="s">
        <v>55</v>
      </c>
      <c r="D34" t="s">
        <v>141</v>
      </c>
      <c r="E34" s="25" t="s">
        <v>170</v>
      </c>
      <c r="F34" s="24">
        <v>0.35416666666666669</v>
      </c>
      <c r="G34" s="24">
        <v>0.64583333333333337</v>
      </c>
      <c r="H34" s="26">
        <f>IF(OR(B34="Conge",B34="Maladie",B34="Jour ferie"),"",(G34-F34))</f>
        <v>0.29166666666666669</v>
      </c>
    </row>
    <row r="35" spans="1:8" x14ac:dyDescent="0.5">
      <c r="A35" s="27"/>
      <c r="B35" s="28"/>
      <c r="C35" s="7"/>
      <c r="E35" s="25"/>
      <c r="F35" s="24"/>
      <c r="G35" s="24"/>
      <c r="H35" s="26"/>
    </row>
    <row r="36" spans="1:8" x14ac:dyDescent="0.5">
      <c r="A36" s="27"/>
      <c r="B36" s="28"/>
      <c r="C36" s="7"/>
      <c r="E36" s="25"/>
      <c r="F36" s="24"/>
      <c r="G36" s="24"/>
      <c r="H36" s="26"/>
    </row>
    <row r="37" spans="1:8" x14ac:dyDescent="0.5">
      <c r="A37" s="27">
        <v>45691</v>
      </c>
      <c r="B37" s="28" t="s">
        <v>142</v>
      </c>
      <c r="C37" s="7"/>
      <c r="E37" s="25"/>
      <c r="F37" s="24">
        <v>0.3125</v>
      </c>
      <c r="G37" s="24">
        <v>0.64583333333333337</v>
      </c>
      <c r="H37" s="26">
        <f>IF(OR(B37="Conge",B37="Maladie",B37="Jour ferie"),"",(G37-F37))</f>
        <v>0.33333333333333337</v>
      </c>
    </row>
    <row r="38" spans="1:8" x14ac:dyDescent="0.5">
      <c r="A38" s="27">
        <v>45692</v>
      </c>
      <c r="B38" s="28" t="s">
        <v>142</v>
      </c>
      <c r="C38" s="7"/>
      <c r="E38" s="25"/>
      <c r="F38" s="24">
        <v>0.3125</v>
      </c>
      <c r="G38" s="24">
        <v>0.64583333333333337</v>
      </c>
      <c r="H38" s="26">
        <f>IF(OR(B38="Conge",B38="Maladie",B38="Jour ferie"),"",(G38-F38))</f>
        <v>0.33333333333333337</v>
      </c>
    </row>
    <row r="39" spans="1:8" x14ac:dyDescent="0.5">
      <c r="A39" s="27">
        <v>45693</v>
      </c>
      <c r="B39" s="28" t="s">
        <v>142</v>
      </c>
      <c r="C39" s="7"/>
      <c r="E39" s="25"/>
      <c r="F39" s="24">
        <v>0.3125</v>
      </c>
      <c r="G39" s="24">
        <v>0.64583333333333337</v>
      </c>
      <c r="H39" s="26">
        <f>IF(OR(B39="Conge",B39="Maladie",B39="Jour ferie"),"",(G39-F39))</f>
        <v>0.33333333333333337</v>
      </c>
    </row>
    <row r="40" spans="1:8" x14ac:dyDescent="0.5">
      <c r="A40" s="27">
        <v>45694</v>
      </c>
      <c r="B40" s="28" t="s">
        <v>142</v>
      </c>
      <c r="C40" s="7"/>
      <c r="E40" s="25"/>
      <c r="F40" s="24">
        <v>0.3125</v>
      </c>
      <c r="G40" s="24">
        <v>0.64583333333333337</v>
      </c>
      <c r="H40" s="26">
        <f>IF(OR(B40="Conge",B40="Maladie",B40="Jour ferie"),"",(G40-F40))</f>
        <v>0.33333333333333337</v>
      </c>
    </row>
    <row r="41" spans="1:8" x14ac:dyDescent="0.5">
      <c r="A41" s="27">
        <v>45695</v>
      </c>
      <c r="B41" s="28" t="s">
        <v>142</v>
      </c>
      <c r="C41" s="7"/>
      <c r="F41" s="24">
        <v>0.3125</v>
      </c>
      <c r="G41" s="24">
        <v>0.64583333333333337</v>
      </c>
      <c r="H41" s="26">
        <f>IF(OR(B41="Conge",B41="Maladie",B41="Jour ferie"),"",(G41-F41))</f>
        <v>0.33333333333333337</v>
      </c>
    </row>
    <row r="42" spans="1:8" x14ac:dyDescent="0.5">
      <c r="A42" s="27"/>
      <c r="B42" s="28"/>
      <c r="C42" s="7"/>
      <c r="E42" s="25"/>
      <c r="F42" s="24"/>
      <c r="G42" s="24"/>
      <c r="H42" s="26"/>
    </row>
    <row r="43" spans="1:8" x14ac:dyDescent="0.5">
      <c r="A43" s="27"/>
      <c r="B43" s="28"/>
      <c r="C43" s="7"/>
      <c r="E43" s="25"/>
      <c r="F43" s="24"/>
      <c r="G43" s="24"/>
      <c r="H43" s="26"/>
    </row>
    <row r="44" spans="1:8" x14ac:dyDescent="0.5">
      <c r="A44" s="27">
        <v>45698</v>
      </c>
      <c r="B44" s="28" t="s">
        <v>142</v>
      </c>
      <c r="C44" s="7"/>
      <c r="E44" s="25"/>
      <c r="F44" s="24">
        <v>0.3125</v>
      </c>
      <c r="G44" s="24">
        <v>0.64583333333333337</v>
      </c>
      <c r="H44" s="26">
        <f>IF(OR(B44="Conge",B44="Maladie",B44="Jour ferie"),"",(G44-F44))</f>
        <v>0.33333333333333337</v>
      </c>
    </row>
    <row r="45" spans="1:8" x14ac:dyDescent="0.5">
      <c r="A45" s="27">
        <v>45699</v>
      </c>
      <c r="B45" s="28" t="s">
        <v>142</v>
      </c>
      <c r="C45" s="7"/>
      <c r="E45" s="25"/>
      <c r="F45" s="24">
        <v>0.3125</v>
      </c>
      <c r="G45" s="24">
        <v>0.64583333333333337</v>
      </c>
      <c r="H45" s="26">
        <f>IF(OR(B45="Conge",B45="Maladie",B45="Jour ferie"),"",(G45-F45))</f>
        <v>0.33333333333333337</v>
      </c>
    </row>
    <row r="46" spans="1:8" x14ac:dyDescent="0.5">
      <c r="A46" s="27">
        <v>45700</v>
      </c>
      <c r="B46" s="28" t="s">
        <v>142</v>
      </c>
      <c r="C46" s="7"/>
      <c r="E46" s="25"/>
      <c r="F46" s="24">
        <v>0.3125</v>
      </c>
      <c r="G46" s="24">
        <v>0.64583333333333337</v>
      </c>
      <c r="H46" s="26">
        <f>IF(OR(B46="Conge",B46="Maladie",B46="Jour ferie"),"",(G46-F46))</f>
        <v>0.33333333333333337</v>
      </c>
    </row>
    <row r="47" spans="1:8" x14ac:dyDescent="0.5">
      <c r="A47" s="27">
        <v>45701</v>
      </c>
      <c r="B47" s="28" t="s">
        <v>142</v>
      </c>
      <c r="C47" s="7"/>
      <c r="E47" s="25"/>
      <c r="F47" s="24">
        <v>0.3125</v>
      </c>
      <c r="G47" s="24">
        <v>0.64583333333333337</v>
      </c>
      <c r="H47" s="26">
        <f>IF(OR(B47="Conge",B47="Maladie",B47="Jour ferie"),"",(G47-F47))</f>
        <v>0.33333333333333337</v>
      </c>
    </row>
    <row r="48" spans="1:8" x14ac:dyDescent="0.5">
      <c r="A48" s="27">
        <v>45702</v>
      </c>
      <c r="B48" s="28" t="s">
        <v>142</v>
      </c>
      <c r="C48" s="7"/>
      <c r="E48" s="25"/>
      <c r="F48" s="24">
        <v>0.3125</v>
      </c>
      <c r="G48" s="24">
        <v>0.64583333333333337</v>
      </c>
      <c r="H48" s="26">
        <f>IF(OR(B48="Conge",B48="Maladie",B48="Jour ferie"),"",(G48-F48))</f>
        <v>0.33333333333333337</v>
      </c>
    </row>
    <row r="49" spans="1:8" x14ac:dyDescent="0.5">
      <c r="A49" s="27"/>
      <c r="B49" s="28"/>
      <c r="C49" s="7"/>
      <c r="E49" s="25"/>
      <c r="F49" s="24"/>
      <c r="G49" s="24"/>
      <c r="H49" s="26"/>
    </row>
    <row r="50" spans="1:8" x14ac:dyDescent="0.5">
      <c r="A50" s="27"/>
      <c r="B50" s="28"/>
      <c r="C50" s="7"/>
      <c r="E50" s="25"/>
      <c r="F50" s="24"/>
      <c r="G50" s="24"/>
      <c r="H50" s="26"/>
    </row>
    <row r="51" spans="1:8" x14ac:dyDescent="0.5">
      <c r="A51" s="27">
        <v>45705</v>
      </c>
      <c r="B51" s="28" t="s">
        <v>142</v>
      </c>
      <c r="C51" s="7"/>
      <c r="F51" s="24">
        <v>0.3125</v>
      </c>
      <c r="G51" s="24">
        <v>0.64583333333333337</v>
      </c>
      <c r="H51" s="26">
        <f>IF(OR(B51="Conge",B51="Maladie",B51="Jour ferie"),"",(G51-F51))</f>
        <v>0.33333333333333337</v>
      </c>
    </row>
    <row r="52" spans="1:8" x14ac:dyDescent="0.5">
      <c r="A52" s="27">
        <v>45706</v>
      </c>
      <c r="B52" s="28" t="s">
        <v>142</v>
      </c>
      <c r="C52" s="7"/>
      <c r="E52" s="25"/>
      <c r="F52" s="24">
        <v>0.3125</v>
      </c>
      <c r="G52" s="24">
        <v>0.64583333333333337</v>
      </c>
      <c r="H52" s="26">
        <f>IF(OR(B52="Conge",B52="Maladie",B52="Jour ferie"),"",(G52-F52))</f>
        <v>0.33333333333333337</v>
      </c>
    </row>
    <row r="53" spans="1:8" x14ac:dyDescent="0.5">
      <c r="A53" s="27">
        <v>45707</v>
      </c>
      <c r="B53" s="28" t="s">
        <v>142</v>
      </c>
      <c r="C53" s="7"/>
      <c r="E53" s="25"/>
      <c r="F53" s="24">
        <v>0.3125</v>
      </c>
      <c r="G53" s="24">
        <v>0.64583333333333337</v>
      </c>
      <c r="H53" s="26">
        <f>IF(OR(B53="Conge",B53="Maladie",B53="Jour ferie"),"",(G53-F53))</f>
        <v>0.33333333333333337</v>
      </c>
    </row>
    <row r="54" spans="1:8" x14ac:dyDescent="0.5">
      <c r="A54" s="27">
        <v>45708</v>
      </c>
      <c r="B54" s="28" t="s">
        <v>142</v>
      </c>
      <c r="C54" s="7"/>
      <c r="E54" s="25"/>
      <c r="F54" s="24">
        <v>0.3125</v>
      </c>
      <c r="G54" s="24">
        <v>0.64583333333333337</v>
      </c>
      <c r="H54" s="26">
        <f>IF(OR(B54="Conge",B54="Maladie",B54="Jour ferie"),"",(G54-F54))</f>
        <v>0.33333333333333337</v>
      </c>
    </row>
    <row r="55" spans="1:8" x14ac:dyDescent="0.5">
      <c r="A55" s="27">
        <v>45709</v>
      </c>
      <c r="B55" s="28" t="s">
        <v>142</v>
      </c>
      <c r="C55" s="7"/>
      <c r="F55" s="24">
        <v>0.3125</v>
      </c>
      <c r="G55" s="24">
        <v>0.64583333333333337</v>
      </c>
      <c r="H55" s="26">
        <f>IF(OR(B55="Conge",B55="Maladie",B55="Jour ferie"),"",(G55-F55))</f>
        <v>0.33333333333333337</v>
      </c>
    </row>
    <row r="56" spans="1:8" x14ac:dyDescent="0.5">
      <c r="A56" s="27"/>
      <c r="B56" s="28"/>
      <c r="C56" s="7"/>
      <c r="F56" s="24"/>
      <c r="G56" s="24"/>
      <c r="H56" s="26"/>
    </row>
    <row r="57" spans="1:8" x14ac:dyDescent="0.5">
      <c r="A57" s="27"/>
      <c r="B57" s="28"/>
      <c r="C57" s="7"/>
      <c r="E57" s="25"/>
      <c r="F57" s="24"/>
      <c r="G57" s="24"/>
      <c r="H57" s="26"/>
    </row>
    <row r="58" spans="1:8" x14ac:dyDescent="0.5">
      <c r="A58" s="27">
        <v>45712</v>
      </c>
      <c r="B58" s="28" t="s">
        <v>142</v>
      </c>
      <c r="C58" s="7"/>
      <c r="F58" s="24">
        <v>0.3125</v>
      </c>
      <c r="G58" s="24">
        <v>0.64583333333333337</v>
      </c>
      <c r="H58" s="26">
        <f>IF(OR(B58="Conge",B58="Maladie",B58="Jour ferie"),"",(G58-F58))</f>
        <v>0.33333333333333337</v>
      </c>
    </row>
    <row r="59" spans="1:8" x14ac:dyDescent="0.5">
      <c r="A59" s="27">
        <v>45713</v>
      </c>
      <c r="B59" s="28" t="s">
        <v>142</v>
      </c>
      <c r="C59" s="7"/>
      <c r="F59" s="24">
        <v>0.3125</v>
      </c>
      <c r="G59" s="24">
        <v>0.64583333333333337</v>
      </c>
      <c r="H59" s="26">
        <f>IF(OR(B59="Conge",B59="Maladie",B59="Jour ferie"),"",(G59-F59))</f>
        <v>0.33333333333333337</v>
      </c>
    </row>
    <row r="60" spans="1:8" x14ac:dyDescent="0.5">
      <c r="A60" s="27">
        <v>45714</v>
      </c>
      <c r="B60" s="28" t="s">
        <v>142</v>
      </c>
      <c r="C60" s="7"/>
      <c r="F60" s="24">
        <v>0.3125</v>
      </c>
      <c r="G60" s="24">
        <v>0.64583333333333337</v>
      </c>
      <c r="H60" s="26">
        <f>IF(OR(B60="Conge",B60="Maladie",B60="Jour ferie"),"",(G60-F60))</f>
        <v>0.33333333333333337</v>
      </c>
    </row>
    <row r="61" spans="1:8" x14ac:dyDescent="0.5">
      <c r="A61" s="27">
        <v>45715</v>
      </c>
      <c r="B61" s="28" t="s">
        <v>142</v>
      </c>
      <c r="C61" s="7"/>
      <c r="F61" s="24">
        <v>0.3125</v>
      </c>
      <c r="G61" s="24">
        <v>0.64583333333333337</v>
      </c>
      <c r="H61" s="26">
        <f>IF(OR(B61="Conge",B61="Maladie",B61="Jour ferie"),"",(G61-F61))</f>
        <v>0.33333333333333337</v>
      </c>
    </row>
    <row r="62" spans="1:8" x14ac:dyDescent="0.5">
      <c r="A62" s="27">
        <v>45716</v>
      </c>
      <c r="B62" s="28" t="s">
        <v>142</v>
      </c>
      <c r="C62" s="7"/>
      <c r="F62" s="24">
        <v>0.3125</v>
      </c>
      <c r="G62" s="24">
        <v>0.64583333333333337</v>
      </c>
      <c r="H62" s="26">
        <f>IF(OR(B62="Conge",B62="Maladie",B62="Jour ferie"),"",(G62-F62))</f>
        <v>0.33333333333333337</v>
      </c>
    </row>
    <row r="63" spans="1:8" x14ac:dyDescent="0.5">
      <c r="A63" s="27"/>
      <c r="B63" s="28"/>
      <c r="C63" s="7"/>
      <c r="F63" s="24"/>
      <c r="G63" s="24"/>
      <c r="H63" s="26"/>
    </row>
    <row r="64" spans="1:8" x14ac:dyDescent="0.5">
      <c r="A64" s="27"/>
      <c r="B64" s="28"/>
      <c r="C64" s="7"/>
      <c r="F64" s="24"/>
      <c r="G64" s="24"/>
      <c r="H64" s="26"/>
    </row>
    <row r="65" spans="1:8" x14ac:dyDescent="0.5">
      <c r="A65" s="27">
        <v>45719</v>
      </c>
      <c r="B65" s="28" t="s">
        <v>142</v>
      </c>
      <c r="C65" s="7"/>
      <c r="F65" s="24">
        <v>0.3125</v>
      </c>
      <c r="G65" s="24">
        <v>0.64583333333333337</v>
      </c>
      <c r="H65" s="26">
        <f>IF(OR(B65="Conge",B65="Maladie",B65="Jour ferie"),"",(G65-F65))</f>
        <v>0.33333333333333337</v>
      </c>
    </row>
    <row r="66" spans="1:8" x14ac:dyDescent="0.5">
      <c r="A66" s="27">
        <v>45720</v>
      </c>
      <c r="B66" s="28" t="s">
        <v>142</v>
      </c>
      <c r="C66" s="7"/>
      <c r="E66" s="25"/>
      <c r="F66" s="24">
        <v>0.3125</v>
      </c>
      <c r="G66" s="24">
        <v>0.64583333333333337</v>
      </c>
      <c r="H66" s="26">
        <f>IF(OR(B66="Conge",B66="Maladie",B66="Jour ferie"),"",(G66-F66))</f>
        <v>0.33333333333333337</v>
      </c>
    </row>
    <row r="67" spans="1:8" x14ac:dyDescent="0.5">
      <c r="A67" s="27">
        <v>45721</v>
      </c>
      <c r="B67" s="28" t="s">
        <v>142</v>
      </c>
      <c r="C67" s="7"/>
      <c r="E67" s="25"/>
      <c r="F67" s="24">
        <v>0.3125</v>
      </c>
      <c r="G67" s="24">
        <v>0.64583333333333337</v>
      </c>
      <c r="H67" s="26">
        <f>IF(OR(B67="Conge",B67="Maladie",B67="Jour ferie"),"",(G67-F67))</f>
        <v>0.33333333333333337</v>
      </c>
    </row>
    <row r="68" spans="1:8" x14ac:dyDescent="0.5">
      <c r="A68" s="27">
        <v>45722</v>
      </c>
      <c r="B68" s="28" t="s">
        <v>142</v>
      </c>
      <c r="C68" s="7"/>
      <c r="E68" s="25"/>
      <c r="F68" s="24">
        <v>0.3125</v>
      </c>
      <c r="G68" s="24">
        <v>0.64583333333333337</v>
      </c>
      <c r="H68" s="26">
        <f>IF(OR(B68="Conge",B68="Maladie",B68="Jour ferie"),"",(G68-F68))</f>
        <v>0.33333333333333337</v>
      </c>
    </row>
    <row r="69" spans="1:8" x14ac:dyDescent="0.5">
      <c r="A69" s="27">
        <v>45723</v>
      </c>
      <c r="B69" s="28" t="s">
        <v>142</v>
      </c>
      <c r="C69" s="7"/>
      <c r="E69" s="25"/>
      <c r="F69" s="24">
        <v>0.3125</v>
      </c>
      <c r="G69" s="24">
        <v>0.64583333333333337</v>
      </c>
      <c r="H69" s="26">
        <f>IF(OR(B69="Conge",B69="Maladie",B69="Jour ferie"),"",(G69-F69))</f>
        <v>0.33333333333333337</v>
      </c>
    </row>
    <row r="70" spans="1:8" x14ac:dyDescent="0.5">
      <c r="A70" s="27"/>
      <c r="B70" s="28"/>
      <c r="C70" s="7"/>
      <c r="E70" s="25"/>
      <c r="F70" s="24"/>
      <c r="G70" s="24"/>
      <c r="H70" s="26"/>
    </row>
    <row r="71" spans="1:8" x14ac:dyDescent="0.5">
      <c r="A71" s="27"/>
      <c r="B71" s="28"/>
      <c r="C71" s="7"/>
      <c r="F71" s="24"/>
      <c r="G71" s="24"/>
      <c r="H71" s="26"/>
    </row>
    <row r="72" spans="1:8" x14ac:dyDescent="0.5">
      <c r="A72" s="27">
        <v>45726</v>
      </c>
      <c r="B72" s="28" t="s">
        <v>142</v>
      </c>
      <c r="C72" s="45"/>
      <c r="D72" s="44"/>
      <c r="E72" s="25"/>
      <c r="F72" s="24">
        <v>0.3125</v>
      </c>
      <c r="G72" s="24">
        <v>0.64583333333333337</v>
      </c>
      <c r="H72" s="26">
        <f>IF(OR(B72="Conge",B72="Maladie",B72="Jour ferie"),"",(G72-F72))</f>
        <v>0.33333333333333337</v>
      </c>
    </row>
    <row r="73" spans="1:8" x14ac:dyDescent="0.5">
      <c r="A73" s="27">
        <v>45727</v>
      </c>
      <c r="B73" s="28" t="s">
        <v>142</v>
      </c>
      <c r="C73" s="45"/>
      <c r="D73" s="44"/>
      <c r="E73" s="25"/>
      <c r="F73" s="24">
        <v>0.3125</v>
      </c>
      <c r="G73" s="24">
        <v>0.64583333333333337</v>
      </c>
      <c r="H73" s="26">
        <f>IF(OR(B73="Conge",B73="Maladie",B73="Jour ferie"),"",(G73-F73))</f>
        <v>0.33333333333333337</v>
      </c>
    </row>
    <row r="74" spans="1:8" x14ac:dyDescent="0.5">
      <c r="A74" s="27">
        <v>45728</v>
      </c>
      <c r="B74" s="28" t="s">
        <v>142</v>
      </c>
      <c r="C74" s="45"/>
      <c r="D74" s="44"/>
      <c r="E74" s="25"/>
      <c r="F74" s="24">
        <v>0.3125</v>
      </c>
      <c r="G74" s="24">
        <v>0.64583333333333337</v>
      </c>
      <c r="H74" s="26">
        <f>IF(OR(B74="Conge",B74="Maladie",B74="Jour ferie"),"",(G74-F74))</f>
        <v>0.33333333333333337</v>
      </c>
    </row>
    <row r="75" spans="1:8" x14ac:dyDescent="0.5">
      <c r="A75" s="27">
        <v>45729</v>
      </c>
      <c r="B75" s="28" t="s">
        <v>142</v>
      </c>
      <c r="C75" s="45"/>
      <c r="D75" s="44"/>
      <c r="E75" s="25"/>
      <c r="F75" s="24">
        <v>0.3125</v>
      </c>
      <c r="G75" s="24">
        <v>0.64583333333333337</v>
      </c>
      <c r="H75" s="26">
        <f>IF(OR(B75="Conge",B75="Maladie",B75="Jour ferie"),"",(G75-F75))</f>
        <v>0.33333333333333337</v>
      </c>
    </row>
    <row r="76" spans="1:8" x14ac:dyDescent="0.5">
      <c r="A76" s="27">
        <v>45730</v>
      </c>
      <c r="B76" s="28" t="s">
        <v>142</v>
      </c>
      <c r="C76" s="45"/>
      <c r="D76" s="44"/>
      <c r="E76" s="25"/>
      <c r="F76" s="24">
        <v>0.3125</v>
      </c>
      <c r="G76" s="24">
        <v>0.64583333333333337</v>
      </c>
      <c r="H76" s="26">
        <f>IF(OR(B76="Conge",B76="Maladie",B76="Jour ferie"),"",(G76-F76))</f>
        <v>0.33333333333333337</v>
      </c>
    </row>
    <row r="77" spans="1:8" x14ac:dyDescent="0.5">
      <c r="A77" s="27"/>
      <c r="B77" s="28"/>
      <c r="C77" s="7"/>
      <c r="F77" s="24"/>
      <c r="G77" s="24"/>
      <c r="H77" s="26"/>
    </row>
    <row r="78" spans="1:8" x14ac:dyDescent="0.5">
      <c r="A78" s="27"/>
      <c r="B78" s="28"/>
      <c r="C78" s="7"/>
      <c r="F78" s="24"/>
      <c r="G78" s="24"/>
      <c r="H78" s="26"/>
    </row>
    <row r="79" spans="1:8" x14ac:dyDescent="0.5">
      <c r="A79" s="27">
        <v>45733</v>
      </c>
      <c r="B79" s="28" t="s">
        <v>142</v>
      </c>
      <c r="C79" s="45"/>
      <c r="D79" s="44"/>
      <c r="E79" s="25"/>
      <c r="F79" s="24">
        <v>0.3125</v>
      </c>
      <c r="G79" s="24">
        <v>0.64583333333333337</v>
      </c>
      <c r="H79" s="26">
        <f>IF(OR(B79="Conge",B79="Maladie",B79="Jour ferie"),"",(G79-F79))</f>
        <v>0.33333333333333337</v>
      </c>
    </row>
    <row r="80" spans="1:8" x14ac:dyDescent="0.5">
      <c r="A80" s="27">
        <v>45734</v>
      </c>
      <c r="B80" s="28" t="s">
        <v>142</v>
      </c>
      <c r="C80" s="45"/>
      <c r="D80" s="44"/>
      <c r="E80" s="25"/>
      <c r="F80" s="24">
        <v>0.3125</v>
      </c>
      <c r="G80" s="24">
        <v>0.64583333333333337</v>
      </c>
      <c r="H80" s="26">
        <f>IF(OR(B80="Conge",B80="Maladie",B80="Jour ferie"),"",(G80-F80))</f>
        <v>0.33333333333333337</v>
      </c>
    </row>
    <row r="81" spans="1:8" x14ac:dyDescent="0.5">
      <c r="A81" s="27">
        <v>45735</v>
      </c>
      <c r="B81" s="28" t="s">
        <v>142</v>
      </c>
      <c r="C81" s="45"/>
      <c r="D81" s="44"/>
      <c r="E81" s="25"/>
      <c r="F81" s="24">
        <v>0.3125</v>
      </c>
      <c r="G81" s="24">
        <v>0.64583333333333337</v>
      </c>
      <c r="H81" s="26">
        <f>IF(OR(B81="Conge",B81="Maladie",B81="Jour ferie"),"",(G81-F81))</f>
        <v>0.33333333333333337</v>
      </c>
    </row>
    <row r="82" spans="1:8" x14ac:dyDescent="0.5">
      <c r="A82" s="27">
        <v>45736</v>
      </c>
      <c r="B82" s="28" t="s">
        <v>142</v>
      </c>
      <c r="C82" s="45"/>
      <c r="D82" s="44"/>
      <c r="E82" s="25"/>
      <c r="F82" s="24">
        <v>0.3125</v>
      </c>
      <c r="G82" s="24">
        <v>0.64583333333333337</v>
      </c>
      <c r="H82" s="26">
        <f>IF(OR(B82="Conge",B82="Maladie",B82="Jour ferie"),"",(G82-F82))</f>
        <v>0.33333333333333337</v>
      </c>
    </row>
    <row r="83" spans="1:8" x14ac:dyDescent="0.5">
      <c r="A83" s="27">
        <v>45737</v>
      </c>
      <c r="B83" s="28" t="s">
        <v>142</v>
      </c>
      <c r="C83" s="45"/>
      <c r="D83" s="44"/>
      <c r="E83" s="25"/>
      <c r="F83" s="24">
        <v>0.3125</v>
      </c>
      <c r="G83" s="24">
        <v>0.64583333333333337</v>
      </c>
      <c r="H83" s="26">
        <f>IF(OR(B83="Conge",B83="Maladie",B83="Jour ferie"),"",(G83-F83))</f>
        <v>0.33333333333333337</v>
      </c>
    </row>
    <row r="84" spans="1:8" x14ac:dyDescent="0.5">
      <c r="A84" s="27"/>
      <c r="B84" s="28"/>
      <c r="C84" s="7"/>
      <c r="F84" s="24"/>
      <c r="G84" s="24"/>
      <c r="H84" s="26"/>
    </row>
    <row r="85" spans="1:8" x14ac:dyDescent="0.5">
      <c r="A85" s="27"/>
      <c r="B85" s="28"/>
      <c r="C85" s="7"/>
      <c r="F85" s="24"/>
      <c r="G85" s="24"/>
      <c r="H85" s="26"/>
    </row>
    <row r="86" spans="1:8" x14ac:dyDescent="0.5">
      <c r="A86" s="27">
        <v>45740</v>
      </c>
      <c r="B86" s="28" t="s">
        <v>142</v>
      </c>
      <c r="C86" s="45"/>
      <c r="D86" s="44"/>
      <c r="E86" s="25"/>
      <c r="F86" s="24">
        <v>0.3125</v>
      </c>
      <c r="G86" s="24">
        <v>0.64583333333333337</v>
      </c>
      <c r="H86" s="26">
        <f>IF(OR(B86="Conge",B86="Maladie",B86="Jour ferie"),"",(G86-F86))</f>
        <v>0.33333333333333337</v>
      </c>
    </row>
    <row r="87" spans="1:8" x14ac:dyDescent="0.5">
      <c r="A87" s="27">
        <v>45741</v>
      </c>
      <c r="B87" s="28" t="s">
        <v>142</v>
      </c>
      <c r="C87" s="45"/>
      <c r="D87" s="44"/>
      <c r="E87" s="25"/>
      <c r="F87" s="24">
        <v>0.3125</v>
      </c>
      <c r="G87" s="24">
        <v>0.64583333333333337</v>
      </c>
      <c r="H87" s="26">
        <f>IF(OR(B87="Conge",B87="Maladie",B87="Jour ferie"),"",(G87-F87))</f>
        <v>0.33333333333333337</v>
      </c>
    </row>
    <row r="88" spans="1:8" x14ac:dyDescent="0.5">
      <c r="A88" s="27">
        <v>45742</v>
      </c>
      <c r="B88" s="28" t="s">
        <v>142</v>
      </c>
      <c r="C88" s="45"/>
      <c r="D88" s="44"/>
      <c r="E88" s="25"/>
      <c r="F88" s="24">
        <v>0.3125</v>
      </c>
      <c r="G88" s="24">
        <v>0.64583333333333337</v>
      </c>
      <c r="H88" s="26">
        <f>IF(OR(B88="Conge",B88="Maladie",B88="Jour ferie"),"",(G88-F88))</f>
        <v>0.33333333333333337</v>
      </c>
    </row>
    <row r="89" spans="1:8" x14ac:dyDescent="0.5">
      <c r="A89" s="27">
        <v>45743</v>
      </c>
      <c r="B89" s="28" t="s">
        <v>142</v>
      </c>
      <c r="C89" s="45"/>
      <c r="D89" s="44"/>
      <c r="E89" s="25"/>
      <c r="F89" s="24">
        <v>0.3125</v>
      </c>
      <c r="G89" s="24">
        <v>0.64583333333333337</v>
      </c>
      <c r="H89" s="26">
        <f>IF(OR(B89="Conge",B89="Maladie",B89="Jour ferie"),"",(G89-F89))</f>
        <v>0.33333333333333337</v>
      </c>
    </row>
    <row r="90" spans="1:8" x14ac:dyDescent="0.5">
      <c r="A90" s="43">
        <v>45744</v>
      </c>
      <c r="B90" s="28" t="s">
        <v>142</v>
      </c>
      <c r="C90" s="45"/>
      <c r="D90" s="44"/>
      <c r="E90" s="25"/>
      <c r="F90" s="24">
        <v>0.3125</v>
      </c>
      <c r="G90" s="24">
        <v>0.64583333333333337</v>
      </c>
      <c r="H90" s="26">
        <f>IF(OR(B90="Conge",B90="Maladie",B90="Jour ferie"),"",(G90-F90))</f>
        <v>0.33333333333333337</v>
      </c>
    </row>
    <row r="91" spans="1:8" x14ac:dyDescent="0.5">
      <c r="A91" s="43"/>
      <c r="B91" s="28"/>
      <c r="C91" s="7"/>
      <c r="E91" s="25"/>
      <c r="F91" s="24"/>
      <c r="G91" s="24"/>
      <c r="H91" s="26"/>
    </row>
    <row r="92" spans="1:8" x14ac:dyDescent="0.5">
      <c r="A92" s="43"/>
      <c r="B92" s="28"/>
      <c r="C92" s="7"/>
      <c r="E92" s="25"/>
      <c r="F92" s="24"/>
      <c r="G92" s="24"/>
      <c r="H92" s="26"/>
    </row>
    <row r="93" spans="1:8" x14ac:dyDescent="0.5">
      <c r="A93" s="43">
        <v>45747</v>
      </c>
      <c r="B93" s="28" t="s">
        <v>138</v>
      </c>
      <c r="C93" s="7"/>
      <c r="E93" s="25"/>
      <c r="F93" s="24">
        <v>0.3125</v>
      </c>
      <c r="G93" s="24">
        <v>0.64583333333333337</v>
      </c>
      <c r="H93" s="26">
        <f>IF(OR(B93="Conge",B93="Maladie",B93="Jour ferie"),"",(G93-F93))</f>
        <v>0.33333333333333337</v>
      </c>
    </row>
    <row r="94" spans="1:8" x14ac:dyDescent="0.5">
      <c r="A94" s="43">
        <v>45748</v>
      </c>
      <c r="B94" s="28" t="s">
        <v>142</v>
      </c>
      <c r="C94" s="7"/>
      <c r="E94" s="25"/>
      <c r="F94" s="24">
        <v>0.3125</v>
      </c>
      <c r="G94" s="24">
        <v>0.64583333333333337</v>
      </c>
      <c r="H94" s="26">
        <f>IF(OR(B94="Conge",B94="Maladie",B94="Jour ferie"),"",(G94-F94))</f>
        <v>0.33333333333333337</v>
      </c>
    </row>
    <row r="95" spans="1:8" x14ac:dyDescent="0.5">
      <c r="A95" s="43">
        <v>45749</v>
      </c>
      <c r="B95" s="28" t="s">
        <v>142</v>
      </c>
      <c r="C95" s="7"/>
      <c r="E95" s="25"/>
      <c r="F95" s="24">
        <v>0.3125</v>
      </c>
      <c r="G95" s="24">
        <v>0.64583333333333337</v>
      </c>
      <c r="H95" s="26">
        <f>IF(OR(B95="Conge",B95="Maladie",B95="Jour ferie"),"",(G95-F95))</f>
        <v>0.33333333333333337</v>
      </c>
    </row>
    <row r="96" spans="1:8" x14ac:dyDescent="0.5">
      <c r="A96" s="43">
        <v>45750</v>
      </c>
      <c r="B96" s="28" t="s">
        <v>142</v>
      </c>
      <c r="C96" s="7"/>
      <c r="E96" s="25"/>
      <c r="F96" s="24">
        <v>0.3125</v>
      </c>
      <c r="G96" s="24">
        <v>0.64583333333333337</v>
      </c>
      <c r="H96" s="26">
        <f>IF(OR(B96="Conge",B96="Maladie",B96="Jour ferie"),"",(G96-F96))</f>
        <v>0.33333333333333337</v>
      </c>
    </row>
    <row r="97" spans="1:8" x14ac:dyDescent="0.5">
      <c r="A97" s="43">
        <v>45751</v>
      </c>
      <c r="B97" s="28" t="s">
        <v>142</v>
      </c>
      <c r="C97" s="7"/>
      <c r="E97" s="25"/>
      <c r="F97" s="24">
        <v>0.3125</v>
      </c>
      <c r="G97" s="24">
        <v>0.64583333333333337</v>
      </c>
      <c r="H97" s="26">
        <f>IF(OR(B97="Conge",B97="Maladie",B97="Jour ferie"),"",(G97-F97))</f>
        <v>0.33333333333333337</v>
      </c>
    </row>
    <row r="98" spans="1:8" x14ac:dyDescent="0.5">
      <c r="A98" s="43"/>
      <c r="B98" s="28"/>
      <c r="C98" s="7"/>
      <c r="E98" s="25"/>
      <c r="F98" s="24"/>
      <c r="G98" s="24"/>
      <c r="H98" s="26"/>
    </row>
    <row r="99" spans="1:8" x14ac:dyDescent="0.5">
      <c r="A99" s="43"/>
      <c r="B99" s="28"/>
      <c r="C99" s="7"/>
      <c r="E99" s="25"/>
      <c r="F99" s="24"/>
      <c r="G99" s="24"/>
      <c r="H99" s="26"/>
    </row>
    <row r="100" spans="1:8" x14ac:dyDescent="0.5">
      <c r="A100" s="43">
        <v>45754</v>
      </c>
      <c r="B100" s="28" t="s">
        <v>142</v>
      </c>
      <c r="C100" s="45"/>
      <c r="D100" s="44"/>
      <c r="E100" s="25"/>
      <c r="F100" s="24">
        <v>0.3125</v>
      </c>
      <c r="G100" s="24">
        <v>0.64583333333333337</v>
      </c>
      <c r="H100" s="26">
        <f>IF(OR(B100="Conge",B100="Maladie",B100="Jour ferie"),"",(G100-F100))</f>
        <v>0.33333333333333337</v>
      </c>
    </row>
    <row r="101" spans="1:8" x14ac:dyDescent="0.5">
      <c r="A101" s="43">
        <v>45755</v>
      </c>
      <c r="B101" s="28" t="s">
        <v>142</v>
      </c>
      <c r="C101" s="45"/>
      <c r="D101" s="44"/>
      <c r="E101" s="25"/>
      <c r="F101" s="24">
        <v>0.3125</v>
      </c>
      <c r="G101" s="24">
        <v>0.64583333333333337</v>
      </c>
      <c r="H101" s="26">
        <f>IF(OR(B101="Conge",B101="Maladie",B101="Jour ferie"),"",(G101-F101))</f>
        <v>0.33333333333333337</v>
      </c>
    </row>
    <row r="102" spans="1:8" x14ac:dyDescent="0.5">
      <c r="A102" s="43">
        <v>45756</v>
      </c>
      <c r="B102" s="28" t="s">
        <v>142</v>
      </c>
      <c r="C102" s="45"/>
      <c r="D102" s="44"/>
      <c r="E102" s="25"/>
      <c r="F102" s="24">
        <v>0.3125</v>
      </c>
      <c r="G102" s="24">
        <v>0.64583333333333337</v>
      </c>
      <c r="H102" s="26">
        <f>IF(OR(B102="Conge",B102="Maladie",B102="Jour ferie"),"",(G102-F102))</f>
        <v>0.33333333333333337</v>
      </c>
    </row>
    <row r="103" spans="1:8" x14ac:dyDescent="0.5">
      <c r="A103" s="43">
        <v>45757</v>
      </c>
      <c r="B103" s="28" t="s">
        <v>142</v>
      </c>
      <c r="C103" s="45"/>
      <c r="D103" s="44"/>
      <c r="E103" s="25"/>
      <c r="F103" s="24">
        <v>0.3125</v>
      </c>
      <c r="G103" s="24">
        <v>0.64583333333333337</v>
      </c>
      <c r="H103" s="26">
        <f>IF(OR(B103="Conge",B103="Maladie",B103="Jour ferie"),"",(G103-F103))</f>
        <v>0.33333333333333337</v>
      </c>
    </row>
    <row r="104" spans="1:8" x14ac:dyDescent="0.5">
      <c r="A104" s="43">
        <v>45758</v>
      </c>
      <c r="B104" s="28" t="s">
        <v>142</v>
      </c>
      <c r="C104" s="45"/>
      <c r="D104" s="44"/>
      <c r="E104" s="25"/>
      <c r="F104" s="24">
        <v>0.3125</v>
      </c>
      <c r="G104" s="24">
        <v>0.64583333333333337</v>
      </c>
      <c r="H104" s="26">
        <f>IF(OR(B104="Conge",B104="Maladie",B104="Jour ferie"),"",(G104-F104))</f>
        <v>0.33333333333333337</v>
      </c>
    </row>
    <row r="105" spans="1:8" x14ac:dyDescent="0.5">
      <c r="A105" s="43"/>
      <c r="B105" s="28"/>
      <c r="C105" s="7"/>
      <c r="E105" s="25"/>
      <c r="F105" s="24"/>
      <c r="G105" s="24"/>
      <c r="H105" s="26"/>
    </row>
    <row r="106" spans="1:8" x14ac:dyDescent="0.5">
      <c r="A106" s="43"/>
      <c r="B106" s="28"/>
      <c r="C106" s="7"/>
      <c r="E106" s="25"/>
      <c r="F106" s="24"/>
      <c r="G106" s="24"/>
      <c r="H106" s="26"/>
    </row>
    <row r="107" spans="1:8" x14ac:dyDescent="0.5">
      <c r="A107" s="43">
        <v>45761</v>
      </c>
      <c r="B107" s="28" t="s">
        <v>142</v>
      </c>
      <c r="C107" s="7"/>
      <c r="E107" s="25"/>
      <c r="F107" s="24">
        <v>0.3125</v>
      </c>
      <c r="G107" s="24">
        <v>0.64583333333333337</v>
      </c>
      <c r="H107" s="26">
        <f>IF(OR(B107="Conge",B107="Maladie",B107="Jour ferie"),"",(G107-F107))</f>
        <v>0.33333333333333337</v>
      </c>
    </row>
    <row r="108" spans="1:8" x14ac:dyDescent="0.5">
      <c r="A108" s="43">
        <v>45762</v>
      </c>
      <c r="B108" s="28" t="s">
        <v>142</v>
      </c>
      <c r="C108" s="7"/>
      <c r="E108" s="25"/>
      <c r="F108" s="24">
        <v>0.3125</v>
      </c>
      <c r="G108" s="24">
        <v>0.64583333333333337</v>
      </c>
      <c r="H108" s="26">
        <f>IF(OR(B108="Conge",B108="Maladie",B108="Jour ferie"),"",(G108-F108))</f>
        <v>0.33333333333333337</v>
      </c>
    </row>
    <row r="109" spans="1:8" x14ac:dyDescent="0.5">
      <c r="A109" s="43">
        <v>45763</v>
      </c>
      <c r="B109" s="28" t="s">
        <v>142</v>
      </c>
      <c r="C109" s="7"/>
      <c r="E109" s="25"/>
      <c r="F109" s="24">
        <v>0.3125</v>
      </c>
      <c r="G109" s="24">
        <v>0.64583333333333337</v>
      </c>
      <c r="H109" s="26">
        <f>IF(OR(B109="Conge",B109="Maladie",B109="Jour ferie"),"",(G109-F109))</f>
        <v>0.33333333333333337</v>
      </c>
    </row>
    <row r="110" spans="1:8" x14ac:dyDescent="0.5">
      <c r="A110" s="43">
        <v>45764</v>
      </c>
      <c r="B110" s="28" t="s">
        <v>142</v>
      </c>
      <c r="C110" s="7"/>
      <c r="E110" s="25"/>
      <c r="F110" s="24">
        <v>0.3125</v>
      </c>
      <c r="G110" s="24">
        <v>0.64583333333333337</v>
      </c>
      <c r="H110" s="26">
        <f>IF(OR(B110="Conge",B110="Maladie",B110="Jour ferie"),"",(G110-F110))</f>
        <v>0.33333333333333337</v>
      </c>
    </row>
    <row r="111" spans="1:8" x14ac:dyDescent="0.5">
      <c r="A111" s="43">
        <v>45765</v>
      </c>
      <c r="B111" s="28" t="s">
        <v>142</v>
      </c>
      <c r="C111" s="7"/>
      <c r="E111" s="25"/>
      <c r="F111" s="24">
        <v>0.3125</v>
      </c>
      <c r="G111" s="24">
        <v>0.64583333333333337</v>
      </c>
      <c r="H111" s="26">
        <f>IF(OR(B111="Conge",B111="Maladie",B111="Jour ferie"),"",(G111-F111))</f>
        <v>0.33333333333333337</v>
      </c>
    </row>
    <row r="112" spans="1:8" x14ac:dyDescent="0.5">
      <c r="A112" s="43"/>
      <c r="B112" s="28"/>
      <c r="C112" s="7"/>
      <c r="E112" s="25"/>
      <c r="F112" s="24"/>
      <c r="G112" s="24"/>
      <c r="H112" s="26"/>
    </row>
    <row r="113" spans="1:8" x14ac:dyDescent="0.5">
      <c r="A113" s="43"/>
      <c r="B113" s="28"/>
      <c r="C113" s="7"/>
      <c r="E113" s="25"/>
      <c r="F113" s="24"/>
      <c r="G113" s="24"/>
      <c r="H113" s="26"/>
    </row>
    <row r="114" spans="1:8" x14ac:dyDescent="0.5">
      <c r="A114" s="43">
        <v>45768</v>
      </c>
      <c r="B114" s="28" t="s">
        <v>142</v>
      </c>
      <c r="C114" s="7"/>
      <c r="E114" s="25"/>
      <c r="F114" s="24">
        <v>0.3125</v>
      </c>
      <c r="G114" s="24">
        <v>0.64583333333333337</v>
      </c>
      <c r="H114" s="26">
        <f>IF(OR(B114="Conge",B114="Maladie",B114="Jour ferie"),"",(G114-F114))</f>
        <v>0.33333333333333337</v>
      </c>
    </row>
    <row r="115" spans="1:8" x14ac:dyDescent="0.5">
      <c r="A115" s="43">
        <v>45769</v>
      </c>
      <c r="B115" s="28" t="s">
        <v>142</v>
      </c>
      <c r="C115" s="7"/>
      <c r="E115" s="25"/>
      <c r="F115" s="24">
        <v>0.3125</v>
      </c>
      <c r="G115" s="24">
        <v>0.64583333333333337</v>
      </c>
      <c r="H115" s="26">
        <f>IF(OR(B115="Conge",B115="Maladie",B115="Jour ferie"),"",(G115-F115))</f>
        <v>0.33333333333333337</v>
      </c>
    </row>
    <row r="116" spans="1:8" x14ac:dyDescent="0.5">
      <c r="A116" s="43">
        <v>45770</v>
      </c>
      <c r="B116" s="28" t="s">
        <v>142</v>
      </c>
      <c r="C116" s="7"/>
      <c r="E116" s="25"/>
      <c r="F116" s="24">
        <v>0.3125</v>
      </c>
      <c r="G116" s="24">
        <v>0.64583333333333337</v>
      </c>
      <c r="H116" s="26">
        <f>IF(OR(B116="Conge",B116="Maladie",B116="Jour ferie"),"",(G116-F116))</f>
        <v>0.33333333333333337</v>
      </c>
    </row>
    <row r="117" spans="1:8" x14ac:dyDescent="0.5">
      <c r="A117" s="43">
        <v>45771</v>
      </c>
      <c r="B117" s="28" t="s">
        <v>142</v>
      </c>
      <c r="C117" s="7"/>
      <c r="E117" s="25"/>
      <c r="F117" s="24">
        <v>0.3125</v>
      </c>
      <c r="G117" s="24">
        <v>0.64583333333333337</v>
      </c>
      <c r="H117" s="26">
        <f>IF(OR(B117="Conge",B117="Maladie",B117="Jour ferie"),"",(G117-F117))</f>
        <v>0.33333333333333337</v>
      </c>
    </row>
    <row r="118" spans="1:8" x14ac:dyDescent="0.5">
      <c r="A118" s="43">
        <v>45772</v>
      </c>
      <c r="B118" s="28" t="s">
        <v>142</v>
      </c>
      <c r="C118" s="7"/>
      <c r="E118" s="25"/>
      <c r="F118" s="24">
        <v>0.3125</v>
      </c>
      <c r="G118" s="24">
        <v>0.64583333333333337</v>
      </c>
      <c r="H118" s="26">
        <f>IF(OR(B118="Conge",B118="Maladie",B118="Jour ferie"),"",(G118-F118))</f>
        <v>0.33333333333333337</v>
      </c>
    </row>
    <row r="119" spans="1:8" x14ac:dyDescent="0.5">
      <c r="A119" s="43"/>
      <c r="B119" s="28"/>
      <c r="C119" s="7"/>
      <c r="E119" s="25"/>
      <c r="F119" s="24"/>
      <c r="G119" s="24"/>
      <c r="H119" s="26"/>
    </row>
    <row r="120" spans="1:8" x14ac:dyDescent="0.5">
      <c r="A120" s="43"/>
      <c r="B120" s="28"/>
      <c r="C120" s="7"/>
      <c r="E120" s="25"/>
      <c r="F120" s="24"/>
      <c r="G120" s="24"/>
      <c r="H120" s="26"/>
    </row>
    <row r="121" spans="1:8" x14ac:dyDescent="0.5">
      <c r="A121" s="43">
        <v>45775</v>
      </c>
      <c r="B121" s="28" t="s">
        <v>142</v>
      </c>
      <c r="C121" s="7"/>
      <c r="E121" s="25"/>
      <c r="F121" s="24">
        <v>0.3125</v>
      </c>
      <c r="G121" s="24">
        <v>0.64583333333333337</v>
      </c>
      <c r="H121" s="26">
        <f>IF(OR(B121="Conge",B121="Maladie",B121="Jour ferie"),"",(G121-F121))</f>
        <v>0.33333333333333337</v>
      </c>
    </row>
    <row r="122" spans="1:8" x14ac:dyDescent="0.5">
      <c r="A122" s="43">
        <v>45776</v>
      </c>
      <c r="B122" s="28" t="s">
        <v>142</v>
      </c>
      <c r="C122" s="7"/>
      <c r="E122" s="25"/>
      <c r="F122" s="24">
        <v>0.3125</v>
      </c>
      <c r="G122" s="24">
        <v>0.64583333333333337</v>
      </c>
      <c r="H122" s="26">
        <f>IF(OR(B122="Conge",B122="Maladie",B122="Jour ferie"),"",(G122-F122))</f>
        <v>0.33333333333333337</v>
      </c>
    </row>
    <row r="123" spans="1:8" x14ac:dyDescent="0.5">
      <c r="A123" s="43">
        <v>45777</v>
      </c>
      <c r="B123" s="28" t="s">
        <v>142</v>
      </c>
      <c r="C123" s="7"/>
      <c r="D123" s="44"/>
      <c r="E123" s="25"/>
      <c r="F123" s="24">
        <v>0.3125</v>
      </c>
      <c r="G123" s="24">
        <v>0.64583333333333337</v>
      </c>
      <c r="H123" s="26">
        <f>IF(OR(B123="Conge",B123="Maladie",B123="Jour ferie"),"",(G123-F123))</f>
        <v>0.33333333333333337</v>
      </c>
    </row>
    <row r="124" spans="1:8" x14ac:dyDescent="0.5">
      <c r="A124" s="43">
        <v>45778</v>
      </c>
      <c r="B124" s="28" t="s">
        <v>140</v>
      </c>
      <c r="C124" s="7"/>
      <c r="F124" s="24">
        <v>0.3125</v>
      </c>
      <c r="G124" s="24">
        <v>0.64583333333333337</v>
      </c>
      <c r="H124" s="26" t="str">
        <f>IF(OR(B124="Conge",B124="Maladie",B124="Jour ferie"),"",(G124-F124))</f>
        <v/>
      </c>
    </row>
    <row r="125" spans="1:8" x14ac:dyDescent="0.5">
      <c r="A125" s="43">
        <v>45779</v>
      </c>
      <c r="B125" s="28" t="s">
        <v>142</v>
      </c>
      <c r="C125" s="7"/>
      <c r="F125" s="24">
        <v>0.3125</v>
      </c>
      <c r="G125" s="24">
        <v>0.64583333333333337</v>
      </c>
      <c r="H125" s="26">
        <f>IF(OR(B125="Conge",B125="Maladie",B125="Jour ferie"),"",(G125-F125))</f>
        <v>0.33333333333333337</v>
      </c>
    </row>
    <row r="126" spans="1:8" x14ac:dyDescent="0.5">
      <c r="A126" s="43"/>
      <c r="B126" s="28"/>
      <c r="C126" s="7"/>
      <c r="F126" s="24"/>
      <c r="G126" s="24"/>
      <c r="H126" s="26"/>
    </row>
    <row r="127" spans="1:8" x14ac:dyDescent="0.5">
      <c r="A127" s="43"/>
      <c r="B127" s="28"/>
      <c r="C127" s="7"/>
      <c r="F127" s="24"/>
      <c r="G127" s="24"/>
      <c r="H127" s="26"/>
    </row>
    <row r="128" spans="1:8" x14ac:dyDescent="0.5">
      <c r="A128" s="43">
        <v>45782</v>
      </c>
      <c r="B128" s="28" t="s">
        <v>142</v>
      </c>
      <c r="C128" s="7"/>
      <c r="F128" s="24">
        <v>0.3125</v>
      </c>
      <c r="G128" s="24">
        <v>0.64583333333333337</v>
      </c>
      <c r="H128" s="26">
        <f>IF(OR(B128="Conge",B128="Maladie",B128="Jour ferie"),"",(G128-F128))</f>
        <v>0.33333333333333337</v>
      </c>
    </row>
    <row r="129" spans="1:8" x14ac:dyDescent="0.5">
      <c r="A129" s="43">
        <v>45783</v>
      </c>
      <c r="B129" s="28" t="s">
        <v>142</v>
      </c>
      <c r="C129" s="7"/>
      <c r="F129" s="24">
        <v>0.3125</v>
      </c>
      <c r="G129" s="24">
        <v>0.64583333333333337</v>
      </c>
      <c r="H129" s="26">
        <f>IF(OR(B129="Conge",B129="Maladie",B129="Jour ferie"),"",(G129-F129))</f>
        <v>0.33333333333333337</v>
      </c>
    </row>
    <row r="130" spans="1:8" x14ac:dyDescent="0.5">
      <c r="A130" s="43">
        <v>45784</v>
      </c>
      <c r="B130" s="28" t="s">
        <v>142</v>
      </c>
      <c r="C130" s="7"/>
      <c r="F130" s="24">
        <v>0.3125</v>
      </c>
      <c r="G130" s="24">
        <v>0.64583333333333337</v>
      </c>
      <c r="H130" s="26">
        <f>IF(OR(B130="Conge",B130="Maladie",B130="Jour ferie"),"",(G130-F130))</f>
        <v>0.33333333333333337</v>
      </c>
    </row>
    <row r="131" spans="1:8" x14ac:dyDescent="0.5">
      <c r="A131" s="43">
        <v>45785</v>
      </c>
      <c r="B131" s="28" t="s">
        <v>142</v>
      </c>
      <c r="C131" s="7"/>
      <c r="F131" s="24">
        <v>0.3125</v>
      </c>
      <c r="G131" s="24">
        <v>0.64583333333333337</v>
      </c>
      <c r="H131" s="26">
        <f>IF(OR(B131="Conge",B131="Maladie",B131="Jour ferie"),"",(G131-F131))</f>
        <v>0.33333333333333337</v>
      </c>
    </row>
    <row r="132" spans="1:8" x14ac:dyDescent="0.5">
      <c r="A132" s="43">
        <v>45786</v>
      </c>
      <c r="B132" s="28" t="s">
        <v>142</v>
      </c>
      <c r="C132" s="7"/>
      <c r="F132" s="24">
        <v>0.3125</v>
      </c>
      <c r="G132" s="24">
        <v>0.64583333333333337</v>
      </c>
      <c r="H132" s="26">
        <f>IF(OR(B132="Conge",B132="Maladie",B132="Jour ferie"),"",(G132-F132))</f>
        <v>0.33333333333333337</v>
      </c>
    </row>
    <row r="133" spans="1:8" x14ac:dyDescent="0.5">
      <c r="A133" s="43"/>
      <c r="B133" s="28"/>
      <c r="C133" s="7"/>
      <c r="F133" s="24"/>
      <c r="G133" s="24"/>
      <c r="H133" s="26"/>
    </row>
    <row r="134" spans="1:8" x14ac:dyDescent="0.5">
      <c r="A134" s="43"/>
      <c r="B134" s="28"/>
      <c r="C134" s="7"/>
      <c r="F134" s="24"/>
      <c r="G134" s="24"/>
      <c r="H134" s="26"/>
    </row>
    <row r="135" spans="1:8" x14ac:dyDescent="0.5">
      <c r="A135" s="43">
        <v>45789</v>
      </c>
      <c r="B135" s="28" t="s">
        <v>142</v>
      </c>
      <c r="C135" s="7"/>
      <c r="F135" s="24">
        <v>0.3125</v>
      </c>
      <c r="G135" s="24">
        <v>0.64583333333333337</v>
      </c>
      <c r="H135" s="26">
        <f>IF(OR(B135="Conge",B135="Maladie",B135="Jour ferie"),"",(G135-F135))</f>
        <v>0.33333333333333337</v>
      </c>
    </row>
    <row r="136" spans="1:8" x14ac:dyDescent="0.5">
      <c r="A136" s="43">
        <v>45790</v>
      </c>
      <c r="B136" s="28" t="s">
        <v>142</v>
      </c>
      <c r="C136" s="7"/>
      <c r="F136" s="24">
        <v>0.3125</v>
      </c>
      <c r="G136" s="24">
        <v>0.64583333333333337</v>
      </c>
      <c r="H136" s="26">
        <f>IF(OR(B136="Conge",B136="Maladie",B136="Jour ferie"),"",(G136-F136))</f>
        <v>0.33333333333333337</v>
      </c>
    </row>
    <row r="137" spans="1:8" x14ac:dyDescent="0.5">
      <c r="A137" s="43">
        <v>45791</v>
      </c>
      <c r="B137" s="28" t="s">
        <v>142</v>
      </c>
      <c r="C137" s="7"/>
      <c r="F137" s="24">
        <v>0.3125</v>
      </c>
      <c r="G137" s="24">
        <v>0.64583333333333337</v>
      </c>
      <c r="H137" s="26">
        <f>IF(OR(B137="Conge",B137="Maladie",B137="Jour ferie"),"",(G137-F137))</f>
        <v>0.33333333333333337</v>
      </c>
    </row>
    <row r="138" spans="1:8" x14ac:dyDescent="0.5">
      <c r="A138" s="43">
        <v>45792</v>
      </c>
      <c r="B138" s="28" t="s">
        <v>142</v>
      </c>
      <c r="C138" s="7"/>
      <c r="F138" s="24">
        <v>0.3125</v>
      </c>
      <c r="G138" s="24">
        <v>0.64583333333333337</v>
      </c>
      <c r="H138" s="26">
        <f>IF(OR(B138="Conge",B138="Maladie",B138="Jour ferie"),"",(G138-F138))</f>
        <v>0.33333333333333337</v>
      </c>
    </row>
    <row r="139" spans="1:8" x14ac:dyDescent="0.5">
      <c r="A139" s="43">
        <v>45793</v>
      </c>
      <c r="B139" s="28" t="s">
        <v>142</v>
      </c>
      <c r="C139" s="7"/>
      <c r="F139" s="24">
        <v>0.3125</v>
      </c>
      <c r="G139" s="24">
        <v>0.64583333333333337</v>
      </c>
      <c r="H139" s="26">
        <f>IF(OR(B139="Conge",B139="Maladie",B139="Jour ferie"),"",(G139-F139))</f>
        <v>0.33333333333333337</v>
      </c>
    </row>
    <row r="140" spans="1:8" x14ac:dyDescent="0.5">
      <c r="A140" s="43"/>
      <c r="B140" s="28"/>
      <c r="C140" s="7"/>
      <c r="F140" s="24"/>
      <c r="G140" s="24"/>
      <c r="H140" s="26"/>
    </row>
    <row r="141" spans="1:8" x14ac:dyDescent="0.5">
      <c r="A141" s="43"/>
      <c r="B141" s="28"/>
      <c r="C141" s="7"/>
      <c r="F141" s="24"/>
      <c r="G141" s="24"/>
      <c r="H141" s="26"/>
    </row>
    <row r="142" spans="1:8" x14ac:dyDescent="0.5">
      <c r="A142" s="43">
        <v>45796</v>
      </c>
      <c r="B142" s="28" t="s">
        <v>142</v>
      </c>
      <c r="C142" s="7"/>
      <c r="F142" s="24">
        <v>0.3125</v>
      </c>
      <c r="G142" s="24">
        <v>0.64583333333333337</v>
      </c>
      <c r="H142" s="26">
        <f>IF(OR(B142="Conge",B142="Maladie",B142="Jour ferie"),"",(G142-F142))</f>
        <v>0.33333333333333337</v>
      </c>
    </row>
    <row r="143" spans="1:8" x14ac:dyDescent="0.5">
      <c r="A143" s="43">
        <v>45797</v>
      </c>
      <c r="B143" s="28" t="s">
        <v>142</v>
      </c>
      <c r="C143" s="7"/>
      <c r="F143" s="24">
        <v>0.3125</v>
      </c>
      <c r="G143" s="24">
        <v>0.64583333333333337</v>
      </c>
      <c r="H143" s="26">
        <f>IF(OR(B143="Conge",B143="Maladie",B143="Jour ferie"),"",(G143-F143))</f>
        <v>0.33333333333333337</v>
      </c>
    </row>
    <row r="144" spans="1:8" x14ac:dyDescent="0.5">
      <c r="A144" s="43">
        <v>45798</v>
      </c>
      <c r="B144" s="28" t="s">
        <v>142</v>
      </c>
      <c r="C144" s="7"/>
      <c r="F144" s="24">
        <v>0.3125</v>
      </c>
      <c r="G144" s="24">
        <v>0.64583333333333337</v>
      </c>
      <c r="H144" s="26">
        <f>IF(OR(B144="Conge",B144="Maladie",B144="Jour ferie"),"",(G144-F144))</f>
        <v>0.33333333333333337</v>
      </c>
    </row>
    <row r="145" spans="1:8" x14ac:dyDescent="0.5">
      <c r="A145" s="43">
        <v>45799</v>
      </c>
      <c r="B145" s="28" t="s">
        <v>142</v>
      </c>
      <c r="C145" s="7"/>
      <c r="F145" s="24">
        <v>0.3125</v>
      </c>
      <c r="G145" s="24">
        <v>0.64583333333333337</v>
      </c>
      <c r="H145" s="26">
        <f>IF(OR(B145="Conge",B145="Maladie",B145="Jour ferie"),"",(G145-F145))</f>
        <v>0.33333333333333337</v>
      </c>
    </row>
    <row r="146" spans="1:8" x14ac:dyDescent="0.5">
      <c r="A146" s="43">
        <v>45800</v>
      </c>
      <c r="B146" s="28" t="s">
        <v>142</v>
      </c>
      <c r="C146" s="7"/>
      <c r="F146" s="24">
        <v>0.3125</v>
      </c>
      <c r="G146" s="24">
        <v>0.64583333333333337</v>
      </c>
      <c r="H146" s="26">
        <f>IF(OR(B146="Conge",B146="Maladie",B146="Jour ferie"),"",(G146-F146))</f>
        <v>0.33333333333333337</v>
      </c>
    </row>
    <row r="147" spans="1:8" x14ac:dyDescent="0.5">
      <c r="A147" s="43"/>
      <c r="B147" s="28"/>
      <c r="C147" s="7"/>
      <c r="F147" s="24"/>
      <c r="G147" s="24"/>
      <c r="H147" s="26"/>
    </row>
    <row r="148" spans="1:8" x14ac:dyDescent="0.5">
      <c r="A148" s="43"/>
      <c r="B148" s="28"/>
      <c r="C148" s="7"/>
      <c r="F148" s="24"/>
      <c r="G148" s="24"/>
      <c r="H148" s="26"/>
    </row>
    <row r="149" spans="1:8" x14ac:dyDescent="0.5">
      <c r="A149" s="43">
        <v>45803</v>
      </c>
      <c r="B149" s="28" t="s">
        <v>142</v>
      </c>
      <c r="C149" s="7"/>
      <c r="F149" s="24">
        <v>0.3125</v>
      </c>
      <c r="G149" s="24">
        <v>0.64583333333333337</v>
      </c>
      <c r="H149" s="26">
        <f>IF(OR(B149="Conge",B149="Maladie",B149="Jour ferie"),"",(G149-F149))</f>
        <v>0.33333333333333337</v>
      </c>
    </row>
    <row r="150" spans="1:8" x14ac:dyDescent="0.5">
      <c r="A150" s="43">
        <v>45804</v>
      </c>
      <c r="B150" s="28" t="s">
        <v>142</v>
      </c>
      <c r="C150" s="7"/>
      <c r="F150" s="24">
        <v>0.3125</v>
      </c>
      <c r="G150" s="24">
        <v>0.64583333333333337</v>
      </c>
      <c r="H150" s="26">
        <f>IF(OR(B150="Conge",B150="Maladie",B150="Jour ferie"),"",(G150-F150))</f>
        <v>0.33333333333333337</v>
      </c>
    </row>
    <row r="151" spans="1:8" x14ac:dyDescent="0.5">
      <c r="A151" s="43">
        <v>45805</v>
      </c>
      <c r="B151" s="28" t="s">
        <v>142</v>
      </c>
      <c r="C151" s="7"/>
      <c r="F151" s="24">
        <v>0.3125</v>
      </c>
      <c r="G151" s="24">
        <v>0.64583333333333337</v>
      </c>
      <c r="H151" s="26">
        <f>IF(OR(B151="Conge",B151="Maladie",B151="Jour ferie"),"",(G151-F151))</f>
        <v>0.33333333333333337</v>
      </c>
    </row>
    <row r="152" spans="1:8" x14ac:dyDescent="0.5">
      <c r="A152" s="43">
        <v>45806</v>
      </c>
      <c r="B152" s="28" t="s">
        <v>142</v>
      </c>
      <c r="C152" s="7"/>
      <c r="F152" s="24">
        <v>0.3125</v>
      </c>
      <c r="G152" s="24">
        <v>0.64583333333333337</v>
      </c>
      <c r="H152" s="26">
        <f>IF(OR(B152="Conge",B152="Maladie",B152="Jour ferie"),"",(G152-F152))</f>
        <v>0.33333333333333337</v>
      </c>
    </row>
    <row r="153" spans="1:8" x14ac:dyDescent="0.5">
      <c r="A153" s="43">
        <v>45807</v>
      </c>
      <c r="B153" s="28" t="s">
        <v>142</v>
      </c>
      <c r="C153" s="7"/>
      <c r="F153" s="24">
        <v>0.3125</v>
      </c>
      <c r="G153" s="24">
        <v>0.64583333333333337</v>
      </c>
      <c r="H153" s="26">
        <f>IF(OR(B153="Conge",B153="Maladie",B153="Jour ferie"),"",(G153-F153))</f>
        <v>0.33333333333333337</v>
      </c>
    </row>
    <row r="154" spans="1:8" x14ac:dyDescent="0.5">
      <c r="A154" s="43"/>
      <c r="B154" s="28"/>
      <c r="C154" s="7"/>
      <c r="F154" s="24"/>
      <c r="G154" s="24"/>
      <c r="H154" s="26"/>
    </row>
    <row r="155" spans="1:8" x14ac:dyDescent="0.5">
      <c r="A155" s="43"/>
      <c r="B155" s="28"/>
      <c r="C155" s="7"/>
      <c r="F155" s="24"/>
      <c r="G155" s="24"/>
      <c r="H155" s="26"/>
    </row>
    <row r="156" spans="1:8" x14ac:dyDescent="0.5">
      <c r="A156" s="43">
        <v>45810</v>
      </c>
      <c r="B156" s="28" t="s">
        <v>142</v>
      </c>
      <c r="C156" s="7"/>
      <c r="F156" s="24">
        <v>0.3125</v>
      </c>
      <c r="G156" s="24">
        <v>0.64583333333333337</v>
      </c>
      <c r="H156" s="26">
        <f>IF(OR(B156="Conge",B156="Maladie",B156="Jour ferie"),"",(G156-F156))</f>
        <v>0.33333333333333337</v>
      </c>
    </row>
    <row r="157" spans="1:8" x14ac:dyDescent="0.5">
      <c r="A157" s="43">
        <v>45811</v>
      </c>
      <c r="B157" s="28" t="s">
        <v>142</v>
      </c>
      <c r="C157" s="7"/>
      <c r="F157" s="24">
        <v>0.3125</v>
      </c>
      <c r="G157" s="24">
        <v>0.64583333333333337</v>
      </c>
      <c r="H157" s="26">
        <f>IF(OR(B157="Conge",B157="Maladie",B157="Jour ferie"),"",(G157-F157))</f>
        <v>0.33333333333333337</v>
      </c>
    </row>
    <row r="158" spans="1:8" x14ac:dyDescent="0.5">
      <c r="A158" s="43">
        <v>45812</v>
      </c>
      <c r="B158" s="28" t="s">
        <v>142</v>
      </c>
      <c r="C158" s="7"/>
      <c r="F158" s="24">
        <v>0.3125</v>
      </c>
      <c r="G158" s="24">
        <v>0.64583333333333337</v>
      </c>
      <c r="H158" s="26">
        <f>IF(OR(B158="Conge",B158="Maladie",B158="Jour ferie"),"",(G158-F158))</f>
        <v>0.33333333333333337</v>
      </c>
    </row>
    <row r="159" spans="1:8" x14ac:dyDescent="0.5">
      <c r="A159" s="43">
        <v>45813</v>
      </c>
      <c r="B159" s="28" t="s">
        <v>142</v>
      </c>
      <c r="C159" s="7"/>
      <c r="F159" s="24">
        <v>0.3125</v>
      </c>
      <c r="G159" s="24">
        <v>0.64583333333333337</v>
      </c>
      <c r="H159" s="26">
        <f>IF(OR(B159="Conge",B159="Maladie",B159="Jour ferie"),"",(G159-F159))</f>
        <v>0.33333333333333337</v>
      </c>
    </row>
    <row r="160" spans="1:8" x14ac:dyDescent="0.5">
      <c r="A160" s="43">
        <v>45814</v>
      </c>
      <c r="B160" s="28" t="s">
        <v>142</v>
      </c>
      <c r="C160" s="7"/>
      <c r="F160" s="24">
        <v>0.3125</v>
      </c>
      <c r="G160" s="24">
        <v>0.64583333333333337</v>
      </c>
      <c r="H160" s="26">
        <f>IF(OR(B160="Conge",B160="Maladie",B160="Jour ferie"),"",(G160-F160))</f>
        <v>0.33333333333333337</v>
      </c>
    </row>
    <row r="161" spans="1:8" x14ac:dyDescent="0.5">
      <c r="A161" s="43"/>
      <c r="B161" s="28"/>
      <c r="C161" s="7"/>
      <c r="F161" s="24"/>
      <c r="G161" s="24"/>
      <c r="H161" s="26"/>
    </row>
    <row r="162" spans="1:8" x14ac:dyDescent="0.5">
      <c r="A162" s="43"/>
      <c r="B162" s="28"/>
      <c r="C162" s="7"/>
      <c r="F162" s="24"/>
      <c r="G162" s="24"/>
      <c r="H162" s="26"/>
    </row>
    <row r="163" spans="1:8" x14ac:dyDescent="0.5">
      <c r="A163" s="43">
        <v>45817</v>
      </c>
      <c r="B163" s="28" t="s">
        <v>142</v>
      </c>
      <c r="C163" s="7"/>
      <c r="F163" s="24">
        <v>0.3125</v>
      </c>
      <c r="G163" s="24">
        <v>0.64583333333333337</v>
      </c>
      <c r="H163" s="26">
        <f>IF(OR(B163="Conge",B163="Maladie",B163="Jour ferie"),"",(G163-F163))</f>
        <v>0.33333333333333337</v>
      </c>
    </row>
    <row r="164" spans="1:8" x14ac:dyDescent="0.5">
      <c r="A164" s="43">
        <v>45818</v>
      </c>
      <c r="B164" s="28" t="s">
        <v>142</v>
      </c>
      <c r="C164" s="7"/>
      <c r="F164" s="24">
        <v>0.3125</v>
      </c>
      <c r="G164" s="24">
        <v>0.64583333333333337</v>
      </c>
      <c r="H164" s="26">
        <f>IF(OR(B164="Conge",B164="Maladie",B164="Jour ferie"),"",(G164-F164))</f>
        <v>0.33333333333333337</v>
      </c>
    </row>
    <row r="165" spans="1:8" x14ac:dyDescent="0.5">
      <c r="A165" s="43">
        <v>45819</v>
      </c>
      <c r="B165" s="28" t="s">
        <v>142</v>
      </c>
      <c r="C165" s="7"/>
      <c r="F165" s="24">
        <v>0.3125</v>
      </c>
      <c r="G165" s="24">
        <v>0.64583333333333337</v>
      </c>
      <c r="H165" s="26">
        <f>IF(OR(B165="Conge",B165="Maladie",B165="Jour ferie"),"",(G165-F165))</f>
        <v>0.33333333333333337</v>
      </c>
    </row>
    <row r="166" spans="1:8" x14ac:dyDescent="0.5">
      <c r="A166" s="43">
        <v>45820</v>
      </c>
      <c r="B166" s="28" t="s">
        <v>142</v>
      </c>
      <c r="C166" s="7"/>
      <c r="F166" s="24">
        <v>0.3125</v>
      </c>
      <c r="G166" s="24">
        <v>0.64583333333333337</v>
      </c>
      <c r="H166" s="26">
        <f>IF(OR(B166="Conge",B166="Maladie",B166="Jour ferie"),"",(G166-F166))</f>
        <v>0.33333333333333337</v>
      </c>
    </row>
    <row r="167" spans="1:8" x14ac:dyDescent="0.5">
      <c r="A167" s="43">
        <v>45821</v>
      </c>
      <c r="B167" s="28" t="s">
        <v>142</v>
      </c>
      <c r="C167" s="7"/>
      <c r="F167" s="24">
        <v>0.3125</v>
      </c>
      <c r="G167" s="24">
        <v>0.5</v>
      </c>
      <c r="H167" s="26">
        <f>IF(OR(B167="Conge",B167="Maladie",B167="Jour ferie"),"",(G167-F167))</f>
        <v>0.1875</v>
      </c>
    </row>
    <row r="168" spans="1:8" x14ac:dyDescent="0.5">
      <c r="A168" s="43"/>
      <c r="B168" s="28"/>
      <c r="C168" s="7"/>
      <c r="F168" s="24"/>
      <c r="G168" s="24"/>
      <c r="H168" s="26"/>
    </row>
    <row r="169" spans="1:8" x14ac:dyDescent="0.5">
      <c r="A169" s="43"/>
      <c r="B169" s="28"/>
      <c r="C169" s="7"/>
      <c r="F169" s="24"/>
      <c r="G169" s="24"/>
      <c r="H169" s="26"/>
    </row>
    <row r="170" spans="1:8" x14ac:dyDescent="0.5">
      <c r="A170" s="43">
        <v>45824</v>
      </c>
      <c r="B170" s="28" t="s">
        <v>142</v>
      </c>
      <c r="C170" s="7"/>
      <c r="F170" s="24">
        <v>0.3125</v>
      </c>
      <c r="G170" s="24">
        <v>0.64583333333333337</v>
      </c>
      <c r="H170" s="26">
        <f>IF(OR(B170="Conge",B170="Maladie",B170="Jour ferie"),"",(G170-F170))</f>
        <v>0.33333333333333337</v>
      </c>
    </row>
    <row r="171" spans="1:8" x14ac:dyDescent="0.5">
      <c r="A171" s="43">
        <v>45825</v>
      </c>
      <c r="B171" s="28" t="s">
        <v>142</v>
      </c>
      <c r="C171" s="7"/>
      <c r="E171" s="25"/>
      <c r="F171" s="24">
        <v>0.3125</v>
      </c>
      <c r="G171" s="24">
        <v>0.64583333333333337</v>
      </c>
      <c r="H171" s="26">
        <f>IF(OR(B171="Conge",B171="Maladie",B171="Jour ferie"),"",(G171-F171))</f>
        <v>0.33333333333333337</v>
      </c>
    </row>
    <row r="172" spans="1:8" x14ac:dyDescent="0.5">
      <c r="A172" s="43">
        <v>45826</v>
      </c>
      <c r="B172" s="28" t="s">
        <v>142</v>
      </c>
      <c r="C172" s="7"/>
      <c r="F172" s="24">
        <v>0.3125</v>
      </c>
      <c r="G172" s="24">
        <v>0.64583333333333337</v>
      </c>
      <c r="H172" s="26">
        <f>IF(OR(B172="Conge",B172="Maladie",B172="Jour ferie"),"",(G172-F172))</f>
        <v>0.33333333333333337</v>
      </c>
    </row>
    <row r="173" spans="1:8" x14ac:dyDescent="0.5">
      <c r="A173" s="43">
        <v>45827</v>
      </c>
      <c r="B173" s="28" t="s">
        <v>142</v>
      </c>
      <c r="C173" s="7"/>
      <c r="F173" s="24">
        <v>0.3125</v>
      </c>
      <c r="G173" s="24">
        <v>0.64583333333333337</v>
      </c>
      <c r="H173" s="26">
        <f>IF(OR(B173="Conge",B173="Maladie",B173="Jour ferie"),"",(G173-F173))</f>
        <v>0.33333333333333337</v>
      </c>
    </row>
    <row r="174" spans="1:8" x14ac:dyDescent="0.5">
      <c r="A174" s="43">
        <v>45828</v>
      </c>
      <c r="B174" s="28" t="s">
        <v>142</v>
      </c>
      <c r="C174" s="7"/>
      <c r="F174" s="24">
        <v>0.3125</v>
      </c>
      <c r="G174" s="24">
        <v>0.64583333333333337</v>
      </c>
      <c r="H174" s="26">
        <f>IF(OR(B174="Conge",B174="Maladie",B174="Jour ferie"),"",(G174-F174))</f>
        <v>0.33333333333333337</v>
      </c>
    </row>
    <row r="175" spans="1:8" x14ac:dyDescent="0.5">
      <c r="A175" s="43"/>
      <c r="B175" s="28"/>
      <c r="C175" s="7"/>
      <c r="F175" s="24"/>
      <c r="G175" s="24"/>
      <c r="H175" s="26"/>
    </row>
    <row r="176" spans="1:8" x14ac:dyDescent="0.5">
      <c r="A176" s="43"/>
      <c r="B176" s="28"/>
      <c r="C176" s="7"/>
      <c r="F176" s="24"/>
      <c r="G176" s="24"/>
      <c r="H176" s="26"/>
    </row>
    <row r="177" spans="1:8" x14ac:dyDescent="0.5">
      <c r="A177" s="43">
        <v>45831</v>
      </c>
      <c r="B177" s="28" t="s">
        <v>142</v>
      </c>
      <c r="C177" s="7"/>
      <c r="F177" s="24">
        <v>0.3125</v>
      </c>
      <c r="G177" s="24">
        <v>0.64583333333333337</v>
      </c>
      <c r="H177" s="26">
        <f>IF(OR(B177="Conge",B177="Maladie",B177="Jour ferie"),"",(G177-F177))</f>
        <v>0.33333333333333337</v>
      </c>
    </row>
    <row r="178" spans="1:8" x14ac:dyDescent="0.5">
      <c r="A178" s="43">
        <v>45832</v>
      </c>
      <c r="B178" s="28" t="s">
        <v>142</v>
      </c>
      <c r="C178" s="7"/>
      <c r="F178" s="24">
        <v>0.3125</v>
      </c>
      <c r="G178" s="24">
        <v>0.64583333333333337</v>
      </c>
      <c r="H178" s="26">
        <f>IF(OR(B178="Conge",B178="Maladie",B178="Jour ferie"),"",(G178-F178))</f>
        <v>0.33333333333333337</v>
      </c>
    </row>
    <row r="179" spans="1:8" x14ac:dyDescent="0.5">
      <c r="A179" s="43">
        <v>45833</v>
      </c>
      <c r="B179" s="28" t="s">
        <v>142</v>
      </c>
      <c r="C179" s="7"/>
      <c r="F179" s="24">
        <v>0.3125</v>
      </c>
      <c r="G179" s="24">
        <v>0.64583333333333337</v>
      </c>
      <c r="H179" s="26">
        <f>IF(OR(B179="Conge",B179="Maladie",B179="Jour ferie"),"",(G179-F179))</f>
        <v>0.33333333333333337</v>
      </c>
    </row>
    <row r="180" spans="1:8" x14ac:dyDescent="0.5">
      <c r="A180" s="43">
        <v>45834</v>
      </c>
      <c r="B180" s="28" t="s">
        <v>142</v>
      </c>
      <c r="C180" s="7"/>
      <c r="F180" s="24">
        <v>0.3125</v>
      </c>
      <c r="G180" s="24">
        <v>0.64583333333333337</v>
      </c>
      <c r="H180" s="26">
        <f>IF(OR(B180="Conge",B180="Maladie",B180="Jour ferie"),"",(G180-F180))</f>
        <v>0.33333333333333337</v>
      </c>
    </row>
    <row r="181" spans="1:8" x14ac:dyDescent="0.5">
      <c r="A181" s="43">
        <v>45835</v>
      </c>
      <c r="B181" s="28" t="s">
        <v>142</v>
      </c>
      <c r="C181" s="7"/>
      <c r="F181" s="24">
        <v>0.3125</v>
      </c>
      <c r="G181" s="24">
        <v>0.64583333333333337</v>
      </c>
      <c r="H181" s="26">
        <f>IF(OR(B181="Conge",B181="Maladie",B181="Jour ferie"),"",(G181-F181))</f>
        <v>0.33333333333333337</v>
      </c>
    </row>
    <row r="182" spans="1:8" x14ac:dyDescent="0.5">
      <c r="A182" s="43"/>
      <c r="B182" s="28"/>
      <c r="C182" s="7"/>
      <c r="F182" s="24"/>
      <c r="G182" s="24"/>
      <c r="H182" s="26"/>
    </row>
    <row r="183" spans="1:8" x14ac:dyDescent="0.5">
      <c r="A183" s="43"/>
      <c r="B183" s="28"/>
      <c r="C183" s="7"/>
      <c r="F183" s="24"/>
      <c r="G183" s="24"/>
      <c r="H183" s="26"/>
    </row>
    <row r="184" spans="1:8" x14ac:dyDescent="0.5">
      <c r="A184" s="43">
        <v>45838</v>
      </c>
      <c r="B184" s="28" t="s">
        <v>142</v>
      </c>
      <c r="C184" s="7"/>
      <c r="F184" s="24">
        <v>0.3125</v>
      </c>
      <c r="G184" s="24">
        <v>0.64583333333333337</v>
      </c>
      <c r="H184" s="26">
        <f>IF(OR(B184="Conge",B184="Maladie",B184="Jour ferie"),"",(G184-F184))</f>
        <v>0.33333333333333337</v>
      </c>
    </row>
    <row r="185" spans="1:8" x14ac:dyDescent="0.5">
      <c r="A185" s="43">
        <v>45839</v>
      </c>
      <c r="B185" s="28" t="s">
        <v>142</v>
      </c>
      <c r="C185" s="7"/>
      <c r="F185" s="24">
        <v>0.3125</v>
      </c>
      <c r="G185" s="24">
        <v>0.64583333333333337</v>
      </c>
      <c r="H185" s="26">
        <f>IF(OR(B185="Conge",B185="Maladie",B185="Jour ferie"),"",(G185-F185))</f>
        <v>0.33333333333333337</v>
      </c>
    </row>
    <row r="186" spans="1:8" x14ac:dyDescent="0.5">
      <c r="A186" s="43">
        <v>45840</v>
      </c>
      <c r="B186" s="28" t="s">
        <v>142</v>
      </c>
      <c r="C186" s="7"/>
      <c r="F186" s="24">
        <v>0.3125</v>
      </c>
      <c r="G186" s="24">
        <v>0.64583333333333337</v>
      </c>
      <c r="H186" s="26">
        <f>IF(OR(B186="Conge",B186="Maladie",B186="Jour ferie"),"",(G186-F186))</f>
        <v>0.33333333333333337</v>
      </c>
    </row>
    <row r="187" spans="1:8" x14ac:dyDescent="0.5">
      <c r="A187" s="43">
        <v>45841</v>
      </c>
      <c r="B187" s="28" t="s">
        <v>142</v>
      </c>
      <c r="C187" s="7"/>
      <c r="F187" s="24">
        <v>0.3125</v>
      </c>
      <c r="G187" s="24">
        <v>0.64583333333333337</v>
      </c>
      <c r="H187" s="26">
        <f>IF(OR(B187="Conge",B187="Maladie",B187="Jour ferie"),"",(G187-F187))</f>
        <v>0.33333333333333337</v>
      </c>
    </row>
    <row r="188" spans="1:8" x14ac:dyDescent="0.5">
      <c r="A188" s="43">
        <v>45842</v>
      </c>
      <c r="B188" s="28" t="s">
        <v>142</v>
      </c>
      <c r="C188" s="7"/>
      <c r="F188" s="24">
        <v>0.3125</v>
      </c>
      <c r="G188" s="24">
        <v>0.64583333333333337</v>
      </c>
      <c r="H188" s="26">
        <f>IF(OR(B188="Conge",B188="Maladie",B188="Jour ferie"),"",(G188-F188))</f>
        <v>0.33333333333333337</v>
      </c>
    </row>
    <row r="189" spans="1:8" x14ac:dyDescent="0.5">
      <c r="A189" s="43"/>
      <c r="B189" s="28"/>
      <c r="C189" s="7"/>
      <c r="F189" s="24"/>
      <c r="G189" s="24"/>
      <c r="H189" s="26"/>
    </row>
    <row r="190" spans="1:8" x14ac:dyDescent="0.5">
      <c r="A190" s="43"/>
      <c r="B190" s="28"/>
      <c r="C190" s="7"/>
      <c r="F190" s="24"/>
      <c r="G190" s="24"/>
      <c r="H190" s="26"/>
    </row>
    <row r="191" spans="1:8" x14ac:dyDescent="0.5">
      <c r="A191" s="43">
        <v>45845</v>
      </c>
      <c r="B191" s="28" t="s">
        <v>142</v>
      </c>
      <c r="C191" s="7"/>
      <c r="F191" s="24">
        <v>0.3125</v>
      </c>
      <c r="G191" s="24">
        <v>0.64583333333333337</v>
      </c>
      <c r="H191" s="26">
        <f>IF(OR(B191="Conge",B191="Maladie",B191="Jour ferie"),"",(G191-F191))</f>
        <v>0.33333333333333337</v>
      </c>
    </row>
    <row r="192" spans="1:8" x14ac:dyDescent="0.5">
      <c r="A192" s="43">
        <v>45846</v>
      </c>
      <c r="B192" s="28" t="s">
        <v>142</v>
      </c>
      <c r="C192" s="7"/>
      <c r="F192" s="24">
        <v>0.3125</v>
      </c>
      <c r="G192" s="24">
        <v>0.64583333333333337</v>
      </c>
      <c r="H192" s="26">
        <f>IF(OR(B192="Conge",B192="Maladie",B192="Jour ferie"),"",(G192-F192))</f>
        <v>0.33333333333333337</v>
      </c>
    </row>
    <row r="193" spans="1:8" x14ac:dyDescent="0.5">
      <c r="A193" s="43">
        <v>45847</v>
      </c>
      <c r="B193" s="28" t="s">
        <v>142</v>
      </c>
      <c r="C193" s="7"/>
      <c r="F193" s="24">
        <v>0.3125</v>
      </c>
      <c r="G193" s="24">
        <v>0.64583333333333337</v>
      </c>
      <c r="H193" s="26">
        <f>IF(OR(B193="Conge",B193="Maladie",B193="Jour ferie"),"",(G193-F193))</f>
        <v>0.33333333333333337</v>
      </c>
    </row>
    <row r="194" spans="1:8" x14ac:dyDescent="0.5">
      <c r="A194" s="43">
        <v>45848</v>
      </c>
      <c r="B194" s="28" t="s">
        <v>142</v>
      </c>
      <c r="C194" s="7"/>
      <c r="F194" s="24">
        <v>0.3125</v>
      </c>
      <c r="G194" s="24">
        <v>0.64583333333333337</v>
      </c>
      <c r="H194" s="26">
        <f>IF(OR(B194="Conge",B194="Maladie",B194="Jour ferie"),"",(G194-F194))</f>
        <v>0.33333333333333337</v>
      </c>
    </row>
    <row r="195" spans="1:8" x14ac:dyDescent="0.5">
      <c r="A195" s="43">
        <v>45849</v>
      </c>
      <c r="B195" s="28" t="s">
        <v>142</v>
      </c>
      <c r="C195" s="7"/>
      <c r="F195" s="24">
        <v>0.3125</v>
      </c>
      <c r="G195" s="24">
        <v>0.64583333333333337</v>
      </c>
      <c r="H195" s="26">
        <f>IF(OR(B195="Conge",B195="Maladie",B195="Jour ferie"),"",(G195-F195))</f>
        <v>0.33333333333333337</v>
      </c>
    </row>
    <row r="196" spans="1:8" x14ac:dyDescent="0.5">
      <c r="A196" s="43"/>
      <c r="B196" s="28"/>
      <c r="C196" s="7"/>
      <c r="F196" s="24"/>
      <c r="G196" s="24"/>
      <c r="H196" s="26"/>
    </row>
    <row r="197" spans="1:8" x14ac:dyDescent="0.5">
      <c r="A197" s="43"/>
      <c r="B197" s="28"/>
      <c r="C197" s="7"/>
      <c r="F197" s="24"/>
      <c r="G197" s="24"/>
      <c r="H197" s="26"/>
    </row>
    <row r="198" spans="1:8" x14ac:dyDescent="0.5">
      <c r="A198" s="43">
        <v>45852</v>
      </c>
      <c r="B198" s="28" t="s">
        <v>135</v>
      </c>
      <c r="C198" s="7"/>
      <c r="F198" s="24">
        <v>0.3125</v>
      </c>
      <c r="G198" s="24">
        <v>0.64583333333333337</v>
      </c>
      <c r="H198" s="26" t="str">
        <f>IF(OR(B198="Conge",B198="Maladie",B198="Jour ferie"),"",(G198-F198))</f>
        <v/>
      </c>
    </row>
    <row r="199" spans="1:8" x14ac:dyDescent="0.5">
      <c r="A199" s="43">
        <v>45853</v>
      </c>
      <c r="B199" s="28" t="s">
        <v>142</v>
      </c>
      <c r="C199" s="7"/>
      <c r="F199" s="24">
        <v>0.3125</v>
      </c>
      <c r="G199" s="24">
        <v>0.64583333333333337</v>
      </c>
      <c r="H199" s="26">
        <f>IF(OR(B199="Conge",B199="Maladie",B199="Jour ferie"),"",(G199-F199))</f>
        <v>0.33333333333333337</v>
      </c>
    </row>
    <row r="200" spans="1:8" x14ac:dyDescent="0.5">
      <c r="A200" s="43">
        <v>45854</v>
      </c>
      <c r="B200" s="28" t="s">
        <v>142</v>
      </c>
      <c r="C200" s="7"/>
      <c r="F200" s="24">
        <v>0.3125</v>
      </c>
      <c r="G200" s="24">
        <v>0.64583333333333337</v>
      </c>
      <c r="H200" s="26">
        <f>IF(OR(B200="Conge",B200="Maladie",B200="Jour ferie"),"",(G200-F200))</f>
        <v>0.33333333333333337</v>
      </c>
    </row>
    <row r="201" spans="1:8" x14ac:dyDescent="0.5">
      <c r="A201" s="43">
        <v>45855</v>
      </c>
      <c r="B201" s="28" t="s">
        <v>142</v>
      </c>
      <c r="C201" s="7"/>
      <c r="F201" s="24">
        <v>0.3125</v>
      </c>
      <c r="G201" s="24">
        <v>0.64583333333333337</v>
      </c>
      <c r="H201" s="26">
        <f>IF(OR(B201="Conge",B201="Maladie",B201="Jour ferie"),"",(G201-F201))</f>
        <v>0.33333333333333337</v>
      </c>
    </row>
    <row r="202" spans="1:8" x14ac:dyDescent="0.5">
      <c r="A202" s="43">
        <v>45856</v>
      </c>
      <c r="B202" s="28" t="s">
        <v>142</v>
      </c>
      <c r="C202" s="7"/>
      <c r="F202" s="24">
        <v>0.3125</v>
      </c>
      <c r="G202" s="24">
        <v>0.64583333333333337</v>
      </c>
      <c r="H202" s="26">
        <f>IF(OR(B202="Conge",B202="Maladie",B202="Jour ferie"),"",(G202-F202))</f>
        <v>0.33333333333333337</v>
      </c>
    </row>
    <row r="203" spans="1:8" x14ac:dyDescent="0.5">
      <c r="A203" s="43"/>
      <c r="B203" s="28"/>
      <c r="C203" s="7"/>
      <c r="F203" s="24"/>
      <c r="G203" s="24"/>
      <c r="H203" s="26"/>
    </row>
    <row r="204" spans="1:8" x14ac:dyDescent="0.5">
      <c r="A204" s="43"/>
      <c r="B204" s="28"/>
      <c r="C204" s="7"/>
      <c r="F204" s="24"/>
      <c r="G204" s="24"/>
      <c r="H204" s="26"/>
    </row>
    <row r="205" spans="1:8" x14ac:dyDescent="0.5">
      <c r="A205" s="43">
        <v>45859</v>
      </c>
      <c r="B205" s="28" t="s">
        <v>140</v>
      </c>
      <c r="C205" s="7"/>
      <c r="F205" s="24"/>
      <c r="G205" s="24"/>
      <c r="H205" s="26" t="str">
        <f>IF(OR(B205="Conge",B205="Maladie",B205="Jour ferie"),"",(G205-F205))</f>
        <v/>
      </c>
    </row>
    <row r="206" spans="1:8" x14ac:dyDescent="0.5">
      <c r="A206" s="43">
        <v>45860</v>
      </c>
      <c r="B206" s="28" t="s">
        <v>142</v>
      </c>
      <c r="C206" s="7"/>
      <c r="F206" s="24">
        <v>0.3125</v>
      </c>
      <c r="G206" s="24">
        <v>0.64583333333333337</v>
      </c>
      <c r="H206" s="26">
        <f>IF(OR(B206="Conge",B206="Maladie",B206="Jour ferie"),"",(G206-F206))</f>
        <v>0.33333333333333337</v>
      </c>
    </row>
    <row r="207" spans="1:8" x14ac:dyDescent="0.5">
      <c r="A207" s="43">
        <v>45861</v>
      </c>
      <c r="B207" s="28" t="s">
        <v>142</v>
      </c>
      <c r="C207" s="7"/>
      <c r="F207" s="24">
        <v>0.3125</v>
      </c>
      <c r="G207" s="24">
        <v>0.64583333333333337</v>
      </c>
      <c r="H207" s="26">
        <f>IF(OR(B207="Conge",B207="Maladie",B207="Jour ferie"),"",(G207-F207))</f>
        <v>0.33333333333333337</v>
      </c>
    </row>
    <row r="208" spans="1:8" x14ac:dyDescent="0.5">
      <c r="A208" s="43">
        <v>45862</v>
      </c>
      <c r="B208" s="28" t="s">
        <v>142</v>
      </c>
      <c r="C208" s="7"/>
      <c r="F208" s="24">
        <v>0.3125</v>
      </c>
      <c r="G208" s="24">
        <v>0.64583333333333337</v>
      </c>
      <c r="H208" s="26">
        <f>IF(OR(B208="Conge",B208="Maladie",B208="Jour ferie"),"",(G208-F208))</f>
        <v>0.33333333333333337</v>
      </c>
    </row>
    <row r="209" spans="1:8" x14ac:dyDescent="0.5">
      <c r="A209" s="43">
        <v>45863</v>
      </c>
      <c r="B209" s="28" t="s">
        <v>142</v>
      </c>
      <c r="C209" s="7"/>
      <c r="F209" s="24">
        <v>0.3125</v>
      </c>
      <c r="G209" s="24">
        <v>0.64583333333333337</v>
      </c>
      <c r="H209" s="26">
        <f>IF(OR(B209="Conge",B209="Maladie",B209="Jour ferie"),"",(G209-F209))</f>
        <v>0.33333333333333337</v>
      </c>
    </row>
    <row r="210" spans="1:8" x14ac:dyDescent="0.5">
      <c r="A210" s="43"/>
      <c r="B210" s="28"/>
      <c r="C210" s="7"/>
      <c r="F210" s="24"/>
      <c r="G210" s="24"/>
      <c r="H210" s="26"/>
    </row>
    <row r="211" spans="1:8" x14ac:dyDescent="0.5">
      <c r="A211" s="43"/>
      <c r="B211" s="28"/>
      <c r="C211" s="7"/>
      <c r="F211" s="24"/>
      <c r="G211" s="24"/>
      <c r="H211" s="26"/>
    </row>
    <row r="212" spans="1:8" x14ac:dyDescent="0.5">
      <c r="A212" s="43">
        <v>45866</v>
      </c>
      <c r="B212" s="28" t="s">
        <v>142</v>
      </c>
      <c r="C212" s="7"/>
      <c r="F212" s="24">
        <v>0.3125</v>
      </c>
      <c r="G212" s="24">
        <v>0.64583333333333337</v>
      </c>
      <c r="H212" s="26">
        <f>IF(OR(B212="Conge",B212="Maladie",B212="Jour ferie"),"",(G212-F212))</f>
        <v>0.33333333333333337</v>
      </c>
    </row>
    <row r="213" spans="1:8" x14ac:dyDescent="0.5">
      <c r="A213" s="43">
        <v>45867</v>
      </c>
      <c r="B213" s="28" t="s">
        <v>142</v>
      </c>
      <c r="C213" s="7"/>
      <c r="F213" s="24">
        <v>0.3125</v>
      </c>
      <c r="G213" s="24">
        <v>0.64583333333333337</v>
      </c>
      <c r="H213" s="26">
        <f>IF(OR(B213="Conge",B213="Maladie",B213="Jour ferie"),"",(G213-F213))</f>
        <v>0.33333333333333337</v>
      </c>
    </row>
    <row r="214" spans="1:8" x14ac:dyDescent="0.5">
      <c r="A214" s="43">
        <v>45868</v>
      </c>
      <c r="B214" s="28" t="s">
        <v>142</v>
      </c>
      <c r="C214" s="7"/>
      <c r="F214" s="24">
        <v>0.3125</v>
      </c>
      <c r="G214" s="24">
        <v>0.64583333333333337</v>
      </c>
      <c r="H214" s="26">
        <f>IF(OR(B214="Conge",B214="Maladie",B214="Jour ferie"),"",(G214-F214))</f>
        <v>0.33333333333333337</v>
      </c>
    </row>
    <row r="215" spans="1:8" x14ac:dyDescent="0.5">
      <c r="A215" s="43">
        <v>45869</v>
      </c>
      <c r="B215" s="28" t="s">
        <v>142</v>
      </c>
      <c r="C215" s="7"/>
      <c r="F215" s="24">
        <v>0.3125</v>
      </c>
      <c r="G215" s="24">
        <v>0.64583333333333337</v>
      </c>
      <c r="H215" s="26">
        <f>IF(OR(B215="Conge",B215="Maladie",B215="Jour ferie"),"",(G215-F215))</f>
        <v>0.33333333333333337</v>
      </c>
    </row>
    <row r="216" spans="1:8" x14ac:dyDescent="0.5">
      <c r="A216" s="43">
        <v>45870</v>
      </c>
      <c r="B216" s="28" t="s">
        <v>142</v>
      </c>
      <c r="C216" s="7"/>
      <c r="F216" s="24">
        <v>0.3125</v>
      </c>
      <c r="G216" s="24">
        <v>0.64583333333333337</v>
      </c>
      <c r="H216" s="26">
        <f>IF(OR(B216="Conge",B216="Maladie",B216="Jour ferie"),"",(G216-F216))</f>
        <v>0.33333333333333337</v>
      </c>
    </row>
    <row r="217" spans="1:8" x14ac:dyDescent="0.5">
      <c r="A217" s="43"/>
      <c r="B217" s="28"/>
      <c r="C217" s="7"/>
      <c r="F217" s="24"/>
      <c r="G217" s="24"/>
      <c r="H217" s="26"/>
    </row>
    <row r="218" spans="1:8" x14ac:dyDescent="0.5">
      <c r="A218" s="43"/>
      <c r="B218" s="28"/>
      <c r="C218" s="7"/>
      <c r="F218" s="24"/>
      <c r="G218" s="24"/>
      <c r="H218" s="26"/>
    </row>
    <row r="219" spans="1:8" x14ac:dyDescent="0.5">
      <c r="A219" s="43">
        <v>45873</v>
      </c>
      <c r="B219" s="28" t="s">
        <v>142</v>
      </c>
      <c r="C219" s="7"/>
      <c r="F219" s="24">
        <v>0.3125</v>
      </c>
      <c r="G219" s="24">
        <v>0.64583333333333337</v>
      </c>
      <c r="H219" s="26">
        <f>IF(OR(B219="Conge",B219="Maladie",B219="Jour ferie"),"",(G219-F219))</f>
        <v>0.33333333333333337</v>
      </c>
    </row>
    <row r="220" spans="1:8" x14ac:dyDescent="0.5">
      <c r="A220" s="43">
        <v>45874</v>
      </c>
      <c r="B220" s="28" t="s">
        <v>142</v>
      </c>
      <c r="C220" s="7"/>
      <c r="F220" s="24">
        <v>0.3125</v>
      </c>
      <c r="G220" s="24">
        <v>0.64583333333333337</v>
      </c>
      <c r="H220" s="26">
        <f>IF(OR(B220="Conge",B220="Maladie",B220="Jour ferie"),"",(G220-F220))</f>
        <v>0.33333333333333337</v>
      </c>
    </row>
    <row r="221" spans="1:8" x14ac:dyDescent="0.5">
      <c r="A221" s="43">
        <v>45875</v>
      </c>
      <c r="B221" s="28" t="s">
        <v>142</v>
      </c>
      <c r="C221" s="7"/>
      <c r="F221" s="24">
        <v>0.3125</v>
      </c>
      <c r="G221" s="24">
        <v>0.64583333333333337</v>
      </c>
      <c r="H221" s="26">
        <f>IF(OR(B221="Conge",B221="Maladie",B221="Jour ferie"),"",(G221-F221))</f>
        <v>0.33333333333333337</v>
      </c>
    </row>
    <row r="222" spans="1:8" x14ac:dyDescent="0.5">
      <c r="A222" s="43">
        <v>45876</v>
      </c>
      <c r="B222" s="28" t="s">
        <v>142</v>
      </c>
      <c r="C222" s="7"/>
      <c r="F222" s="24">
        <v>0.3125</v>
      </c>
      <c r="G222" s="24">
        <v>0.64583333333333337</v>
      </c>
      <c r="H222" s="26">
        <f>IF(OR(B222="Conge",B222="Maladie",B222="Jour ferie"),"",(G222-F222))</f>
        <v>0.33333333333333337</v>
      </c>
    </row>
    <row r="223" spans="1:8" x14ac:dyDescent="0.5">
      <c r="A223" s="43">
        <v>45877</v>
      </c>
      <c r="B223" s="28" t="s">
        <v>142</v>
      </c>
      <c r="C223" s="7"/>
      <c r="F223" s="24">
        <v>0.3125</v>
      </c>
      <c r="G223" s="24">
        <v>0.64583333333333337</v>
      </c>
      <c r="H223" s="26">
        <f>IF(OR(B223="Conge",B223="Maladie",B223="Jour ferie"),"",(G223-F223))</f>
        <v>0.33333333333333337</v>
      </c>
    </row>
    <row r="224" spans="1:8" x14ac:dyDescent="0.5">
      <c r="A224" s="43"/>
      <c r="B224" s="28"/>
      <c r="C224" s="7"/>
      <c r="F224" s="24"/>
      <c r="G224" s="24"/>
      <c r="H224" s="26"/>
    </row>
    <row r="225" spans="1:8" x14ac:dyDescent="0.5">
      <c r="A225" s="43"/>
      <c r="B225" s="28"/>
      <c r="C225" s="7"/>
      <c r="F225" s="24"/>
      <c r="G225" s="24"/>
      <c r="H225" s="26"/>
    </row>
    <row r="226" spans="1:8" x14ac:dyDescent="0.5">
      <c r="A226" s="43">
        <v>45880</v>
      </c>
      <c r="B226" s="28" t="s">
        <v>142</v>
      </c>
      <c r="C226" s="7"/>
      <c r="F226" s="24">
        <v>0.3125</v>
      </c>
      <c r="G226" s="24">
        <v>0.64583333333333337</v>
      </c>
      <c r="H226" s="26">
        <f>IF(OR(B226="Conge",B226="Maladie",B226="Jour ferie"),"",(G226-F226))</f>
        <v>0.33333333333333337</v>
      </c>
    </row>
    <row r="227" spans="1:8" x14ac:dyDescent="0.5">
      <c r="A227" s="43">
        <v>45881</v>
      </c>
      <c r="B227" s="28" t="s">
        <v>142</v>
      </c>
      <c r="C227" s="7"/>
      <c r="F227" s="24">
        <v>0.3125</v>
      </c>
      <c r="G227" s="24">
        <v>0.64583333333333337</v>
      </c>
      <c r="H227" s="26">
        <f>IF(OR(B227="Conge",B227="Maladie",B227="Jour ferie"),"",(G227-F227))</f>
        <v>0.33333333333333337</v>
      </c>
    </row>
    <row r="228" spans="1:8" x14ac:dyDescent="0.5">
      <c r="A228" s="43">
        <v>45882</v>
      </c>
      <c r="B228" s="28" t="s">
        <v>142</v>
      </c>
      <c r="C228" s="7"/>
      <c r="F228" s="24"/>
      <c r="G228" s="24"/>
      <c r="H228" s="26">
        <f>IF(OR(B228="Conge",B228="Maladie",B228="Jour ferie"),"",(G228-F228))</f>
        <v>0</v>
      </c>
    </row>
    <row r="229" spans="1:8" x14ac:dyDescent="0.5">
      <c r="A229" s="43">
        <v>45883</v>
      </c>
      <c r="B229" s="28" t="s">
        <v>142</v>
      </c>
      <c r="C229" s="7"/>
      <c r="F229" s="24">
        <v>0.3125</v>
      </c>
      <c r="G229" s="24">
        <v>0.64583333333333337</v>
      </c>
      <c r="H229" s="26">
        <f>IF(OR(B229="Conge",B229="Maladie",B229="Jour ferie"),"",(G229-F229))</f>
        <v>0.33333333333333337</v>
      </c>
    </row>
    <row r="230" spans="1:8" x14ac:dyDescent="0.5">
      <c r="A230" s="43">
        <v>45884</v>
      </c>
      <c r="B230" s="28" t="s">
        <v>140</v>
      </c>
      <c r="C230" s="7"/>
      <c r="F230" s="24"/>
      <c r="G230" s="24"/>
      <c r="H230" s="26" t="str">
        <f>IF(OR(B230="Conge",B230="Maladie",B230="Jour ferie"),"",(G230-F230))</f>
        <v/>
      </c>
    </row>
    <row r="231" spans="1:8" x14ac:dyDescent="0.5">
      <c r="A231" s="43"/>
      <c r="B231" s="28"/>
      <c r="C231" s="7"/>
      <c r="F231" s="24"/>
      <c r="G231" s="24"/>
      <c r="H231" s="26"/>
    </row>
    <row r="232" spans="1:8" x14ac:dyDescent="0.5">
      <c r="A232" s="43"/>
      <c r="B232" s="28"/>
      <c r="C232" s="7"/>
      <c r="F232" s="24"/>
      <c r="G232" s="24"/>
      <c r="H232" s="26"/>
    </row>
    <row r="233" spans="1:8" x14ac:dyDescent="0.5">
      <c r="A233" s="43">
        <v>45887</v>
      </c>
      <c r="B233" s="28" t="s">
        <v>142</v>
      </c>
      <c r="C233" s="7"/>
      <c r="F233" s="24">
        <v>0.3125</v>
      </c>
      <c r="G233" s="24">
        <v>0.64583333333333337</v>
      </c>
      <c r="H233" s="26">
        <f>IF(OR(B233="Conge",B233="Maladie",B233="Jour ferie"),"",(G233-F233))</f>
        <v>0.33333333333333337</v>
      </c>
    </row>
    <row r="234" spans="1:8" x14ac:dyDescent="0.5">
      <c r="A234" s="43">
        <v>45888</v>
      </c>
      <c r="B234" s="28" t="s">
        <v>142</v>
      </c>
      <c r="C234" s="7"/>
      <c r="F234" s="24">
        <v>0.3125</v>
      </c>
      <c r="G234" s="24">
        <v>0.64583333333333337</v>
      </c>
      <c r="H234" s="26">
        <f>IF(OR(B234="Conge",B234="Maladie",B234="Jour ferie"),"",(G234-F234))</f>
        <v>0.33333333333333337</v>
      </c>
    </row>
    <row r="235" spans="1:8" x14ac:dyDescent="0.5">
      <c r="A235" s="43">
        <v>45889</v>
      </c>
      <c r="B235" s="28" t="s">
        <v>142</v>
      </c>
      <c r="C235" s="7"/>
      <c r="F235" s="24">
        <v>0.3125</v>
      </c>
      <c r="G235" s="24">
        <v>0.64583333333333337</v>
      </c>
      <c r="H235" s="26">
        <f>IF(OR(B235="Conge",B235="Maladie",B235="Jour ferie"),"",(G235-F235))</f>
        <v>0.33333333333333337</v>
      </c>
    </row>
    <row r="236" spans="1:8" x14ac:dyDescent="0.5">
      <c r="A236" s="43">
        <v>45890</v>
      </c>
      <c r="B236" s="28" t="s">
        <v>142</v>
      </c>
      <c r="C236" s="7"/>
      <c r="F236" s="24">
        <v>0.3125</v>
      </c>
      <c r="G236" s="24">
        <v>0.64583333333333337</v>
      </c>
      <c r="H236" s="26">
        <f>IF(OR(B236="Conge",B236="Maladie",B236="Jour ferie"),"",(G236-F236))</f>
        <v>0.33333333333333337</v>
      </c>
    </row>
    <row r="237" spans="1:8" x14ac:dyDescent="0.5">
      <c r="A237" s="43">
        <v>45891</v>
      </c>
      <c r="B237" s="28" t="s">
        <v>142</v>
      </c>
      <c r="C237" s="7"/>
      <c r="F237" s="24">
        <v>0.3125</v>
      </c>
      <c r="G237" s="24">
        <v>0.64583333333333337</v>
      </c>
      <c r="H237" s="26">
        <f>IF(OR(B237="Conge",B237="Maladie",B237="Jour ferie"),"",(G237-F237))</f>
        <v>0.33333333333333337</v>
      </c>
    </row>
    <row r="238" spans="1:8" x14ac:dyDescent="0.5">
      <c r="A238" s="43"/>
      <c r="B238" s="28"/>
      <c r="C238" s="7"/>
      <c r="F238" s="24"/>
      <c r="G238" s="24"/>
      <c r="H238" s="26"/>
    </row>
    <row r="239" spans="1:8" x14ac:dyDescent="0.5">
      <c r="A239" s="43"/>
      <c r="B239" s="28"/>
      <c r="C239" s="7"/>
      <c r="F239" s="24"/>
      <c r="G239" s="24"/>
      <c r="H239" s="26"/>
    </row>
    <row r="240" spans="1:8" x14ac:dyDescent="0.5">
      <c r="A240" s="43">
        <v>45894</v>
      </c>
      <c r="B240" s="28" t="s">
        <v>142</v>
      </c>
      <c r="C240" s="7"/>
      <c r="F240" s="24">
        <v>0.3125</v>
      </c>
      <c r="G240" s="24">
        <v>0.64583333333333337</v>
      </c>
      <c r="H240" s="26">
        <f>IF(OR(B240="Conge",B240="Maladie",B240="Jour ferie"),"",(G240-F240))</f>
        <v>0.33333333333333337</v>
      </c>
    </row>
    <row r="241" spans="1:8" x14ac:dyDescent="0.5">
      <c r="A241" s="43">
        <v>45895</v>
      </c>
      <c r="B241" s="28" t="s">
        <v>142</v>
      </c>
      <c r="C241" s="7"/>
      <c r="F241" s="24">
        <v>0.3125</v>
      </c>
      <c r="G241" s="24">
        <v>0.64583333333333337</v>
      </c>
      <c r="H241" s="26">
        <f>IF(OR(B241="Conge",B241="Maladie",B241="Jour ferie"),"",(G241-F241))</f>
        <v>0.33333333333333337</v>
      </c>
    </row>
    <row r="242" spans="1:8" x14ac:dyDescent="0.5">
      <c r="A242" s="43">
        <v>45896</v>
      </c>
      <c r="B242" s="28" t="s">
        <v>142</v>
      </c>
      <c r="C242" s="7"/>
      <c r="F242" s="24">
        <v>0.3125</v>
      </c>
      <c r="G242" s="24">
        <v>0.64583333333333337</v>
      </c>
      <c r="H242" s="26">
        <f>IF(OR(B242="Conge",B242="Maladie",B242="Jour ferie"),"",(G242-F242))</f>
        <v>0.33333333333333337</v>
      </c>
    </row>
    <row r="243" spans="1:8" x14ac:dyDescent="0.5">
      <c r="A243" s="43">
        <v>45897</v>
      </c>
      <c r="B243" s="28" t="s">
        <v>142</v>
      </c>
      <c r="C243" s="7"/>
      <c r="F243" s="24">
        <v>0.3125</v>
      </c>
      <c r="G243" s="24">
        <v>0.64583333333333337</v>
      </c>
      <c r="H243" s="26">
        <f>IF(OR(B243="Conge",B243="Maladie",B243="Jour ferie"),"",(G243-F243))</f>
        <v>0.33333333333333337</v>
      </c>
    </row>
    <row r="244" spans="1:8" x14ac:dyDescent="0.5">
      <c r="A244" s="43">
        <v>45898</v>
      </c>
      <c r="B244" s="28" t="s">
        <v>142</v>
      </c>
      <c r="C244" s="7"/>
      <c r="F244" s="24">
        <v>0.3125</v>
      </c>
      <c r="G244" s="24">
        <v>0.64583333333333337</v>
      </c>
      <c r="H244" s="26">
        <f>IF(OR(B244="Conge",B244="Maladie",B244="Jour ferie"),"",(G244-F244))</f>
        <v>0.33333333333333337</v>
      </c>
    </row>
    <row r="245" spans="1:8" x14ac:dyDescent="0.5">
      <c r="A245" s="43"/>
      <c r="B245" s="28"/>
      <c r="C245" s="7"/>
      <c r="F245" s="24"/>
      <c r="G245" s="24"/>
      <c r="H245" s="26"/>
    </row>
    <row r="246" spans="1:8" x14ac:dyDescent="0.5">
      <c r="A246" s="43"/>
      <c r="B246" s="28"/>
      <c r="C246" s="7"/>
      <c r="F246" s="24"/>
      <c r="G246" s="24"/>
      <c r="H246" s="26"/>
    </row>
    <row r="247" spans="1:8" x14ac:dyDescent="0.5">
      <c r="A247" s="43">
        <v>45901</v>
      </c>
      <c r="B247" s="28" t="s">
        <v>142</v>
      </c>
      <c r="C247" s="7"/>
      <c r="F247" s="24">
        <v>0.3125</v>
      </c>
      <c r="G247" s="24">
        <v>0.64583333333333337</v>
      </c>
      <c r="H247" s="26">
        <f>IF(OR(B247="Conge",B247="Maladie",B247="Jour ferie"),"",(G247-F247))</f>
        <v>0.33333333333333337</v>
      </c>
    </row>
    <row r="248" spans="1:8" x14ac:dyDescent="0.5">
      <c r="A248" s="43">
        <v>45902</v>
      </c>
      <c r="B248" s="28" t="s">
        <v>142</v>
      </c>
      <c r="C248" s="7"/>
      <c r="F248" s="24">
        <v>0.3125</v>
      </c>
      <c r="G248" s="24">
        <v>0.64583333333333337</v>
      </c>
      <c r="H248" s="26">
        <f>IF(OR(B248="Conge",B248="Maladie",B248="Jour ferie"),"",(G248-F248))</f>
        <v>0.33333333333333337</v>
      </c>
    </row>
    <row r="249" spans="1:8" x14ac:dyDescent="0.5">
      <c r="A249" s="43">
        <v>45903</v>
      </c>
      <c r="B249" s="28" t="s">
        <v>142</v>
      </c>
      <c r="C249" s="7"/>
      <c r="F249" s="24">
        <v>0.3125</v>
      </c>
      <c r="G249" s="24">
        <v>0.64583333333333337</v>
      </c>
      <c r="H249" s="26">
        <f>IF(OR(B249="Conge",B249="Maladie",B249="Jour ferie"),"",(G249-F249))</f>
        <v>0.33333333333333337</v>
      </c>
    </row>
    <row r="250" spans="1:8" x14ac:dyDescent="0.5">
      <c r="A250" s="43">
        <v>45904</v>
      </c>
      <c r="B250" s="28" t="s">
        <v>142</v>
      </c>
      <c r="C250" s="7"/>
      <c r="F250" s="24">
        <v>0.3125</v>
      </c>
      <c r="G250" s="24">
        <v>0.64583333333333337</v>
      </c>
      <c r="H250" s="26">
        <f>IF(OR(B250="Conge",B250="Maladie",B250="Jour ferie"),"",(G250-F250))</f>
        <v>0.33333333333333337</v>
      </c>
    </row>
    <row r="251" spans="1:8" x14ac:dyDescent="0.5">
      <c r="A251" s="43">
        <v>45905</v>
      </c>
      <c r="B251" s="28" t="s">
        <v>142</v>
      </c>
      <c r="C251" s="7"/>
      <c r="F251" s="24">
        <v>0.3125</v>
      </c>
      <c r="G251" s="24">
        <v>0.64583333333333337</v>
      </c>
      <c r="H251" s="26">
        <f>IF(OR(B251="Conge",B251="Maladie",B251="Jour ferie"),"",(G251-F251))</f>
        <v>0.33333333333333337</v>
      </c>
    </row>
    <row r="252" spans="1:8" x14ac:dyDescent="0.5">
      <c r="A252" s="43"/>
      <c r="B252" s="28"/>
      <c r="C252" s="7"/>
      <c r="F252" s="24"/>
      <c r="G252" s="24"/>
      <c r="H252" s="26"/>
    </row>
    <row r="253" spans="1:8" x14ac:dyDescent="0.5">
      <c r="A253" s="43"/>
      <c r="B253" s="28"/>
      <c r="C253" s="7"/>
      <c r="F253" s="24"/>
      <c r="G253" s="24"/>
      <c r="H253" s="26"/>
    </row>
    <row r="254" spans="1:8" x14ac:dyDescent="0.5">
      <c r="A254" s="43">
        <v>45908</v>
      </c>
      <c r="B254" s="28" t="s">
        <v>142</v>
      </c>
      <c r="C254" s="7"/>
      <c r="F254" s="24">
        <v>0.3125</v>
      </c>
      <c r="G254" s="24">
        <v>0.64583333333333337</v>
      </c>
      <c r="H254" s="26">
        <f>IF(OR(B254="Conge",B254="Maladie",B254="Jour ferie"),"",(G254-F254))</f>
        <v>0.33333333333333337</v>
      </c>
    </row>
    <row r="255" spans="1:8" x14ac:dyDescent="0.5">
      <c r="A255" s="43">
        <v>45909</v>
      </c>
      <c r="B255" s="28" t="s">
        <v>142</v>
      </c>
      <c r="C255" s="7"/>
      <c r="F255" s="24">
        <v>0.3125</v>
      </c>
      <c r="G255" s="24">
        <v>0.64583333333333304</v>
      </c>
      <c r="H255" s="26">
        <f>IF(OR(B255="Conge",B255="Maladie",B255="Jour ferie"),"",(G255-F255))</f>
        <v>0.33333333333333304</v>
      </c>
    </row>
    <row r="256" spans="1:8" x14ac:dyDescent="0.5">
      <c r="A256" s="43">
        <v>45910</v>
      </c>
      <c r="B256" s="28" t="s">
        <v>142</v>
      </c>
      <c r="C256" s="7"/>
      <c r="F256" s="24">
        <v>0.3125</v>
      </c>
      <c r="G256" s="24">
        <v>0.64583333333333304</v>
      </c>
      <c r="H256" s="26">
        <f>IF(OR(B256="Conge",B256="Maladie",B256="Jour ferie"),"",(G256-F256))</f>
        <v>0.33333333333333304</v>
      </c>
    </row>
    <row r="257" spans="1:12" x14ac:dyDescent="0.5">
      <c r="A257" s="43">
        <v>45911</v>
      </c>
      <c r="B257" s="28" t="s">
        <v>142</v>
      </c>
      <c r="C257" s="7"/>
      <c r="F257" s="24">
        <v>0.3125</v>
      </c>
      <c r="G257" s="24">
        <v>0.64583333333333304</v>
      </c>
      <c r="H257" s="26">
        <f>IF(OR(B257="Conge",B257="Maladie",B257="Jour ferie"),"",(G257-F257))</f>
        <v>0.33333333333333304</v>
      </c>
    </row>
    <row r="258" spans="1:12" x14ac:dyDescent="0.5">
      <c r="A258" s="43">
        <v>45912</v>
      </c>
      <c r="B258" s="28" t="s">
        <v>142</v>
      </c>
      <c r="C258" s="7"/>
      <c r="F258" s="24">
        <v>0.3125</v>
      </c>
      <c r="G258" s="24">
        <v>0.64583333333333304</v>
      </c>
      <c r="H258" s="26">
        <f>IF(OR(B258="Conge",B258="Maladie",B258="Jour ferie"),"",(G258-F258))</f>
        <v>0.33333333333333304</v>
      </c>
    </row>
    <row r="259" spans="1:12" x14ac:dyDescent="0.5">
      <c r="A259" s="43"/>
      <c r="B259" s="28"/>
      <c r="C259" s="7"/>
      <c r="F259" s="24"/>
      <c r="G259" s="24"/>
      <c r="H259" s="26"/>
    </row>
    <row r="260" spans="1:12" x14ac:dyDescent="0.5">
      <c r="A260" s="43"/>
      <c r="B260" s="28"/>
      <c r="C260" s="7"/>
      <c r="F260" s="24"/>
      <c r="G260" s="24"/>
      <c r="H260" s="26"/>
    </row>
    <row r="261" spans="1:12" x14ac:dyDescent="0.5">
      <c r="A261" s="43">
        <v>45915</v>
      </c>
      <c r="B261" s="28" t="s">
        <v>142</v>
      </c>
      <c r="C261" s="7"/>
      <c r="F261" s="24">
        <v>0.3125</v>
      </c>
      <c r="G261" s="24">
        <v>0.64583333333333304</v>
      </c>
      <c r="H261" s="26">
        <f>IF(OR(B261="Conge",B261="Maladie",B261="Jour ferie"),"",(G261-F261))</f>
        <v>0.33333333333333304</v>
      </c>
    </row>
    <row r="262" spans="1:12" x14ac:dyDescent="0.5">
      <c r="A262" s="43">
        <v>45916</v>
      </c>
      <c r="B262" s="28" t="s">
        <v>142</v>
      </c>
      <c r="C262" s="7"/>
      <c r="F262" s="24">
        <v>0.3125</v>
      </c>
      <c r="G262" s="24">
        <v>0.64583333333333304</v>
      </c>
      <c r="H262" s="26">
        <f>IF(OR(B262="Conge",B262="Maladie",B262="Jour ferie"),"",(G262-F262))</f>
        <v>0.33333333333333304</v>
      </c>
    </row>
    <row r="263" spans="1:12" x14ac:dyDescent="0.5">
      <c r="A263" s="43">
        <v>45917</v>
      </c>
      <c r="B263" s="28" t="s">
        <v>142</v>
      </c>
      <c r="C263" s="7"/>
      <c r="F263" s="24">
        <v>0.3125</v>
      </c>
      <c r="G263" s="24">
        <v>0.64583333333333304</v>
      </c>
      <c r="H263" s="26">
        <f>IF(OR(B263="Conge",B263="Maladie",B263="Jour ferie"),"",(G263-F263))</f>
        <v>0.33333333333333304</v>
      </c>
    </row>
    <row r="264" spans="1:12" x14ac:dyDescent="0.5">
      <c r="A264" s="43">
        <v>45918</v>
      </c>
      <c r="B264" s="28" t="s">
        <v>142</v>
      </c>
      <c r="C264" s="7"/>
      <c r="F264" s="24">
        <v>0.3125</v>
      </c>
      <c r="G264" s="24">
        <v>0.64583333333333304</v>
      </c>
      <c r="H264" s="26">
        <f>IF(OR(B264="Conge",B264="Maladie",B264="Jour ferie"),"",(G264-F264))</f>
        <v>0.33333333333333304</v>
      </c>
    </row>
    <row r="265" spans="1:12" x14ac:dyDescent="0.5">
      <c r="A265" s="43">
        <v>45919</v>
      </c>
      <c r="B265" s="28" t="s">
        <v>142</v>
      </c>
      <c r="C265" s="7"/>
      <c r="F265" s="24">
        <v>0.3125</v>
      </c>
      <c r="G265" s="24">
        <v>0.64583333333333304</v>
      </c>
      <c r="H265" s="26">
        <f>IF(OR(B265="Conge",B265="Maladie",B265="Jour ferie"),"",(G265-F265))</f>
        <v>0.33333333333333304</v>
      </c>
    </row>
    <row r="266" spans="1:12" s="1" customFormat="1" x14ac:dyDescent="0.5">
      <c r="A266" s="43"/>
      <c r="B266" s="28"/>
      <c r="C266" s="7"/>
      <c r="D266"/>
      <c r="E266"/>
      <c r="F266" s="24"/>
      <c r="G266" s="24"/>
      <c r="H266" s="26"/>
      <c r="I266"/>
      <c r="J266"/>
      <c r="K266"/>
      <c r="L266"/>
    </row>
    <row r="267" spans="1:12" s="1" customFormat="1" x14ac:dyDescent="0.5">
      <c r="A267" s="43"/>
      <c r="B267" s="28"/>
      <c r="C267" s="7"/>
      <c r="D267"/>
      <c r="E267"/>
      <c r="F267" s="24"/>
      <c r="G267" s="24"/>
      <c r="H267" s="26"/>
      <c r="I267"/>
      <c r="J267"/>
      <c r="K267"/>
      <c r="L267"/>
    </row>
    <row r="268" spans="1:12" s="1" customFormat="1" x14ac:dyDescent="0.5">
      <c r="A268" s="43">
        <v>45922</v>
      </c>
      <c r="B268" s="28" t="s">
        <v>142</v>
      </c>
      <c r="C268" s="7"/>
      <c r="D268"/>
      <c r="E268"/>
      <c r="F268" s="24">
        <v>0.3125</v>
      </c>
      <c r="G268" s="24">
        <v>0.64583333333333304</v>
      </c>
      <c r="H268" s="26">
        <f>IF(OR(B268="Conge",B268="Maladie",B268="Jour ferie"),"",(G268-F268))</f>
        <v>0.33333333333333304</v>
      </c>
      <c r="I268"/>
      <c r="J268"/>
      <c r="K268"/>
      <c r="L268"/>
    </row>
    <row r="269" spans="1:12" s="1" customFormat="1" x14ac:dyDescent="0.5">
      <c r="A269" s="43">
        <v>45923</v>
      </c>
      <c r="B269" s="28" t="s">
        <v>142</v>
      </c>
      <c r="C269" s="7"/>
      <c r="D269"/>
      <c r="E269"/>
      <c r="F269" s="24">
        <v>0.3125</v>
      </c>
      <c r="G269" s="24">
        <v>0.64583333333333304</v>
      </c>
      <c r="H269" s="26">
        <f>IF(OR(B269="Conge",B269="Maladie",B269="Jour ferie"),"",(G269-F269))</f>
        <v>0.33333333333333304</v>
      </c>
      <c r="I269"/>
      <c r="J269"/>
      <c r="K269"/>
      <c r="L269"/>
    </row>
    <row r="270" spans="1:12" s="1" customFormat="1" x14ac:dyDescent="0.5">
      <c r="A270" s="43">
        <v>45924</v>
      </c>
      <c r="B270" s="28" t="s">
        <v>142</v>
      </c>
      <c r="C270" s="7"/>
      <c r="D270"/>
      <c r="E270"/>
      <c r="F270" s="24">
        <v>0.3125</v>
      </c>
      <c r="G270" s="24">
        <v>0.64583333333333304</v>
      </c>
      <c r="H270" s="26">
        <f>IF(OR(B270="Conge",B270="Maladie",B270="Jour ferie"),"",(G270-F270))</f>
        <v>0.33333333333333304</v>
      </c>
      <c r="I270"/>
      <c r="J270"/>
      <c r="K270"/>
      <c r="L270"/>
    </row>
    <row r="271" spans="1:12" s="1" customFormat="1" x14ac:dyDescent="0.5">
      <c r="A271" s="43">
        <v>45925</v>
      </c>
      <c r="B271" s="28" t="s">
        <v>142</v>
      </c>
      <c r="C271" s="7"/>
      <c r="D271"/>
      <c r="E271"/>
      <c r="F271" s="24">
        <v>0.3125</v>
      </c>
      <c r="G271" s="24">
        <v>0.64583333333333304</v>
      </c>
      <c r="H271" s="26">
        <f>IF(OR(B271="Conge",B271="Maladie",B271="Jour ferie"),"",(G271-F271))</f>
        <v>0.33333333333333304</v>
      </c>
      <c r="I271"/>
      <c r="J271"/>
      <c r="K271"/>
      <c r="L271"/>
    </row>
    <row r="272" spans="1:12" s="1" customFormat="1" x14ac:dyDescent="0.5">
      <c r="A272" s="43">
        <v>45926</v>
      </c>
      <c r="B272" s="28" t="s">
        <v>142</v>
      </c>
      <c r="C272" s="7"/>
      <c r="D272"/>
      <c r="E272"/>
      <c r="F272" s="24">
        <v>0.3125</v>
      </c>
      <c r="G272" s="24">
        <v>0.64583333333333304</v>
      </c>
      <c r="H272" s="26">
        <f>IF(OR(B272="Conge",B272="Maladie",B272="Jour ferie"),"",(G272-F272))</f>
        <v>0.33333333333333304</v>
      </c>
      <c r="I272"/>
      <c r="J272"/>
      <c r="K272"/>
      <c r="L272"/>
    </row>
    <row r="273" spans="1:12" s="1" customFormat="1" x14ac:dyDescent="0.5">
      <c r="A273" s="43"/>
      <c r="B273" s="28"/>
      <c r="C273" s="7"/>
      <c r="D273"/>
      <c r="E273"/>
      <c r="F273" s="24"/>
      <c r="G273" s="24"/>
      <c r="H273" s="26"/>
      <c r="I273"/>
      <c r="J273"/>
      <c r="K273"/>
      <c r="L273"/>
    </row>
    <row r="274" spans="1:12" s="1" customFormat="1" x14ac:dyDescent="0.5">
      <c r="A274" s="43"/>
      <c r="B274" s="28"/>
      <c r="C274" s="7"/>
      <c r="D274"/>
      <c r="E274"/>
      <c r="F274" s="24"/>
      <c r="G274" s="24"/>
      <c r="H274" s="26"/>
      <c r="I274"/>
      <c r="J274"/>
      <c r="K274"/>
      <c r="L274"/>
    </row>
    <row r="275" spans="1:12" s="1" customFormat="1" x14ac:dyDescent="0.5">
      <c r="A275" s="43">
        <v>45929</v>
      </c>
      <c r="B275" s="28" t="s">
        <v>142</v>
      </c>
      <c r="C275" s="7"/>
      <c r="D275"/>
      <c r="E275"/>
      <c r="F275" s="24">
        <v>0.3125</v>
      </c>
      <c r="G275" s="24">
        <v>0.64583333333333304</v>
      </c>
      <c r="H275" s="26">
        <f>IF(OR(B275="Conge",B275="Maladie",B275="Jour ferie"),"",(G275-F275))</f>
        <v>0.33333333333333304</v>
      </c>
      <c r="I275"/>
      <c r="J275"/>
      <c r="K275"/>
      <c r="L275"/>
    </row>
    <row r="276" spans="1:12" s="1" customFormat="1" x14ac:dyDescent="0.5">
      <c r="A276" s="43">
        <v>45930</v>
      </c>
      <c r="B276" s="28" t="s">
        <v>142</v>
      </c>
      <c r="C276" s="7"/>
      <c r="D276"/>
      <c r="E276"/>
      <c r="F276" s="24">
        <v>0.3125</v>
      </c>
      <c r="G276" s="24">
        <v>0.64583333333333304</v>
      </c>
      <c r="H276" s="26">
        <f>IF(OR(B276="Conge",B276="Maladie",B276="Jour ferie"),"",(G276-F276))</f>
        <v>0.33333333333333304</v>
      </c>
      <c r="I276"/>
      <c r="J276"/>
      <c r="K276"/>
      <c r="L276"/>
    </row>
    <row r="277" spans="1:12" s="1" customFormat="1" x14ac:dyDescent="0.5">
      <c r="A277" s="43">
        <v>45931</v>
      </c>
      <c r="B277" s="28" t="s">
        <v>142</v>
      </c>
      <c r="C277" s="7"/>
      <c r="D277"/>
      <c r="E277"/>
      <c r="F277" s="24">
        <v>0.3125</v>
      </c>
      <c r="G277" s="24">
        <v>0.64583333333333304</v>
      </c>
      <c r="H277" s="26">
        <f>IF(OR(B277="Conge",B277="Maladie",B277="Jour ferie"),"",(G277-F277))</f>
        <v>0.33333333333333304</v>
      </c>
      <c r="I277"/>
      <c r="J277"/>
      <c r="K277"/>
      <c r="L277"/>
    </row>
    <row r="278" spans="1:12" s="1" customFormat="1" x14ac:dyDescent="0.5">
      <c r="A278" s="43">
        <v>45932</v>
      </c>
      <c r="B278" s="28" t="s">
        <v>142</v>
      </c>
      <c r="C278" s="7"/>
      <c r="D278"/>
      <c r="E278"/>
      <c r="F278" s="24">
        <v>0.3125</v>
      </c>
      <c r="G278" s="24">
        <v>0.64583333333333304</v>
      </c>
      <c r="H278" s="26">
        <f>IF(OR(B278="Conge",B278="Maladie",B278="Jour ferie"),"",(G278-F278))</f>
        <v>0.33333333333333304</v>
      </c>
      <c r="I278"/>
      <c r="J278"/>
      <c r="K278"/>
      <c r="L278"/>
    </row>
    <row r="279" spans="1:12" s="1" customFormat="1" x14ac:dyDescent="0.5">
      <c r="A279" s="43">
        <v>45933</v>
      </c>
      <c r="B279" s="28" t="s">
        <v>142</v>
      </c>
      <c r="C279" s="7"/>
      <c r="D279"/>
      <c r="E279"/>
      <c r="F279" s="24">
        <v>0.3125</v>
      </c>
      <c r="G279" s="24">
        <v>0.64583333333333304</v>
      </c>
      <c r="H279" s="26">
        <f>IF(OR(B279="Conge",B279="Maladie",B279="Jour ferie"),"",(G279-F279))</f>
        <v>0.33333333333333304</v>
      </c>
      <c r="I279"/>
      <c r="J279"/>
      <c r="K279"/>
      <c r="L279"/>
    </row>
    <row r="280" spans="1:12" s="1" customFormat="1" x14ac:dyDescent="0.5">
      <c r="A280" s="43"/>
      <c r="B280" s="28"/>
      <c r="C280" s="7"/>
      <c r="D280"/>
      <c r="E280"/>
      <c r="F280" s="24"/>
      <c r="G280" s="24"/>
      <c r="H280" s="26"/>
      <c r="I280"/>
      <c r="J280"/>
      <c r="K280"/>
      <c r="L280"/>
    </row>
    <row r="281" spans="1:12" s="1" customFormat="1" x14ac:dyDescent="0.5">
      <c r="A281" s="43"/>
      <c r="B281" s="28"/>
      <c r="C281" s="7"/>
      <c r="D281"/>
      <c r="E281"/>
      <c r="F281" s="24"/>
      <c r="G281" s="24"/>
      <c r="H281" s="26"/>
      <c r="I281"/>
      <c r="J281"/>
      <c r="K281"/>
      <c r="L281"/>
    </row>
    <row r="282" spans="1:12" s="1" customFormat="1" x14ac:dyDescent="0.5">
      <c r="A282" s="43">
        <v>45936</v>
      </c>
      <c r="B282" s="28" t="s">
        <v>142</v>
      </c>
      <c r="C282" s="7"/>
      <c r="D282"/>
      <c r="E282"/>
      <c r="F282" s="24">
        <v>0.3125</v>
      </c>
      <c r="G282" s="24">
        <v>0.64583333333333304</v>
      </c>
      <c r="H282" s="26">
        <f>IF(OR(B282="Conge",B282="Maladie",B282="Jour ferie"),"",(G282-F282))</f>
        <v>0.33333333333333304</v>
      </c>
      <c r="I282"/>
      <c r="J282"/>
      <c r="K282"/>
      <c r="L282"/>
    </row>
    <row r="283" spans="1:12" s="1" customFormat="1" x14ac:dyDescent="0.5">
      <c r="A283" s="43">
        <v>45937</v>
      </c>
      <c r="B283" s="28" t="s">
        <v>142</v>
      </c>
      <c r="C283" s="7"/>
      <c r="D283"/>
      <c r="E283"/>
      <c r="F283" s="24">
        <v>0.3125</v>
      </c>
      <c r="G283" s="24">
        <v>0.64583333333333304</v>
      </c>
      <c r="H283" s="26">
        <f>IF(OR(B283="Conge",B283="Maladie",B283="Jour ferie"),"",(G283-F283))</f>
        <v>0.33333333333333304</v>
      </c>
      <c r="I283"/>
      <c r="J283"/>
      <c r="K283"/>
      <c r="L283"/>
    </row>
    <row r="284" spans="1:12" s="1" customFormat="1" x14ac:dyDescent="0.5">
      <c r="A284" s="43">
        <v>45938</v>
      </c>
      <c r="B284" s="28" t="s">
        <v>142</v>
      </c>
      <c r="C284" s="7"/>
      <c r="D284"/>
      <c r="E284"/>
      <c r="F284" s="24">
        <v>0.3125</v>
      </c>
      <c r="G284" s="24">
        <v>0.64583333333333304</v>
      </c>
      <c r="H284" s="26">
        <f>IF(OR(B284="Conge",B284="Maladie",B284="Jour ferie"),"",(G284-F284))</f>
        <v>0.33333333333333304</v>
      </c>
      <c r="I284"/>
      <c r="J284"/>
      <c r="K284"/>
      <c r="L284"/>
    </row>
    <row r="285" spans="1:12" s="1" customFormat="1" x14ac:dyDescent="0.5">
      <c r="A285" s="43">
        <v>45939</v>
      </c>
      <c r="B285" s="28" t="s">
        <v>142</v>
      </c>
      <c r="C285" s="7"/>
      <c r="D285"/>
      <c r="E285"/>
      <c r="F285" s="24">
        <v>0.3125</v>
      </c>
      <c r="G285" s="24">
        <v>0.64583333333333304</v>
      </c>
      <c r="H285" s="26">
        <f>IF(OR(B285="Conge",B285="Maladie",B285="Jour ferie"),"",(G285-F285))</f>
        <v>0.33333333333333304</v>
      </c>
      <c r="I285"/>
      <c r="J285"/>
      <c r="K285"/>
      <c r="L285"/>
    </row>
    <row r="286" spans="1:12" s="1" customFormat="1" x14ac:dyDescent="0.5">
      <c r="A286" s="43">
        <v>45940</v>
      </c>
      <c r="B286" s="28" t="s">
        <v>142</v>
      </c>
      <c r="C286" s="7"/>
      <c r="D286"/>
      <c r="E286"/>
      <c r="F286" s="24">
        <v>0.3125</v>
      </c>
      <c r="G286" s="24">
        <v>0.64583333333333304</v>
      </c>
      <c r="H286" s="26">
        <f>IF(OR(B286="Conge",B286="Maladie",B286="Jour ferie"),"",(G286-F286))</f>
        <v>0.33333333333333304</v>
      </c>
      <c r="I286"/>
      <c r="J286"/>
      <c r="K286"/>
      <c r="L286"/>
    </row>
    <row r="287" spans="1:12" s="1" customFormat="1" x14ac:dyDescent="0.5">
      <c r="A287" s="43"/>
      <c r="B287" s="28"/>
      <c r="C287" s="7"/>
      <c r="D287"/>
      <c r="E287"/>
      <c r="F287" s="24"/>
      <c r="G287" s="24"/>
      <c r="H287" s="26"/>
      <c r="I287"/>
      <c r="J287"/>
      <c r="K287"/>
      <c r="L287"/>
    </row>
    <row r="288" spans="1:12" s="1" customFormat="1" x14ac:dyDescent="0.5">
      <c r="A288" s="43"/>
      <c r="B288" s="28"/>
      <c r="C288" s="7"/>
      <c r="D288"/>
      <c r="E288"/>
      <c r="F288" s="24"/>
      <c r="G288" s="24"/>
      <c r="H288" s="26"/>
      <c r="I288"/>
      <c r="J288"/>
      <c r="K288"/>
      <c r="L288"/>
    </row>
    <row r="289" spans="1:12" s="1" customFormat="1" x14ac:dyDescent="0.5">
      <c r="A289" s="43">
        <v>45943</v>
      </c>
      <c r="B289" s="28" t="s">
        <v>142</v>
      </c>
      <c r="C289" s="7"/>
      <c r="D289"/>
      <c r="E289"/>
      <c r="F289" s="24">
        <v>0.3125</v>
      </c>
      <c r="G289" s="24">
        <v>0.64583333333333304</v>
      </c>
      <c r="H289" s="26">
        <f>IF(OR(B289="Conge",B289="Maladie",B289="Jour ferie"),"",(G289-F289))</f>
        <v>0.33333333333333304</v>
      </c>
      <c r="I289"/>
      <c r="J289"/>
      <c r="K289"/>
      <c r="L289"/>
    </row>
    <row r="290" spans="1:12" s="1" customFormat="1" x14ac:dyDescent="0.5">
      <c r="A290" s="43">
        <v>45944</v>
      </c>
      <c r="B290" s="28" t="s">
        <v>142</v>
      </c>
      <c r="C290" s="7"/>
      <c r="D290"/>
      <c r="E290"/>
      <c r="F290" s="24">
        <v>0.3125</v>
      </c>
      <c r="G290" s="24">
        <v>0.64583333333333304</v>
      </c>
      <c r="H290" s="26">
        <f>IF(OR(B290="Conge",B290="Maladie",B290="Jour ferie"),"",(G290-F290))</f>
        <v>0.33333333333333304</v>
      </c>
      <c r="I290"/>
      <c r="J290"/>
      <c r="K290"/>
      <c r="L290"/>
    </row>
    <row r="291" spans="1:12" s="1" customFormat="1" x14ac:dyDescent="0.5">
      <c r="A291" s="43">
        <v>45945</v>
      </c>
      <c r="B291" s="28" t="s">
        <v>142</v>
      </c>
      <c r="C291" s="7"/>
      <c r="D291"/>
      <c r="E291"/>
      <c r="F291" s="24">
        <v>0.3125</v>
      </c>
      <c r="G291" s="24">
        <v>0.64583333333333304</v>
      </c>
      <c r="H291" s="26">
        <f>IF(OR(B291="Conge",B291="Maladie",B291="Jour ferie"),"",(G291-F291))</f>
        <v>0.33333333333333304</v>
      </c>
      <c r="I291"/>
      <c r="J291"/>
      <c r="K291"/>
      <c r="L291"/>
    </row>
    <row r="292" spans="1:12" s="1" customFormat="1" x14ac:dyDescent="0.5">
      <c r="A292" s="43">
        <v>45946</v>
      </c>
      <c r="B292" s="28" t="s">
        <v>142</v>
      </c>
      <c r="C292" s="7"/>
      <c r="D292"/>
      <c r="E292"/>
      <c r="F292" s="24">
        <v>0.3125</v>
      </c>
      <c r="G292" s="24">
        <v>0.64583333333333304</v>
      </c>
      <c r="H292" s="26">
        <f>IF(OR(B292="Conge",B292="Maladie",B292="Jour ferie"),"",(G292-F292))</f>
        <v>0.33333333333333304</v>
      </c>
      <c r="I292"/>
      <c r="J292"/>
      <c r="K292"/>
      <c r="L292"/>
    </row>
    <row r="293" spans="1:12" s="1" customFormat="1" x14ac:dyDescent="0.5">
      <c r="A293" s="43">
        <v>45947</v>
      </c>
      <c r="B293" s="28" t="s">
        <v>142</v>
      </c>
      <c r="C293" s="7"/>
      <c r="D293"/>
      <c r="E293"/>
      <c r="F293" s="24">
        <v>0.3125</v>
      </c>
      <c r="G293" s="24">
        <v>0.64583333333333304</v>
      </c>
      <c r="H293" s="26">
        <f>IF(OR(B293="Conge",B293="Maladie",B293="Jour ferie"),"",(G293-F293))</f>
        <v>0.33333333333333304</v>
      </c>
      <c r="I293"/>
      <c r="J293"/>
      <c r="K293"/>
      <c r="L293"/>
    </row>
    <row r="294" spans="1:12" s="1" customFormat="1" x14ac:dyDescent="0.5">
      <c r="A294" s="43"/>
      <c r="B294" s="28"/>
      <c r="C294" s="7"/>
      <c r="D294"/>
      <c r="E294"/>
      <c r="F294" s="24"/>
      <c r="G294" s="24"/>
      <c r="H294" s="26"/>
      <c r="I294"/>
      <c r="J294"/>
      <c r="K294"/>
      <c r="L294"/>
    </row>
    <row r="295" spans="1:12" s="1" customFormat="1" x14ac:dyDescent="0.5">
      <c r="A295" s="43"/>
      <c r="B295" s="28"/>
      <c r="C295" s="7"/>
      <c r="D295"/>
      <c r="E295"/>
      <c r="F295" s="24"/>
      <c r="G295" s="24"/>
      <c r="H295" s="26"/>
      <c r="I295"/>
      <c r="J295"/>
      <c r="K295"/>
      <c r="L295"/>
    </row>
    <row r="296" spans="1:12" s="1" customFormat="1" x14ac:dyDescent="0.5">
      <c r="A296" s="43">
        <v>45950</v>
      </c>
      <c r="B296" s="28" t="s">
        <v>142</v>
      </c>
      <c r="C296" s="7"/>
      <c r="D296"/>
      <c r="E296"/>
      <c r="F296" s="24">
        <v>0.3125</v>
      </c>
      <c r="G296" s="24">
        <v>0.64583333333333304</v>
      </c>
      <c r="H296" s="26">
        <f>IF(OR(B296="Conge",B296="Maladie",B296="Jour ferie"),"",(G296-F296))</f>
        <v>0.33333333333333304</v>
      </c>
      <c r="I296"/>
      <c r="J296"/>
      <c r="K296"/>
      <c r="L296"/>
    </row>
    <row r="297" spans="1:12" s="1" customFormat="1" x14ac:dyDescent="0.5">
      <c r="A297" s="43">
        <v>45951</v>
      </c>
      <c r="B297" s="28" t="s">
        <v>142</v>
      </c>
      <c r="C297" s="7"/>
      <c r="D297"/>
      <c r="E297"/>
      <c r="F297" s="24">
        <v>0.3125</v>
      </c>
      <c r="G297" s="24">
        <v>0.64583333333333304</v>
      </c>
      <c r="H297" s="26">
        <f>IF(OR(B297="Conge",B297="Maladie",B297="Jour ferie"),"",(G297-F297))</f>
        <v>0.33333333333333304</v>
      </c>
      <c r="I297"/>
      <c r="J297"/>
      <c r="K297"/>
      <c r="L297"/>
    </row>
    <row r="298" spans="1:12" s="1" customFormat="1" x14ac:dyDescent="0.5">
      <c r="A298" s="43">
        <v>45952</v>
      </c>
      <c r="B298" s="28" t="s">
        <v>142</v>
      </c>
      <c r="C298" s="7"/>
      <c r="D298"/>
      <c r="E298"/>
      <c r="F298" s="24">
        <v>0.3125</v>
      </c>
      <c r="G298" s="24">
        <v>0.64583333333333304</v>
      </c>
      <c r="H298" s="26">
        <f>IF(OR(B298="Conge",B298="Maladie",B298="Jour ferie"),"",(G298-F298))</f>
        <v>0.33333333333333304</v>
      </c>
      <c r="I298"/>
      <c r="J298"/>
      <c r="K298"/>
      <c r="L298"/>
    </row>
    <row r="299" spans="1:12" s="1" customFormat="1" x14ac:dyDescent="0.5">
      <c r="A299" s="43">
        <v>45953</v>
      </c>
      <c r="B299" s="28" t="s">
        <v>142</v>
      </c>
      <c r="C299" s="7"/>
      <c r="D299"/>
      <c r="E299"/>
      <c r="F299" s="24">
        <v>0.3125</v>
      </c>
      <c r="G299" s="24">
        <v>0.64583333333333304</v>
      </c>
      <c r="H299" s="26">
        <f>IF(OR(B299="Conge",B299="Maladie",B299="Jour ferie"),"",(G299-F299))</f>
        <v>0.33333333333333304</v>
      </c>
      <c r="I299"/>
      <c r="J299"/>
      <c r="K299"/>
      <c r="L299"/>
    </row>
    <row r="300" spans="1:12" s="1" customFormat="1" x14ac:dyDescent="0.5">
      <c r="A300" s="43">
        <v>45954</v>
      </c>
      <c r="B300" s="28" t="s">
        <v>142</v>
      </c>
      <c r="C300" s="7"/>
      <c r="D300"/>
      <c r="E300"/>
      <c r="F300" s="24">
        <v>0.3125</v>
      </c>
      <c r="G300" s="24">
        <v>0.64583333333333304</v>
      </c>
      <c r="H300" s="26">
        <f>IF(OR(B300="Conge",B300="Maladie",B300="Jour ferie"),"",(G300-F300))</f>
        <v>0.33333333333333304</v>
      </c>
      <c r="I300"/>
      <c r="J300"/>
      <c r="K300"/>
      <c r="L300"/>
    </row>
    <row r="301" spans="1:12" s="1" customFormat="1" x14ac:dyDescent="0.5">
      <c r="A301" s="43"/>
      <c r="B301" s="28"/>
      <c r="C301" s="7"/>
      <c r="D301"/>
      <c r="E301"/>
      <c r="F301" s="24"/>
      <c r="G301" s="24"/>
      <c r="H301" s="26"/>
      <c r="I301"/>
      <c r="J301"/>
      <c r="K301"/>
      <c r="L301"/>
    </row>
    <row r="302" spans="1:12" s="1" customFormat="1" x14ac:dyDescent="0.5">
      <c r="A302" s="43"/>
      <c r="B302" s="28"/>
      <c r="C302" s="7"/>
      <c r="D302"/>
      <c r="E302"/>
      <c r="F302" s="24"/>
      <c r="G302" s="24"/>
      <c r="H302" s="26"/>
      <c r="I302"/>
      <c r="J302"/>
      <c r="K302"/>
      <c r="L302"/>
    </row>
    <row r="303" spans="1:12" s="1" customFormat="1" x14ac:dyDescent="0.5">
      <c r="A303" s="43">
        <v>45957</v>
      </c>
      <c r="B303" s="28" t="s">
        <v>142</v>
      </c>
      <c r="C303" s="7"/>
      <c r="D303"/>
      <c r="E303"/>
      <c r="F303" s="24">
        <v>0.3125</v>
      </c>
      <c r="G303" s="24">
        <v>0.64583333333333304</v>
      </c>
      <c r="H303" s="26">
        <f>IF(OR(B303="Conge",B303="Maladie",B303="Jour ferie"),"",(G303-F303))</f>
        <v>0.33333333333333304</v>
      </c>
      <c r="I303"/>
      <c r="J303"/>
      <c r="K303"/>
      <c r="L303"/>
    </row>
    <row r="304" spans="1:12" s="1" customFormat="1" x14ac:dyDescent="0.5">
      <c r="A304" s="43">
        <v>45958</v>
      </c>
      <c r="B304" s="28" t="s">
        <v>142</v>
      </c>
      <c r="C304" s="7"/>
      <c r="D304"/>
      <c r="E304"/>
      <c r="F304" s="24">
        <v>0.3125</v>
      </c>
      <c r="G304" s="24">
        <v>0.64583333333333304</v>
      </c>
      <c r="H304" s="26">
        <f>IF(OR(B304="Conge",B304="Maladie",B304="Jour ferie"),"",(G304-F304))</f>
        <v>0.33333333333333304</v>
      </c>
      <c r="I304"/>
      <c r="J304"/>
      <c r="K304"/>
      <c r="L304"/>
    </row>
    <row r="305" spans="1:12" s="1" customFormat="1" x14ac:dyDescent="0.5">
      <c r="A305" s="43">
        <v>45959</v>
      </c>
      <c r="B305" s="28" t="s">
        <v>142</v>
      </c>
      <c r="C305" s="7"/>
      <c r="D305"/>
      <c r="E305"/>
      <c r="F305" s="24">
        <v>0.3125</v>
      </c>
      <c r="G305" s="24">
        <v>0.64583333333333304</v>
      </c>
      <c r="H305" s="26">
        <f>IF(OR(B305="Conge",B305="Maladie",B305="Jour ferie"),"",(G305-F305))</f>
        <v>0.33333333333333304</v>
      </c>
      <c r="I305"/>
      <c r="J305"/>
      <c r="K305"/>
      <c r="L305"/>
    </row>
    <row r="306" spans="1:12" s="1" customFormat="1" x14ac:dyDescent="0.5">
      <c r="A306" s="43">
        <v>45960</v>
      </c>
      <c r="B306" s="28" t="s">
        <v>142</v>
      </c>
      <c r="C306" s="7"/>
      <c r="D306"/>
      <c r="E306"/>
      <c r="F306" s="24">
        <v>0.3125</v>
      </c>
      <c r="G306" s="24">
        <v>0.64583333333333304</v>
      </c>
      <c r="H306" s="26">
        <f>IF(OR(B306="Conge",B306="Maladie",B306="Jour ferie"),"",(G306-F306))</f>
        <v>0.33333333333333304</v>
      </c>
      <c r="I306"/>
      <c r="J306"/>
      <c r="K306"/>
      <c r="L306"/>
    </row>
    <row r="307" spans="1:12" s="1" customFormat="1" x14ac:dyDescent="0.5">
      <c r="A307" s="43">
        <v>45961</v>
      </c>
      <c r="B307" s="28" t="s">
        <v>142</v>
      </c>
      <c r="C307" s="7"/>
      <c r="D307"/>
      <c r="E307"/>
      <c r="F307" s="24">
        <v>0.3125</v>
      </c>
      <c r="G307" s="24">
        <v>0.64583333333333304</v>
      </c>
      <c r="H307" s="26">
        <f>IF(OR(B307="Conge",B307="Maladie",B307="Jour ferie"),"",(G307-F307))</f>
        <v>0.33333333333333304</v>
      </c>
      <c r="I307"/>
      <c r="J307"/>
      <c r="K307"/>
      <c r="L307"/>
    </row>
    <row r="308" spans="1:12" s="1" customFormat="1" x14ac:dyDescent="0.5">
      <c r="A308" s="43"/>
      <c r="B308" s="28"/>
      <c r="C308" s="7"/>
      <c r="D308"/>
      <c r="E308"/>
      <c r="F308" s="24"/>
      <c r="G308" s="24"/>
      <c r="H308" s="26"/>
      <c r="I308"/>
      <c r="J308"/>
      <c r="K308"/>
      <c r="L308"/>
    </row>
    <row r="309" spans="1:12" s="1" customFormat="1" x14ac:dyDescent="0.5">
      <c r="A309" s="43"/>
      <c r="B309" s="28"/>
      <c r="C309" s="7"/>
      <c r="D309"/>
      <c r="E309"/>
      <c r="F309" s="24"/>
      <c r="G309" s="24"/>
      <c r="H309" s="26"/>
      <c r="I309"/>
      <c r="J309"/>
      <c r="K309"/>
      <c r="L309"/>
    </row>
    <row r="310" spans="1:12" s="1" customFormat="1" x14ac:dyDescent="0.5">
      <c r="A310" s="43">
        <v>45964</v>
      </c>
      <c r="B310" s="28" t="s">
        <v>142</v>
      </c>
      <c r="C310" s="7"/>
      <c r="D310"/>
      <c r="E310"/>
      <c r="F310" s="24">
        <v>0.3125</v>
      </c>
      <c r="G310" s="24">
        <v>0.64583333333333304</v>
      </c>
      <c r="H310" s="26">
        <f>IF(OR(B310="Conge",B310="Maladie",B310="Jour ferie"),"",(G310-F310))</f>
        <v>0.33333333333333304</v>
      </c>
      <c r="I310"/>
      <c r="J310"/>
      <c r="K310"/>
      <c r="L310"/>
    </row>
    <row r="311" spans="1:12" s="1" customFormat="1" x14ac:dyDescent="0.5">
      <c r="A311" s="43">
        <v>45965</v>
      </c>
      <c r="B311" s="28" t="s">
        <v>142</v>
      </c>
      <c r="C311" s="7"/>
      <c r="D311"/>
      <c r="E311"/>
      <c r="F311" s="24">
        <v>0.3125</v>
      </c>
      <c r="G311" s="24">
        <v>0.64583333333333304</v>
      </c>
      <c r="H311" s="26">
        <f>IF(OR(B311="Conge",B311="Maladie",B311="Jour ferie"),"",(G311-F311))</f>
        <v>0.33333333333333304</v>
      </c>
      <c r="I311"/>
      <c r="J311"/>
      <c r="K311"/>
      <c r="L311"/>
    </row>
    <row r="312" spans="1:12" s="1" customFormat="1" x14ac:dyDescent="0.5">
      <c r="A312" s="43">
        <v>45966</v>
      </c>
      <c r="B312" s="28" t="s">
        <v>142</v>
      </c>
      <c r="C312" s="7"/>
      <c r="D312"/>
      <c r="E312"/>
      <c r="F312" s="24">
        <v>0.3125</v>
      </c>
      <c r="G312" s="24">
        <v>0.64583333333333304</v>
      </c>
      <c r="H312" s="26">
        <f>IF(OR(B312="Conge",B312="Maladie",B312="Jour ferie"),"",(G312-F312))</f>
        <v>0.33333333333333304</v>
      </c>
      <c r="I312"/>
      <c r="J312"/>
      <c r="K312"/>
      <c r="L312"/>
    </row>
    <row r="313" spans="1:12" s="1" customFormat="1" x14ac:dyDescent="0.5">
      <c r="A313" s="43">
        <v>45967</v>
      </c>
      <c r="B313" s="28" t="s">
        <v>142</v>
      </c>
      <c r="C313" s="7"/>
      <c r="D313"/>
      <c r="E313"/>
      <c r="F313" s="24">
        <v>0.3125</v>
      </c>
      <c r="G313" s="24">
        <v>0.64583333333333304</v>
      </c>
      <c r="H313" s="26">
        <f>IF(OR(B313="Conge",B313="Maladie",B313="Jour ferie"),"",(G313-F313))</f>
        <v>0.33333333333333304</v>
      </c>
      <c r="I313"/>
      <c r="J313"/>
      <c r="K313"/>
      <c r="L313"/>
    </row>
    <row r="314" spans="1:12" s="1" customFormat="1" x14ac:dyDescent="0.5">
      <c r="A314" s="43">
        <v>45968</v>
      </c>
      <c r="B314" s="28" t="s">
        <v>142</v>
      </c>
      <c r="C314" s="7"/>
      <c r="D314"/>
      <c r="E314"/>
      <c r="F314" s="24">
        <v>0.3125</v>
      </c>
      <c r="G314" s="24">
        <v>0.64583333333333304</v>
      </c>
      <c r="H314" s="26">
        <f>IF(OR(B314="Conge",B314="Maladie",B314="Jour ferie"),"",(G314-F314))</f>
        <v>0.33333333333333304</v>
      </c>
      <c r="I314"/>
      <c r="J314"/>
      <c r="K314"/>
      <c r="L314"/>
    </row>
    <row r="315" spans="1:12" s="1" customFormat="1" x14ac:dyDescent="0.5">
      <c r="A315" s="43"/>
      <c r="B315" s="28"/>
      <c r="C315" s="7"/>
      <c r="D315"/>
      <c r="E315"/>
      <c r="F315" s="24"/>
      <c r="G315" s="24"/>
      <c r="H315" s="26"/>
      <c r="I315"/>
      <c r="J315"/>
      <c r="K315"/>
      <c r="L315"/>
    </row>
    <row r="316" spans="1:12" s="1" customFormat="1" x14ac:dyDescent="0.5">
      <c r="A316" s="43"/>
      <c r="B316" s="28"/>
      <c r="C316" s="7"/>
      <c r="D316"/>
      <c r="E316"/>
      <c r="F316" s="24"/>
      <c r="G316" s="24"/>
      <c r="H316" s="26"/>
      <c r="I316"/>
      <c r="J316"/>
      <c r="K316"/>
      <c r="L316"/>
    </row>
    <row r="317" spans="1:12" s="1" customFormat="1" x14ac:dyDescent="0.5">
      <c r="A317" s="43">
        <v>45971</v>
      </c>
      <c r="B317" s="28" t="s">
        <v>142</v>
      </c>
      <c r="C317" s="7"/>
      <c r="D317"/>
      <c r="E317"/>
      <c r="F317" s="24">
        <v>0.3125</v>
      </c>
      <c r="G317" s="24">
        <v>0.64583333333333304</v>
      </c>
      <c r="H317" s="26">
        <f>IF(OR(B317="Conge",B317="Maladie",B317="Jour ferie"),"",(G317-F317))</f>
        <v>0.33333333333333304</v>
      </c>
      <c r="I317"/>
      <c r="J317"/>
      <c r="K317"/>
      <c r="L317"/>
    </row>
    <row r="318" spans="1:12" s="1" customFormat="1" x14ac:dyDescent="0.5">
      <c r="A318" s="43">
        <v>45972</v>
      </c>
      <c r="B318" s="28" t="s">
        <v>142</v>
      </c>
      <c r="C318" s="7"/>
      <c r="D318"/>
      <c r="E318"/>
      <c r="F318" s="24">
        <v>0.3125</v>
      </c>
      <c r="G318" s="24">
        <v>0.64583333333333304</v>
      </c>
      <c r="H318" s="26">
        <f>IF(OR(B318="Conge",B318="Maladie",B318="Jour ferie"),"",(G318-F318))</f>
        <v>0.33333333333333304</v>
      </c>
      <c r="I318"/>
      <c r="J318"/>
      <c r="K318"/>
      <c r="L318"/>
    </row>
    <row r="319" spans="1:12" s="1" customFormat="1" x14ac:dyDescent="0.5">
      <c r="A319" s="43">
        <v>45973</v>
      </c>
      <c r="B319" s="28" t="s">
        <v>142</v>
      </c>
      <c r="C319" s="7"/>
      <c r="D319"/>
      <c r="E319"/>
      <c r="F319" s="24">
        <v>0.3125</v>
      </c>
      <c r="G319" s="24">
        <v>0.64583333333333304</v>
      </c>
      <c r="H319" s="26">
        <f>IF(OR(B319="Conge",B319="Maladie",B319="Jour ferie"),"",(G319-F319))</f>
        <v>0.33333333333333304</v>
      </c>
      <c r="I319"/>
      <c r="J319"/>
      <c r="K319"/>
      <c r="L319"/>
    </row>
    <row r="320" spans="1:12" s="1" customFormat="1" x14ac:dyDescent="0.5">
      <c r="A320" s="43">
        <v>45974</v>
      </c>
      <c r="B320" s="28" t="s">
        <v>142</v>
      </c>
      <c r="C320" s="7"/>
      <c r="D320"/>
      <c r="E320"/>
      <c r="F320" s="24">
        <v>0.3125</v>
      </c>
      <c r="G320" s="24">
        <v>0.64583333333333304</v>
      </c>
      <c r="H320" s="26">
        <f>IF(OR(B320="Conge",B320="Maladie",B320="Jour ferie"),"",(G320-F320))</f>
        <v>0.33333333333333304</v>
      </c>
      <c r="I320"/>
      <c r="J320"/>
      <c r="K320"/>
      <c r="L320"/>
    </row>
    <row r="321" spans="1:12" s="1" customFormat="1" x14ac:dyDescent="0.5">
      <c r="A321" s="43">
        <v>45975</v>
      </c>
      <c r="B321" s="28" t="s">
        <v>142</v>
      </c>
      <c r="C321" s="7"/>
      <c r="D321"/>
      <c r="E321"/>
      <c r="F321" s="24">
        <v>0.3125</v>
      </c>
      <c r="G321" s="24">
        <v>0.64583333333333304</v>
      </c>
      <c r="H321" s="26">
        <f>IF(OR(B321="Conge",B321="Maladie",B321="Jour ferie"),"",(G321-F321))</f>
        <v>0.33333333333333304</v>
      </c>
      <c r="I321"/>
      <c r="J321"/>
      <c r="K321"/>
      <c r="L321"/>
    </row>
    <row r="322" spans="1:12" s="1" customFormat="1" x14ac:dyDescent="0.5">
      <c r="A322" s="43"/>
      <c r="B322" s="28"/>
      <c r="C322" s="7"/>
      <c r="D322"/>
      <c r="E322"/>
      <c r="F322" s="24"/>
      <c r="G322" s="24"/>
      <c r="H322" s="26"/>
      <c r="I322"/>
      <c r="J322"/>
      <c r="K322"/>
      <c r="L322"/>
    </row>
    <row r="323" spans="1:12" s="1" customFormat="1" x14ac:dyDescent="0.5">
      <c r="A323" s="43"/>
      <c r="B323" s="28"/>
      <c r="C323" s="7"/>
      <c r="D323"/>
      <c r="E323"/>
      <c r="F323" s="24"/>
      <c r="G323" s="24"/>
      <c r="H323" s="26"/>
      <c r="I323"/>
      <c r="J323"/>
      <c r="K323"/>
      <c r="L323"/>
    </row>
    <row r="324" spans="1:12" s="1" customFormat="1" x14ac:dyDescent="0.5">
      <c r="A324" s="43">
        <v>45978</v>
      </c>
      <c r="B324" s="28" t="s">
        <v>142</v>
      </c>
      <c r="C324" s="7"/>
      <c r="D324"/>
      <c r="E324"/>
      <c r="F324" s="24">
        <v>0.3125</v>
      </c>
      <c r="G324" s="24">
        <v>0.64583333333333304</v>
      </c>
      <c r="H324" s="26">
        <f>IF(OR(B324="Conge",B324="Maladie",B324="Jour ferie"),"",(G324-F324))</f>
        <v>0.33333333333333304</v>
      </c>
      <c r="I324"/>
      <c r="J324"/>
      <c r="K324"/>
      <c r="L324"/>
    </row>
    <row r="325" spans="1:12" s="1" customFormat="1" x14ac:dyDescent="0.5">
      <c r="A325" s="43">
        <v>45979</v>
      </c>
      <c r="B325" s="28" t="s">
        <v>142</v>
      </c>
      <c r="C325" s="7"/>
      <c r="D325"/>
      <c r="E325"/>
      <c r="F325" s="24">
        <v>0.3125</v>
      </c>
      <c r="G325" s="24">
        <v>0.64583333333333304</v>
      </c>
      <c r="H325" s="26">
        <f>IF(OR(B325="Conge",B325="Maladie",B325="Jour ferie"),"",(G325-F325))</f>
        <v>0.33333333333333304</v>
      </c>
      <c r="I325"/>
      <c r="J325"/>
      <c r="K325"/>
      <c r="L325"/>
    </row>
    <row r="326" spans="1:12" s="1" customFormat="1" x14ac:dyDescent="0.5">
      <c r="A326" s="43">
        <v>45980</v>
      </c>
      <c r="B326" s="28" t="s">
        <v>142</v>
      </c>
      <c r="C326" s="7"/>
      <c r="D326"/>
      <c r="E326"/>
      <c r="F326" s="24">
        <v>0.3125</v>
      </c>
      <c r="G326" s="24">
        <v>0.64583333333333304</v>
      </c>
      <c r="H326" s="26">
        <f>IF(OR(B326="Conge",B326="Maladie",B326="Jour ferie"),"",(G326-F326))</f>
        <v>0.33333333333333304</v>
      </c>
      <c r="I326"/>
      <c r="J326"/>
      <c r="K326"/>
      <c r="L326"/>
    </row>
    <row r="327" spans="1:12" s="1" customFormat="1" x14ac:dyDescent="0.5">
      <c r="A327" s="43">
        <v>45981</v>
      </c>
      <c r="B327" s="28" t="s">
        <v>142</v>
      </c>
      <c r="C327" s="7"/>
      <c r="D327"/>
      <c r="E327"/>
      <c r="F327" s="24">
        <v>0.3125</v>
      </c>
      <c r="G327" s="24">
        <v>0.64583333333333304</v>
      </c>
      <c r="H327" s="26">
        <f>IF(OR(B327="Conge",B327="Maladie",B327="Jour ferie"),"",(G327-F327))</f>
        <v>0.33333333333333304</v>
      </c>
      <c r="I327"/>
      <c r="J327"/>
      <c r="K327"/>
      <c r="L327"/>
    </row>
    <row r="328" spans="1:12" s="1" customFormat="1" x14ac:dyDescent="0.5">
      <c r="A328" s="43">
        <v>45982</v>
      </c>
      <c r="B328" s="28" t="s">
        <v>142</v>
      </c>
      <c r="C328" s="7"/>
      <c r="D328"/>
      <c r="E328"/>
      <c r="F328" s="24">
        <v>0.3125</v>
      </c>
      <c r="G328" s="24">
        <v>0.64583333333333304</v>
      </c>
      <c r="H328" s="26">
        <f>IF(OR(B328="Conge",B328="Maladie",B328="Jour ferie"),"",(G328-F328))</f>
        <v>0.33333333333333304</v>
      </c>
      <c r="I328"/>
      <c r="J328"/>
      <c r="K328"/>
      <c r="L328"/>
    </row>
    <row r="329" spans="1:12" s="1" customFormat="1" x14ac:dyDescent="0.5">
      <c r="A329" s="43"/>
      <c r="B329" s="28"/>
      <c r="C329" s="7"/>
      <c r="D329"/>
      <c r="E329"/>
      <c r="F329" s="24"/>
      <c r="G329" s="24"/>
      <c r="H329" s="26"/>
      <c r="I329"/>
      <c r="J329"/>
      <c r="K329"/>
      <c r="L329"/>
    </row>
    <row r="330" spans="1:12" s="1" customFormat="1" x14ac:dyDescent="0.5">
      <c r="A330" s="43"/>
      <c r="B330" s="28"/>
      <c r="C330" s="7"/>
      <c r="D330"/>
      <c r="E330"/>
      <c r="F330" s="24"/>
      <c r="G330" s="24"/>
      <c r="H330" s="26"/>
      <c r="I330"/>
      <c r="J330"/>
      <c r="K330"/>
      <c r="L330"/>
    </row>
    <row r="331" spans="1:12" s="1" customFormat="1" x14ac:dyDescent="0.5">
      <c r="A331" s="43">
        <v>45985</v>
      </c>
      <c r="B331" s="28" t="s">
        <v>142</v>
      </c>
      <c r="C331" s="7"/>
      <c r="D331"/>
      <c r="E331"/>
      <c r="F331" s="24">
        <v>0.3125</v>
      </c>
      <c r="G331" s="24">
        <v>0.64583333333333304</v>
      </c>
      <c r="H331" s="26">
        <f>IF(OR(B331="Conge",B331="Maladie",B331="Jour ferie"),"",(G331-F331))</f>
        <v>0.33333333333333304</v>
      </c>
      <c r="I331"/>
      <c r="J331"/>
      <c r="K331"/>
      <c r="L331"/>
    </row>
    <row r="332" spans="1:12" x14ac:dyDescent="0.5">
      <c r="A332" s="43">
        <v>45986</v>
      </c>
      <c r="B332" s="28" t="s">
        <v>142</v>
      </c>
      <c r="C332" s="7"/>
      <c r="F332" s="24">
        <v>0.3125</v>
      </c>
      <c r="G332" s="24">
        <v>0.64583333333333304</v>
      </c>
      <c r="H332" s="26">
        <f>IF(OR(B332="Conge",B332="Maladie",B332="Jour ferie"),"",(G332-F332))</f>
        <v>0.33333333333333304</v>
      </c>
    </row>
    <row r="333" spans="1:12" x14ac:dyDescent="0.5">
      <c r="A333" s="43">
        <v>45987</v>
      </c>
      <c r="B333" s="28" t="s">
        <v>142</v>
      </c>
      <c r="C333" s="7"/>
      <c r="F333" s="24">
        <v>0.3125</v>
      </c>
      <c r="G333" s="24">
        <v>0.64583333333333304</v>
      </c>
      <c r="H333" s="26">
        <f>IF(OR(B333="Conge",B333="Maladie",B333="Jour ferie"),"",(G333-F333))</f>
        <v>0.33333333333333304</v>
      </c>
    </row>
    <row r="334" spans="1:12" x14ac:dyDescent="0.5">
      <c r="A334" s="43">
        <v>45988</v>
      </c>
      <c r="B334" s="28" t="s">
        <v>142</v>
      </c>
      <c r="C334" s="7"/>
      <c r="F334" s="24">
        <v>0.3125</v>
      </c>
      <c r="G334" s="24">
        <v>0.64583333333333304</v>
      </c>
      <c r="H334" s="26">
        <f>IF(OR(B334="Conge",B334="Maladie",B334="Jour ferie"),"",(G334-F334))</f>
        <v>0.33333333333333304</v>
      </c>
    </row>
    <row r="335" spans="1:12" x14ac:dyDescent="0.5">
      <c r="A335" s="43">
        <v>45989</v>
      </c>
      <c r="B335" s="28" t="s">
        <v>142</v>
      </c>
      <c r="C335" s="7"/>
      <c r="F335" s="24">
        <v>0.3125</v>
      </c>
      <c r="G335" s="24">
        <v>0.64583333333333304</v>
      </c>
      <c r="H335" s="26">
        <f>IF(OR(B335="Conge",B335="Maladie",B335="Jour ferie"),"",(G335-F335))</f>
        <v>0.33333333333333304</v>
      </c>
    </row>
    <row r="336" spans="1:12" x14ac:dyDescent="0.5">
      <c r="A336" s="43"/>
      <c r="B336" s="28"/>
      <c r="C336" s="7"/>
      <c r="F336" s="24"/>
      <c r="G336" s="24"/>
      <c r="H336" s="26"/>
    </row>
    <row r="337" spans="1:8" x14ac:dyDescent="0.5">
      <c r="A337" s="43"/>
      <c r="B337" s="28"/>
      <c r="C337" s="7"/>
      <c r="F337" s="24"/>
      <c r="G337" s="24"/>
      <c r="H337" s="26"/>
    </row>
    <row r="338" spans="1:8" x14ac:dyDescent="0.5">
      <c r="A338" s="43">
        <v>45992</v>
      </c>
      <c r="B338" s="28" t="s">
        <v>142</v>
      </c>
      <c r="C338" s="7"/>
      <c r="F338" s="24">
        <v>0.3125</v>
      </c>
      <c r="G338" s="24">
        <v>0.64583333333333304</v>
      </c>
      <c r="H338" s="26">
        <f>IF(OR(B338="Conge",B338="Maladie",B338="Jour ferie"),"",(G338-F338))</f>
        <v>0.33333333333333304</v>
      </c>
    </row>
    <row r="339" spans="1:8" x14ac:dyDescent="0.5">
      <c r="A339" s="43">
        <v>45993</v>
      </c>
      <c r="B339" s="28" t="s">
        <v>142</v>
      </c>
      <c r="C339" s="7"/>
      <c r="F339" s="24">
        <v>0.3125</v>
      </c>
      <c r="G339" s="24">
        <v>0.64583333333333304</v>
      </c>
      <c r="H339" s="26">
        <f>IF(OR(B339="Conge",B339="Maladie",B339="Jour ferie"),"",(G339-F339))</f>
        <v>0.33333333333333304</v>
      </c>
    </row>
    <row r="340" spans="1:8" x14ac:dyDescent="0.5">
      <c r="A340" s="43">
        <v>45994</v>
      </c>
      <c r="B340" s="28" t="s">
        <v>142</v>
      </c>
      <c r="C340" s="7"/>
      <c r="F340" s="24">
        <v>0.3125</v>
      </c>
      <c r="G340" s="24">
        <v>0.64583333333333304</v>
      </c>
      <c r="H340" s="26">
        <f>IF(OR(B340="Conge",B340="Maladie",B340="Jour ferie"),"",(G340-F340))</f>
        <v>0.33333333333333304</v>
      </c>
    </row>
    <row r="341" spans="1:8" x14ac:dyDescent="0.5">
      <c r="A341" s="43">
        <v>45995</v>
      </c>
      <c r="B341" s="28" t="s">
        <v>142</v>
      </c>
      <c r="C341" s="7"/>
      <c r="F341" s="24">
        <v>0.3125</v>
      </c>
      <c r="G341" s="24">
        <v>0.64583333333333304</v>
      </c>
      <c r="H341" s="26">
        <f>IF(OR(B341="Conge",B341="Maladie",B341="Jour ferie"),"",(G341-F341))</f>
        <v>0.33333333333333304</v>
      </c>
    </row>
    <row r="342" spans="1:8" x14ac:dyDescent="0.5">
      <c r="A342" s="43">
        <v>45996</v>
      </c>
      <c r="B342" s="28" t="s">
        <v>142</v>
      </c>
      <c r="C342" s="7"/>
      <c r="F342" s="24">
        <v>0.3125</v>
      </c>
      <c r="G342" s="24">
        <v>0.64583333333333304</v>
      </c>
      <c r="H342" s="26">
        <f>IF(OR(B342="Conge",B342="Maladie",B342="Jour ferie"),"",(G342-F342))</f>
        <v>0.33333333333333304</v>
      </c>
    </row>
    <row r="343" spans="1:8" x14ac:dyDescent="0.5">
      <c r="A343" s="43"/>
      <c r="B343" s="28"/>
      <c r="C343" s="7"/>
      <c r="F343" s="24"/>
      <c r="G343" s="24"/>
      <c r="H343" s="26"/>
    </row>
    <row r="344" spans="1:8" x14ac:dyDescent="0.5">
      <c r="A344" s="43"/>
      <c r="B344" s="28"/>
      <c r="C344" s="7"/>
      <c r="F344" s="24"/>
      <c r="G344" s="24"/>
      <c r="H344" s="26"/>
    </row>
    <row r="345" spans="1:8" x14ac:dyDescent="0.5">
      <c r="A345" s="43">
        <v>45999</v>
      </c>
      <c r="B345" s="28" t="s">
        <v>142</v>
      </c>
      <c r="C345" s="7"/>
      <c r="F345" s="24">
        <v>0.3125</v>
      </c>
      <c r="G345" s="24">
        <v>0.64583333333333304</v>
      </c>
      <c r="H345" s="26">
        <f>IF(OR(B345="Conge",B345="Maladie",B345="Jour ferie"),"",(G345-F345))</f>
        <v>0.33333333333333304</v>
      </c>
    </row>
    <row r="346" spans="1:8" x14ac:dyDescent="0.5">
      <c r="A346" s="43">
        <v>46000</v>
      </c>
      <c r="B346" s="28" t="s">
        <v>142</v>
      </c>
      <c r="C346" s="7"/>
      <c r="F346" s="24">
        <v>0.3125</v>
      </c>
      <c r="G346" s="24">
        <v>0.64583333333333304</v>
      </c>
      <c r="H346" s="26">
        <f>IF(OR(B346="Conge",B346="Maladie",B346="Jour ferie"),"",(G346-F346))</f>
        <v>0.33333333333333304</v>
      </c>
    </row>
    <row r="347" spans="1:8" x14ac:dyDescent="0.5">
      <c r="A347" s="43">
        <v>46001</v>
      </c>
      <c r="B347" s="28" t="s">
        <v>142</v>
      </c>
      <c r="C347" s="7"/>
      <c r="F347" s="24">
        <v>0.3125</v>
      </c>
      <c r="G347" s="24">
        <v>0.64583333333333304</v>
      </c>
      <c r="H347" s="26">
        <f>IF(OR(B347="Conge",B347="Maladie",B347="Jour ferie"),"",(G347-F347))</f>
        <v>0.33333333333333304</v>
      </c>
    </row>
    <row r="348" spans="1:8" x14ac:dyDescent="0.5">
      <c r="A348" s="43">
        <v>46002</v>
      </c>
      <c r="B348" s="28" t="s">
        <v>142</v>
      </c>
      <c r="C348" s="7"/>
      <c r="F348" s="24">
        <v>0.3125</v>
      </c>
      <c r="G348" s="24">
        <v>0.64583333333333304</v>
      </c>
      <c r="H348" s="26">
        <f>IF(OR(B348="Conge",B348="Maladie",B348="Jour ferie"),"",(G348-F348))</f>
        <v>0.33333333333333304</v>
      </c>
    </row>
    <row r="349" spans="1:8" x14ac:dyDescent="0.5">
      <c r="A349" s="43">
        <v>46003</v>
      </c>
      <c r="B349" s="28" t="s">
        <v>142</v>
      </c>
      <c r="C349" s="7"/>
      <c r="F349" s="24">
        <v>0.3125</v>
      </c>
      <c r="G349" s="24">
        <v>0.64583333333333304</v>
      </c>
      <c r="H349" s="26">
        <f>IF(OR(B349="Conge",B349="Maladie",B349="Jour ferie"),"",(G349-F349))</f>
        <v>0.33333333333333304</v>
      </c>
    </row>
    <row r="350" spans="1:8" x14ac:dyDescent="0.5">
      <c r="A350" s="43"/>
      <c r="B350" s="28"/>
      <c r="C350" s="7"/>
      <c r="F350" s="24"/>
      <c r="G350" s="24"/>
      <c r="H350" s="26"/>
    </row>
    <row r="351" spans="1:8" x14ac:dyDescent="0.5">
      <c r="A351" s="43"/>
      <c r="B351" s="28"/>
      <c r="C351" s="7"/>
      <c r="F351" s="24"/>
      <c r="G351" s="24"/>
      <c r="H351" s="26"/>
    </row>
    <row r="352" spans="1:8" x14ac:dyDescent="0.5">
      <c r="A352" s="43">
        <v>46006</v>
      </c>
      <c r="B352" s="28" t="s">
        <v>142</v>
      </c>
      <c r="C352" s="7"/>
      <c r="F352" s="24">
        <v>0.3125</v>
      </c>
      <c r="G352" s="24">
        <v>0.64583333333333304</v>
      </c>
      <c r="H352" s="26">
        <f>IF(OR(B352="Conge",B352="Maladie",B352="Jour ferie"),"",(G352-F352))</f>
        <v>0.33333333333333304</v>
      </c>
    </row>
    <row r="353" spans="1:8" x14ac:dyDescent="0.5">
      <c r="A353" s="43">
        <v>46007</v>
      </c>
      <c r="B353" s="28" t="s">
        <v>142</v>
      </c>
      <c r="C353" s="7"/>
      <c r="F353" s="24">
        <v>0.3125</v>
      </c>
      <c r="G353" s="24">
        <v>0.64583333333333304</v>
      </c>
      <c r="H353" s="26">
        <f>IF(OR(B353="Conge",B353="Maladie",B353="Jour ferie"),"",(G353-F353))</f>
        <v>0.33333333333333304</v>
      </c>
    </row>
    <row r="354" spans="1:8" x14ac:dyDescent="0.5">
      <c r="A354" s="43">
        <v>46008</v>
      </c>
      <c r="B354" s="28" t="s">
        <v>142</v>
      </c>
      <c r="C354" s="7"/>
      <c r="F354" s="24">
        <v>0.3125</v>
      </c>
      <c r="G354" s="24">
        <v>0.64583333333333304</v>
      </c>
      <c r="H354" s="26">
        <f>IF(OR(B354="Conge",B354="Maladie",B354="Jour ferie"),"",(G354-F354))</f>
        <v>0.33333333333333304</v>
      </c>
    </row>
    <row r="355" spans="1:8" x14ac:dyDescent="0.5">
      <c r="A355" s="43">
        <v>46009</v>
      </c>
      <c r="B355" s="28" t="s">
        <v>142</v>
      </c>
      <c r="C355" s="7"/>
      <c r="F355" s="24">
        <v>0.3125</v>
      </c>
      <c r="G355" s="24">
        <v>0.64583333333333304</v>
      </c>
      <c r="H355" s="26">
        <f>IF(OR(B355="Conge",B355="Maladie",B355="Jour ferie"),"",(G355-F355))</f>
        <v>0.33333333333333304</v>
      </c>
    </row>
    <row r="356" spans="1:8" x14ac:dyDescent="0.5">
      <c r="A356" s="43">
        <v>46010</v>
      </c>
      <c r="B356" s="28" t="s">
        <v>142</v>
      </c>
      <c r="C356" s="7"/>
      <c r="F356" s="24">
        <v>0.3125</v>
      </c>
      <c r="G356" s="24">
        <v>0.64583333333333304</v>
      </c>
      <c r="H356" s="26">
        <f>IF(OR(B356="Conge",B356="Maladie",B356="Jour ferie"),"",(G356-F356))</f>
        <v>0.33333333333333304</v>
      </c>
    </row>
    <row r="357" spans="1:8" x14ac:dyDescent="0.5">
      <c r="A357" s="43"/>
      <c r="B357" s="28"/>
      <c r="C357" s="7"/>
      <c r="F357" s="24"/>
      <c r="G357" s="24"/>
      <c r="H357" s="26"/>
    </row>
    <row r="358" spans="1:8" x14ac:dyDescent="0.5">
      <c r="A358" s="43"/>
      <c r="B358" s="28"/>
      <c r="C358" s="7"/>
      <c r="F358" s="24"/>
      <c r="G358" s="24"/>
      <c r="H358" s="26"/>
    </row>
    <row r="359" spans="1:8" x14ac:dyDescent="0.5">
      <c r="A359" s="43">
        <v>46013</v>
      </c>
      <c r="B359" s="28" t="s">
        <v>142</v>
      </c>
      <c r="C359" s="7"/>
      <c r="F359" s="24">
        <v>0.3125</v>
      </c>
      <c r="G359" s="24">
        <v>0.64583333333333304</v>
      </c>
      <c r="H359" s="26">
        <f>IF(OR(B359="Conge",B359="Maladie",B359="Jour ferie"),"",(G359-F359))</f>
        <v>0.33333333333333304</v>
      </c>
    </row>
    <row r="360" spans="1:8" x14ac:dyDescent="0.5">
      <c r="A360" s="43">
        <v>46014</v>
      </c>
      <c r="B360" s="28" t="s">
        <v>142</v>
      </c>
      <c r="C360" s="7"/>
      <c r="F360" s="24">
        <v>0.3125</v>
      </c>
      <c r="G360" s="24">
        <v>0.64583333333333304</v>
      </c>
      <c r="H360" s="26">
        <f>IF(OR(B360="Conge",B360="Maladie",B360="Jour ferie"),"",(G360-F360))</f>
        <v>0.33333333333333304</v>
      </c>
    </row>
    <row r="361" spans="1:8" x14ac:dyDescent="0.5">
      <c r="A361" s="43">
        <v>46015</v>
      </c>
      <c r="B361" s="28" t="s">
        <v>142</v>
      </c>
      <c r="C361" s="7"/>
      <c r="F361" s="24">
        <v>0.3125</v>
      </c>
      <c r="G361" s="24">
        <v>0.64583333333333304</v>
      </c>
      <c r="H361" s="26">
        <f>IF(OR(B361="Conge",B361="Maladie",B361="Jour ferie"),"",(G361-F361))</f>
        <v>0.33333333333333304</v>
      </c>
    </row>
    <row r="362" spans="1:8" x14ac:dyDescent="0.5">
      <c r="A362" s="43">
        <v>46016</v>
      </c>
      <c r="B362" s="28" t="s">
        <v>142</v>
      </c>
      <c r="C362" s="7"/>
      <c r="F362" s="24">
        <v>0.3125</v>
      </c>
      <c r="G362" s="24">
        <v>0.64583333333333304</v>
      </c>
      <c r="H362" s="26">
        <f>IF(OR(B362="Conge",B362="Maladie",B362="Jour ferie"),"",(G362-F362))</f>
        <v>0.33333333333333304</v>
      </c>
    </row>
    <row r="363" spans="1:8" x14ac:dyDescent="0.5">
      <c r="A363" s="43">
        <v>46017</v>
      </c>
      <c r="B363" s="28" t="s">
        <v>142</v>
      </c>
      <c r="C363" s="7"/>
      <c r="F363" s="24">
        <v>0.3125</v>
      </c>
      <c r="G363" s="24">
        <v>0.64583333333333304</v>
      </c>
      <c r="H363" s="26">
        <f>IF(OR(B363="Conge",B363="Maladie",B363="Jour ferie"),"",(G363-F363))</f>
        <v>0.33333333333333304</v>
      </c>
    </row>
    <row r="364" spans="1:8" x14ac:dyDescent="0.5">
      <c r="A364" s="43"/>
      <c r="B364" s="28"/>
      <c r="C364" s="7"/>
      <c r="F364" s="24"/>
      <c r="G364" s="24"/>
      <c r="H364" s="26"/>
    </row>
    <row r="365" spans="1:8" x14ac:dyDescent="0.5">
      <c r="A365" s="43"/>
      <c r="B365" s="28"/>
      <c r="C365" s="7"/>
      <c r="F365" s="24"/>
      <c r="G365" s="24"/>
      <c r="H365" s="26"/>
    </row>
    <row r="366" spans="1:8" x14ac:dyDescent="0.5">
      <c r="A366" s="43">
        <v>46020</v>
      </c>
      <c r="B366" s="28" t="s">
        <v>142</v>
      </c>
      <c r="C366" s="7"/>
      <c r="F366" s="24">
        <v>0.3125</v>
      </c>
      <c r="G366" s="24">
        <v>0.64583333333333304</v>
      </c>
      <c r="H366" s="26">
        <f>IF(OR(B366="Conge",B366="Maladie",B366="Jour ferie"),"",(G366-F366))</f>
        <v>0.33333333333333304</v>
      </c>
    </row>
    <row r="367" spans="1:8" x14ac:dyDescent="0.5">
      <c r="A367" s="43">
        <v>46021</v>
      </c>
      <c r="B367" s="28" t="s">
        <v>142</v>
      </c>
      <c r="C367" s="7"/>
      <c r="F367" s="24">
        <v>0.3125</v>
      </c>
      <c r="G367" s="24">
        <v>0.64583333333333304</v>
      </c>
      <c r="H367" s="26">
        <f>IF(OR(B367="Conge",B367="Maladie",B367="Jour ferie"),"",(G367-F367))</f>
        <v>0.33333333333333304</v>
      </c>
    </row>
    <row r="368" spans="1:8" x14ac:dyDescent="0.5">
      <c r="A368" s="43">
        <v>46022</v>
      </c>
      <c r="B368" s="28" t="s">
        <v>142</v>
      </c>
      <c r="C368" s="7"/>
      <c r="F368" s="24">
        <v>0.3125</v>
      </c>
      <c r="G368" s="24">
        <v>0.64583333333333304</v>
      </c>
      <c r="H368" s="26">
        <f>IF(OR(B368="Conge",B368="Maladie",B368="Jour ferie"),"",(G368-F368))</f>
        <v>0.33333333333333304</v>
      </c>
    </row>
    <row r="371" spans="5:8" x14ac:dyDescent="0.5">
      <c r="E371" t="s">
        <v>172</v>
      </c>
      <c r="H371" s="26"/>
    </row>
    <row r="372" spans="5:8" x14ac:dyDescent="0.5">
      <c r="E372" s="46" t="s">
        <v>173</v>
      </c>
      <c r="F372" s="46"/>
      <c r="G372" s="46"/>
      <c r="H372" s="47"/>
    </row>
    <row r="373" spans="5:8" x14ac:dyDescent="0.5">
      <c r="E373" s="46" t="s">
        <v>131</v>
      </c>
      <c r="F373" s="46"/>
      <c r="G373" s="46"/>
      <c r="H373" s="47"/>
    </row>
    <row r="374" spans="5:8" x14ac:dyDescent="0.5">
      <c r="E374" s="46" t="s">
        <v>174</v>
      </c>
      <c r="F374" s="46"/>
      <c r="G374" s="46"/>
      <c r="H374" s="47"/>
    </row>
    <row r="375" spans="5:8" x14ac:dyDescent="0.5">
      <c r="E375" s="46" t="s">
        <v>130</v>
      </c>
      <c r="F375" s="46"/>
      <c r="G375" s="46"/>
      <c r="H375" s="47"/>
    </row>
  </sheetData>
  <conditionalFormatting sqref="B3:B12 B22 B15:B19 B24:B368">
    <cfRule type="containsText" dxfId="14" priority="11" operator="containsText" text="Jour ferie">
      <formula>NOT(ISERROR(SEARCH("Jour ferie",B3)))</formula>
    </cfRule>
    <cfRule type="containsText" dxfId="13" priority="12" operator="containsText" text="Divers">
      <formula>NOT(ISERROR(SEARCH("Divers",B3)))</formula>
    </cfRule>
    <cfRule type="containsText" dxfId="12" priority="13" operator="containsText" text="Formation">
      <formula>NOT(ISERROR(SEARCH("Formation",B3)))</formula>
    </cfRule>
    <cfRule type="containsText" dxfId="11" priority="14" operator="containsText" text="Maladie">
      <formula>NOT(ISERROR(SEARCH("Maladie",B3)))</formula>
    </cfRule>
    <cfRule type="containsText" dxfId="10" priority="15" operator="containsText" text="Conge">
      <formula>NOT(ISERROR(SEARCH("Conge",B3)))</formula>
    </cfRule>
  </conditionalFormatting>
  <conditionalFormatting sqref="B23">
    <cfRule type="containsText" dxfId="4" priority="1" operator="containsText" text="Jour ferie">
      <formula>NOT(ISERROR(SEARCH("Jour ferie",B23)))</formula>
    </cfRule>
    <cfRule type="containsText" dxfId="3" priority="2" operator="containsText" text="Divers">
      <formula>NOT(ISERROR(SEARCH("Divers",B23)))</formula>
    </cfRule>
    <cfRule type="containsText" dxfId="2" priority="3" operator="containsText" text="Formation">
      <formula>NOT(ISERROR(SEARCH("Formation",B23)))</formula>
    </cfRule>
    <cfRule type="containsText" dxfId="1" priority="4" operator="containsText" text="Maladie">
      <formula>NOT(ISERROR(SEARCH("Maladie",B23)))</formula>
    </cfRule>
    <cfRule type="containsText" dxfId="0" priority="5" operator="containsText" text="Conge">
      <formula>NOT(ISERROR(SEARCH("Conge",B23)))</formula>
    </cfRule>
  </conditionalFormatting>
  <pageMargins left="0.7" right="0.7" top="0.75" bottom="0.75" header="0.3" footer="0.3"/>
  <pageSetup paperSize="9" orientation="portrait" r:id="rId1"/>
  <legacy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21DF3DF9-9B05-4A77-AD6D-339CAA49EC56}">
          <x14:formula1>
            <xm:f>'Batiment '!$D:$D</xm:f>
          </x14:formula1>
          <xm:sqref>D171 D3:D12 D15:D19 D22:D123</xm:sqref>
        </x14:dataValidation>
        <x14:dataValidation type="list" allowBlank="1" showInputMessage="1" showErrorMessage="1" xr:uid="{E139A0E5-DDC9-4484-8D73-2284B22F1B7D}">
          <x14:formula1>
            <xm:f>Congé!$A$1:$A$16</xm:f>
          </x14:formula1>
          <xm:sqref>B3:B12 B15:B19 B22:B368</xm:sqref>
        </x14:dataValidation>
        <x14:dataValidation type="list" allowBlank="1" showInputMessage="1" showErrorMessage="1" xr:uid="{7426B767-8795-429E-A168-E15DC76CA9FD}">
          <x14:formula1>
            <xm:f>'Batiment '!$B:$B</xm:f>
          </x14:formula1>
          <xm:sqref>C3:C12 C15:C19 C22:C368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1B2012-EF8D-4B9D-8C00-650A86AFD56F}">
  <sheetPr>
    <tabColor theme="4" tint="0.79998168889431442"/>
  </sheetPr>
  <dimension ref="A1:P367"/>
  <sheetViews>
    <sheetView topLeftCell="A300" workbookViewId="0">
      <selection activeCell="B3" sqref="B3:L367"/>
    </sheetView>
  </sheetViews>
  <sheetFormatPr baseColWidth="10" defaultRowHeight="14.35" x14ac:dyDescent="0.5"/>
  <cols>
    <col min="1" max="1" width="10" customWidth="1"/>
    <col min="2" max="2" width="20.703125" customWidth="1"/>
    <col min="3" max="3" width="22.703125" style="1" customWidth="1"/>
    <col min="4" max="5" width="20.703125" hidden="1" customWidth="1"/>
    <col min="6" max="6" width="10.703125" customWidth="1"/>
    <col min="7" max="7" width="16.41015625" customWidth="1"/>
    <col min="8" max="8" width="16.29296875" hidden="1" customWidth="1"/>
    <col min="9" max="9" width="34.1171875" customWidth="1"/>
    <col min="10" max="10" width="17.41015625" customWidth="1"/>
    <col min="11" max="11" width="13.41015625" customWidth="1"/>
    <col min="12" max="12" width="11" customWidth="1"/>
  </cols>
  <sheetData>
    <row r="1" spans="1:14" x14ac:dyDescent="0.5">
      <c r="A1" s="4" t="s">
        <v>144</v>
      </c>
      <c r="B1" s="5" t="s">
        <v>145</v>
      </c>
      <c r="C1" s="40" t="s">
        <v>146</v>
      </c>
      <c r="D1" s="5" t="s">
        <v>147</v>
      </c>
      <c r="E1" s="6" t="s">
        <v>148</v>
      </c>
      <c r="F1" t="s">
        <v>149</v>
      </c>
      <c r="G1" t="s">
        <v>150</v>
      </c>
      <c r="H1" t="s">
        <v>151</v>
      </c>
      <c r="I1" t="s">
        <v>152</v>
      </c>
      <c r="J1" t="s">
        <v>153</v>
      </c>
      <c r="K1" t="s">
        <v>154</v>
      </c>
      <c r="L1" t="s">
        <v>155</v>
      </c>
    </row>
    <row r="2" spans="1:14" x14ac:dyDescent="0.5">
      <c r="A2" s="4" t="s">
        <v>0</v>
      </c>
      <c r="B2" s="5" t="s">
        <v>1</v>
      </c>
      <c r="C2" s="40" t="s">
        <v>56</v>
      </c>
      <c r="D2" s="5"/>
      <c r="E2" s="6"/>
      <c r="F2" t="s">
        <v>3</v>
      </c>
      <c r="G2" t="s">
        <v>52</v>
      </c>
      <c r="H2" t="s">
        <v>4</v>
      </c>
      <c r="I2" t="s">
        <v>53</v>
      </c>
      <c r="J2" t="s">
        <v>54</v>
      </c>
      <c r="K2" t="s">
        <v>57</v>
      </c>
      <c r="L2" t="s">
        <v>58</v>
      </c>
    </row>
    <row r="3" spans="1:14" x14ac:dyDescent="0.5">
      <c r="A3" s="37"/>
      <c r="B3" s="27">
        <v>45658</v>
      </c>
      <c r="C3" s="28" t="s">
        <v>140</v>
      </c>
      <c r="D3" s="38"/>
      <c r="E3" s="39"/>
      <c r="J3" s="24">
        <v>0.3125</v>
      </c>
      <c r="K3" s="24">
        <v>0.64583333333333337</v>
      </c>
      <c r="L3" s="26" t="str">
        <f>IF(OR(C3="Conge",C3="Maladie",C3="Jour ferie"),"",(K3-J3))</f>
        <v/>
      </c>
    </row>
    <row r="4" spans="1:14" x14ac:dyDescent="0.5">
      <c r="A4" s="37"/>
      <c r="B4" s="27">
        <v>45659</v>
      </c>
      <c r="C4" s="28" t="s">
        <v>142</v>
      </c>
      <c r="D4" s="38"/>
      <c r="E4" s="39"/>
      <c r="J4" s="24">
        <v>0.3125</v>
      </c>
      <c r="K4" s="24">
        <v>0.64583333333333337</v>
      </c>
      <c r="L4" s="26">
        <f t="shared" ref="L4:L67" si="0">IF(OR(C4="Conge",C4="Maladie",C4="Jour ferie"),"",(K4-J4))</f>
        <v>0.33333333333333337</v>
      </c>
      <c r="N4" s="26"/>
    </row>
    <row r="5" spans="1:14" x14ac:dyDescent="0.5">
      <c r="A5" s="3">
        <f>WEEKNUM(B5,21)</f>
        <v>1</v>
      </c>
      <c r="B5" s="27">
        <v>45660</v>
      </c>
      <c r="C5" s="28" t="s">
        <v>142</v>
      </c>
      <c r="D5" s="3"/>
      <c r="E5" s="3"/>
      <c r="F5" s="7"/>
      <c r="I5" s="25"/>
      <c r="J5" s="24">
        <v>0.3125</v>
      </c>
      <c r="K5" s="24">
        <v>0.60416666666666663</v>
      </c>
      <c r="L5" s="26">
        <f t="shared" si="0"/>
        <v>0.29166666666666663</v>
      </c>
    </row>
    <row r="6" spans="1:14" x14ac:dyDescent="0.5">
      <c r="A6" s="2">
        <f t="shared" ref="A6:A69" si="1">WEEKNUM(B6,21)</f>
        <v>52</v>
      </c>
      <c r="B6" s="27"/>
      <c r="C6" s="28"/>
      <c r="D6" s="2"/>
      <c r="E6" s="2"/>
      <c r="F6" s="7"/>
      <c r="I6" s="25"/>
      <c r="J6" s="24"/>
      <c r="K6" s="24"/>
      <c r="L6" s="26"/>
    </row>
    <row r="7" spans="1:14" x14ac:dyDescent="0.5">
      <c r="A7" s="2">
        <f t="shared" si="1"/>
        <v>52</v>
      </c>
      <c r="B7" s="27"/>
      <c r="C7" s="28"/>
      <c r="D7" s="2"/>
      <c r="E7" s="2"/>
      <c r="F7" s="7"/>
      <c r="I7" s="25"/>
      <c r="J7" s="24"/>
      <c r="K7" s="24"/>
      <c r="L7" s="26"/>
    </row>
    <row r="8" spans="1:14" x14ac:dyDescent="0.5">
      <c r="A8" s="2">
        <f t="shared" si="1"/>
        <v>2</v>
      </c>
      <c r="B8" s="27">
        <v>45663</v>
      </c>
      <c r="C8" s="28" t="s">
        <v>142</v>
      </c>
      <c r="D8" s="2"/>
      <c r="E8" s="2"/>
      <c r="F8" s="7"/>
      <c r="I8" s="25"/>
      <c r="J8" s="24">
        <v>0.3125</v>
      </c>
      <c r="K8" s="24">
        <v>0.64583333333333337</v>
      </c>
      <c r="L8" s="26">
        <f t="shared" si="0"/>
        <v>0.33333333333333337</v>
      </c>
    </row>
    <row r="9" spans="1:14" x14ac:dyDescent="0.5">
      <c r="A9" s="2">
        <f t="shared" si="1"/>
        <v>2</v>
      </c>
      <c r="B9" s="27">
        <v>45664</v>
      </c>
      <c r="C9" s="28" t="s">
        <v>142</v>
      </c>
      <c r="D9" s="2"/>
      <c r="E9" s="2"/>
      <c r="F9" s="7"/>
      <c r="I9" s="25"/>
      <c r="J9" s="24">
        <v>0.3125</v>
      </c>
      <c r="K9" s="24">
        <v>0.64583333333333337</v>
      </c>
      <c r="L9" s="26">
        <f t="shared" si="0"/>
        <v>0.33333333333333337</v>
      </c>
    </row>
    <row r="10" spans="1:14" x14ac:dyDescent="0.5">
      <c r="A10" s="2">
        <f t="shared" si="1"/>
        <v>2</v>
      </c>
      <c r="B10" s="27">
        <v>45665</v>
      </c>
      <c r="C10" s="28" t="s">
        <v>142</v>
      </c>
      <c r="D10" s="2"/>
      <c r="E10" s="2"/>
      <c r="F10" s="7"/>
      <c r="I10" s="25"/>
      <c r="J10" s="24">
        <v>0.3125</v>
      </c>
      <c r="K10" s="24">
        <v>0.64583333333333337</v>
      </c>
      <c r="L10" s="26">
        <f t="shared" si="0"/>
        <v>0.33333333333333337</v>
      </c>
    </row>
    <row r="11" spans="1:14" x14ac:dyDescent="0.5">
      <c r="A11" s="2">
        <f t="shared" si="1"/>
        <v>2</v>
      </c>
      <c r="B11" s="27">
        <v>45666</v>
      </c>
      <c r="C11" s="28" t="s">
        <v>142</v>
      </c>
      <c r="D11" s="2"/>
      <c r="E11" s="2"/>
      <c r="F11" s="7"/>
      <c r="I11" s="25"/>
      <c r="J11" s="24">
        <v>0.3125</v>
      </c>
      <c r="K11" s="24">
        <v>0.64583333333333337</v>
      </c>
      <c r="L11" s="26">
        <f t="shared" si="0"/>
        <v>0.33333333333333337</v>
      </c>
    </row>
    <row r="12" spans="1:14" x14ac:dyDescent="0.5">
      <c r="A12" s="2">
        <f t="shared" si="1"/>
        <v>2</v>
      </c>
      <c r="B12" s="27">
        <v>45667</v>
      </c>
      <c r="C12" s="28" t="s">
        <v>142</v>
      </c>
      <c r="D12" s="2"/>
      <c r="E12" s="2"/>
      <c r="F12" s="7"/>
      <c r="I12" s="25"/>
      <c r="J12" s="24">
        <v>0.3125</v>
      </c>
      <c r="K12" s="24">
        <v>0.64583333333333337</v>
      </c>
      <c r="L12" s="26">
        <f t="shared" si="0"/>
        <v>0.33333333333333337</v>
      </c>
    </row>
    <row r="13" spans="1:14" ht="15" customHeight="1" x14ac:dyDescent="0.5">
      <c r="A13" s="2">
        <f t="shared" si="1"/>
        <v>52</v>
      </c>
      <c r="B13" s="27"/>
      <c r="C13" s="28"/>
      <c r="D13" s="2"/>
      <c r="E13" s="2"/>
      <c r="F13" s="7"/>
      <c r="I13" s="25"/>
      <c r="J13" s="24"/>
      <c r="K13" s="24"/>
      <c r="L13" s="26"/>
    </row>
    <row r="14" spans="1:14" ht="15" customHeight="1" x14ac:dyDescent="0.5">
      <c r="A14" s="2">
        <f t="shared" si="1"/>
        <v>52</v>
      </c>
      <c r="B14" s="27"/>
      <c r="C14" s="28"/>
      <c r="D14" s="2"/>
      <c r="E14" s="2"/>
      <c r="F14" s="7"/>
      <c r="I14" s="25"/>
      <c r="J14" s="24"/>
      <c r="K14" s="24"/>
      <c r="L14" s="26"/>
    </row>
    <row r="15" spans="1:14" ht="15" customHeight="1" x14ac:dyDescent="0.5">
      <c r="A15" s="2">
        <f t="shared" si="1"/>
        <v>3</v>
      </c>
      <c r="B15" s="27">
        <v>45670</v>
      </c>
      <c r="C15" s="28" t="s">
        <v>142</v>
      </c>
      <c r="D15" s="2"/>
      <c r="E15" s="2"/>
      <c r="F15" s="7"/>
      <c r="I15" s="25"/>
      <c r="J15" s="24">
        <v>0.3125</v>
      </c>
      <c r="K15" s="24">
        <v>0.64583333333333337</v>
      </c>
      <c r="L15" s="26">
        <f t="shared" si="0"/>
        <v>0.33333333333333337</v>
      </c>
    </row>
    <row r="16" spans="1:14" ht="15" customHeight="1" x14ac:dyDescent="0.5">
      <c r="A16" s="2">
        <f t="shared" si="1"/>
        <v>3</v>
      </c>
      <c r="B16" s="27">
        <v>45671</v>
      </c>
      <c r="C16" s="28" t="s">
        <v>142</v>
      </c>
      <c r="D16" s="2"/>
      <c r="E16" s="2"/>
      <c r="F16" s="7"/>
      <c r="I16" s="25"/>
      <c r="J16" s="24">
        <v>0.3125</v>
      </c>
      <c r="K16" s="24">
        <v>0.64583333333333337</v>
      </c>
      <c r="L16" s="26">
        <f t="shared" si="0"/>
        <v>0.33333333333333337</v>
      </c>
    </row>
    <row r="17" spans="1:12" ht="15" customHeight="1" x14ac:dyDescent="0.5">
      <c r="A17" s="2">
        <f t="shared" si="1"/>
        <v>3</v>
      </c>
      <c r="B17" s="27">
        <v>45672</v>
      </c>
      <c r="C17" s="28" t="s">
        <v>142</v>
      </c>
      <c r="D17" s="2"/>
      <c r="E17" s="2"/>
      <c r="F17" s="7"/>
      <c r="I17" s="25"/>
      <c r="J17" s="24">
        <v>0.3125</v>
      </c>
      <c r="K17" s="24">
        <v>0.64583333333333337</v>
      </c>
      <c r="L17" s="26">
        <f t="shared" si="0"/>
        <v>0.33333333333333337</v>
      </c>
    </row>
    <row r="18" spans="1:12" ht="15" customHeight="1" x14ac:dyDescent="0.5">
      <c r="A18" s="2">
        <f t="shared" si="1"/>
        <v>3</v>
      </c>
      <c r="B18" s="27">
        <v>45673</v>
      </c>
      <c r="C18" s="28" t="s">
        <v>142</v>
      </c>
      <c r="D18" s="2"/>
      <c r="E18" s="2"/>
      <c r="F18" s="7"/>
      <c r="I18" s="25"/>
      <c r="J18" s="24">
        <v>0.3125</v>
      </c>
      <c r="K18" s="24">
        <v>0.64583333333333337</v>
      </c>
      <c r="L18" s="26">
        <f t="shared" si="0"/>
        <v>0.33333333333333337</v>
      </c>
    </row>
    <row r="19" spans="1:12" x14ac:dyDescent="0.5">
      <c r="A19" s="2">
        <f t="shared" si="1"/>
        <v>3</v>
      </c>
      <c r="B19" s="27">
        <v>45674</v>
      </c>
      <c r="C19" s="28" t="s">
        <v>142</v>
      </c>
      <c r="D19" s="2"/>
      <c r="E19" s="2"/>
      <c r="F19" s="7"/>
      <c r="I19" s="25"/>
      <c r="J19" s="24">
        <v>0.3125</v>
      </c>
      <c r="K19" s="24">
        <v>0.64583333333333337</v>
      </c>
      <c r="L19" s="26">
        <f t="shared" si="0"/>
        <v>0.33333333333333337</v>
      </c>
    </row>
    <row r="20" spans="1:12" x14ac:dyDescent="0.5">
      <c r="A20" s="2">
        <f t="shared" si="1"/>
        <v>52</v>
      </c>
      <c r="B20" s="27"/>
      <c r="C20" s="28"/>
      <c r="D20" s="2"/>
      <c r="E20" s="2"/>
      <c r="F20" s="7"/>
      <c r="I20" s="25"/>
      <c r="J20" s="24"/>
      <c r="K20" s="24"/>
      <c r="L20" s="26"/>
    </row>
    <row r="21" spans="1:12" x14ac:dyDescent="0.5">
      <c r="A21" s="2">
        <f t="shared" si="1"/>
        <v>52</v>
      </c>
      <c r="B21" s="27"/>
      <c r="C21" s="28"/>
      <c r="D21" s="2"/>
      <c r="E21" s="2"/>
      <c r="F21" s="7"/>
      <c r="I21" s="25"/>
      <c r="J21" s="24"/>
      <c r="K21" s="24"/>
      <c r="L21" s="26"/>
    </row>
    <row r="22" spans="1:12" ht="15" customHeight="1" x14ac:dyDescent="0.5">
      <c r="A22" s="2">
        <f t="shared" si="1"/>
        <v>4</v>
      </c>
      <c r="B22" s="27">
        <v>45677</v>
      </c>
      <c r="C22" s="28" t="s">
        <v>142</v>
      </c>
      <c r="D22" s="2"/>
      <c r="E22" s="2"/>
      <c r="F22" s="7"/>
      <c r="I22" s="25"/>
      <c r="J22" s="24">
        <v>0.3125</v>
      </c>
      <c r="K22" s="24">
        <v>0.64583333333333337</v>
      </c>
      <c r="L22" s="26">
        <f t="shared" si="0"/>
        <v>0.33333333333333337</v>
      </c>
    </row>
    <row r="23" spans="1:12" ht="15" customHeight="1" x14ac:dyDescent="0.5">
      <c r="A23" s="2">
        <f t="shared" si="1"/>
        <v>4</v>
      </c>
      <c r="B23" s="27">
        <v>45678</v>
      </c>
      <c r="C23" s="28" t="s">
        <v>142</v>
      </c>
      <c r="D23" s="2"/>
      <c r="E23" s="2"/>
      <c r="F23" s="7"/>
      <c r="I23" s="25"/>
      <c r="J23" s="24">
        <v>0.3125</v>
      </c>
      <c r="K23" s="24">
        <v>0.64583333333333337</v>
      </c>
      <c r="L23" s="26">
        <f t="shared" si="0"/>
        <v>0.33333333333333337</v>
      </c>
    </row>
    <row r="24" spans="1:12" x14ac:dyDescent="0.5">
      <c r="A24" s="2">
        <f t="shared" si="1"/>
        <v>4</v>
      </c>
      <c r="B24" s="27">
        <v>45679</v>
      </c>
      <c r="C24" s="28" t="s">
        <v>142</v>
      </c>
      <c r="D24" s="2"/>
      <c r="E24" s="2"/>
      <c r="F24" s="7"/>
      <c r="I24" s="25"/>
      <c r="J24" s="24">
        <v>0.3125</v>
      </c>
      <c r="K24" s="24">
        <v>0.64583333333333337</v>
      </c>
      <c r="L24" s="26">
        <f t="shared" si="0"/>
        <v>0.33333333333333337</v>
      </c>
    </row>
    <row r="25" spans="1:12" x14ac:dyDescent="0.5">
      <c r="A25" s="2">
        <f t="shared" si="1"/>
        <v>4</v>
      </c>
      <c r="B25" s="27">
        <v>45680</v>
      </c>
      <c r="C25" s="28" t="s">
        <v>142</v>
      </c>
      <c r="D25" s="2"/>
      <c r="E25" s="2"/>
      <c r="F25" s="7"/>
      <c r="I25" s="25"/>
      <c r="J25" s="24">
        <v>0.3125</v>
      </c>
      <c r="K25" s="24">
        <v>0.64583333333333337</v>
      </c>
      <c r="L25" s="26">
        <f t="shared" si="0"/>
        <v>0.33333333333333337</v>
      </c>
    </row>
    <row r="26" spans="1:12" x14ac:dyDescent="0.5">
      <c r="A26" s="2">
        <f t="shared" si="1"/>
        <v>4</v>
      </c>
      <c r="B26" s="27">
        <v>45681</v>
      </c>
      <c r="C26" s="28" t="s">
        <v>142</v>
      </c>
      <c r="D26" s="2"/>
      <c r="E26" s="2"/>
      <c r="F26" s="7"/>
      <c r="I26" s="25"/>
      <c r="J26" s="24">
        <v>0.3125</v>
      </c>
      <c r="K26" s="24">
        <v>0.64583333333333337</v>
      </c>
      <c r="L26" s="26">
        <f t="shared" si="0"/>
        <v>0.33333333333333337</v>
      </c>
    </row>
    <row r="27" spans="1:12" x14ac:dyDescent="0.5">
      <c r="A27" s="2">
        <f t="shared" si="1"/>
        <v>52</v>
      </c>
      <c r="B27" s="27"/>
      <c r="C27" s="28"/>
      <c r="D27" s="2"/>
      <c r="E27" s="2"/>
      <c r="F27" s="7"/>
      <c r="I27" s="25"/>
      <c r="J27" s="24"/>
      <c r="K27" s="24"/>
      <c r="L27" s="26"/>
    </row>
    <row r="28" spans="1:12" x14ac:dyDescent="0.5">
      <c r="A28" s="2">
        <f t="shared" si="1"/>
        <v>52</v>
      </c>
      <c r="B28" s="27"/>
      <c r="C28" s="28"/>
      <c r="D28" s="2"/>
      <c r="E28" s="2"/>
      <c r="F28" s="7"/>
      <c r="I28" s="25"/>
      <c r="J28" s="24"/>
      <c r="K28" s="24"/>
      <c r="L28" s="26"/>
    </row>
    <row r="29" spans="1:12" x14ac:dyDescent="0.5">
      <c r="A29" s="2">
        <f t="shared" si="1"/>
        <v>5</v>
      </c>
      <c r="B29" s="27">
        <v>45684</v>
      </c>
      <c r="C29" s="28" t="s">
        <v>142</v>
      </c>
      <c r="D29" s="2"/>
      <c r="E29" s="2"/>
      <c r="F29" s="7"/>
      <c r="I29" s="25"/>
      <c r="J29" s="24">
        <v>0.3125</v>
      </c>
      <c r="K29" s="24">
        <v>0.64583333333333337</v>
      </c>
      <c r="L29" s="26">
        <f t="shared" si="0"/>
        <v>0.33333333333333337</v>
      </c>
    </row>
    <row r="30" spans="1:12" x14ac:dyDescent="0.5">
      <c r="A30" s="2">
        <f t="shared" si="1"/>
        <v>5</v>
      </c>
      <c r="B30" s="27">
        <v>45685</v>
      </c>
      <c r="C30" s="28" t="s">
        <v>142</v>
      </c>
      <c r="D30" s="2"/>
      <c r="E30" s="2"/>
      <c r="F30" s="7"/>
      <c r="J30" s="24">
        <v>0.3125</v>
      </c>
      <c r="K30" s="24">
        <v>0.64583333333333337</v>
      </c>
      <c r="L30" s="26">
        <f t="shared" si="0"/>
        <v>0.33333333333333337</v>
      </c>
    </row>
    <row r="31" spans="1:12" x14ac:dyDescent="0.5">
      <c r="A31" s="2">
        <f t="shared" si="1"/>
        <v>5</v>
      </c>
      <c r="B31" s="27">
        <v>45686</v>
      </c>
      <c r="C31" s="28" t="s">
        <v>142</v>
      </c>
      <c r="D31" s="2"/>
      <c r="E31" s="2"/>
      <c r="F31" s="7"/>
      <c r="I31" s="25"/>
      <c r="J31" s="24">
        <v>0.3125</v>
      </c>
      <c r="K31" s="24">
        <v>0.64583333333333337</v>
      </c>
      <c r="L31" s="26">
        <f t="shared" si="0"/>
        <v>0.33333333333333337</v>
      </c>
    </row>
    <row r="32" spans="1:12" ht="15" customHeight="1" x14ac:dyDescent="0.5">
      <c r="A32" s="2">
        <f t="shared" si="1"/>
        <v>5</v>
      </c>
      <c r="B32" s="27">
        <v>45687</v>
      </c>
      <c r="C32" s="28" t="s">
        <v>142</v>
      </c>
      <c r="D32" s="2"/>
      <c r="E32" s="2"/>
      <c r="F32" s="7"/>
      <c r="I32" s="25"/>
      <c r="J32" s="24">
        <v>0.3125</v>
      </c>
      <c r="K32" s="24">
        <v>0.64583333333333337</v>
      </c>
      <c r="L32" s="26">
        <f t="shared" si="0"/>
        <v>0.33333333333333337</v>
      </c>
    </row>
    <row r="33" spans="1:12" ht="15" customHeight="1" x14ac:dyDescent="0.5">
      <c r="A33" s="2">
        <f t="shared" si="1"/>
        <v>5</v>
      </c>
      <c r="B33" s="27">
        <v>45688</v>
      </c>
      <c r="C33" s="28" t="s">
        <v>142</v>
      </c>
      <c r="D33" s="2"/>
      <c r="E33" s="2"/>
      <c r="F33" s="7"/>
      <c r="I33" s="25"/>
      <c r="J33" s="24">
        <v>0.3125</v>
      </c>
      <c r="K33" s="24">
        <v>0.64583333333333337</v>
      </c>
      <c r="L33" s="26">
        <f t="shared" si="0"/>
        <v>0.33333333333333337</v>
      </c>
    </row>
    <row r="34" spans="1:12" x14ac:dyDescent="0.5">
      <c r="A34" s="2">
        <f t="shared" si="1"/>
        <v>52</v>
      </c>
      <c r="B34" s="27"/>
      <c r="C34" s="28"/>
      <c r="D34" s="2"/>
      <c r="E34" s="2"/>
      <c r="F34" s="7"/>
      <c r="I34" s="25"/>
      <c r="J34" s="24"/>
      <c r="K34" s="24"/>
      <c r="L34" s="26"/>
    </row>
    <row r="35" spans="1:12" x14ac:dyDescent="0.5">
      <c r="A35" s="2">
        <f t="shared" si="1"/>
        <v>52</v>
      </c>
      <c r="B35" s="27"/>
      <c r="C35" s="28"/>
      <c r="D35" s="2"/>
      <c r="E35" s="2"/>
      <c r="F35" s="7"/>
      <c r="I35" s="25"/>
      <c r="J35" s="24"/>
      <c r="K35" s="24"/>
      <c r="L35" s="26"/>
    </row>
    <row r="36" spans="1:12" x14ac:dyDescent="0.5">
      <c r="A36" s="2">
        <f t="shared" si="1"/>
        <v>6</v>
      </c>
      <c r="B36" s="27">
        <v>45691</v>
      </c>
      <c r="C36" s="28" t="s">
        <v>142</v>
      </c>
      <c r="D36" s="2"/>
      <c r="E36" s="2"/>
      <c r="F36" s="7"/>
      <c r="I36" s="25"/>
      <c r="J36" s="24">
        <v>0.3125</v>
      </c>
      <c r="K36" s="24">
        <v>0.64583333333333337</v>
      </c>
      <c r="L36" s="26">
        <f t="shared" si="0"/>
        <v>0.33333333333333337</v>
      </c>
    </row>
    <row r="37" spans="1:12" x14ac:dyDescent="0.5">
      <c r="A37" s="2">
        <f t="shared" si="1"/>
        <v>6</v>
      </c>
      <c r="B37" s="27">
        <v>45692</v>
      </c>
      <c r="C37" s="28" t="s">
        <v>142</v>
      </c>
      <c r="D37" s="2"/>
      <c r="E37" s="2"/>
      <c r="F37" s="7"/>
      <c r="I37" s="25"/>
      <c r="J37" s="24">
        <v>0.3125</v>
      </c>
      <c r="K37" s="24">
        <v>0.64583333333333337</v>
      </c>
      <c r="L37" s="26">
        <f t="shared" si="0"/>
        <v>0.33333333333333337</v>
      </c>
    </row>
    <row r="38" spans="1:12" x14ac:dyDescent="0.5">
      <c r="A38" s="2">
        <f t="shared" si="1"/>
        <v>6</v>
      </c>
      <c r="B38" s="27">
        <v>45693</v>
      </c>
      <c r="C38" s="28" t="s">
        <v>142</v>
      </c>
      <c r="D38" s="2"/>
      <c r="E38" s="2"/>
      <c r="F38" s="7"/>
      <c r="I38" s="25"/>
      <c r="J38" s="24">
        <v>0.3125</v>
      </c>
      <c r="K38" s="24">
        <v>0.64583333333333337</v>
      </c>
      <c r="L38" s="26">
        <f t="shared" si="0"/>
        <v>0.33333333333333337</v>
      </c>
    </row>
    <row r="39" spans="1:12" x14ac:dyDescent="0.5">
      <c r="A39" s="2">
        <f t="shared" si="1"/>
        <v>6</v>
      </c>
      <c r="B39" s="27">
        <v>45694</v>
      </c>
      <c r="C39" s="28" t="s">
        <v>142</v>
      </c>
      <c r="D39" s="2"/>
      <c r="E39" s="2"/>
      <c r="F39" s="7"/>
      <c r="I39" s="25"/>
      <c r="J39" s="24">
        <v>0.3125</v>
      </c>
      <c r="K39" s="24">
        <v>0.64583333333333337</v>
      </c>
      <c r="L39" s="26">
        <f t="shared" si="0"/>
        <v>0.33333333333333337</v>
      </c>
    </row>
    <row r="40" spans="1:12" x14ac:dyDescent="0.5">
      <c r="A40" s="2">
        <f t="shared" si="1"/>
        <v>6</v>
      </c>
      <c r="B40" s="27">
        <v>45695</v>
      </c>
      <c r="C40" s="28" t="s">
        <v>142</v>
      </c>
      <c r="D40" s="2"/>
      <c r="E40" s="2"/>
      <c r="F40" s="7"/>
      <c r="J40" s="24">
        <v>0.3125</v>
      </c>
      <c r="K40" s="24">
        <v>0.64583333333333337</v>
      </c>
      <c r="L40" s="26">
        <f t="shared" si="0"/>
        <v>0.33333333333333337</v>
      </c>
    </row>
    <row r="41" spans="1:12" x14ac:dyDescent="0.5">
      <c r="A41" s="2">
        <f t="shared" si="1"/>
        <v>52</v>
      </c>
      <c r="B41" s="27"/>
      <c r="C41" s="28"/>
      <c r="D41" s="2"/>
      <c r="E41" s="2"/>
      <c r="F41" s="7"/>
      <c r="I41" s="25"/>
      <c r="J41" s="24"/>
      <c r="K41" s="24"/>
      <c r="L41" s="26"/>
    </row>
    <row r="42" spans="1:12" x14ac:dyDescent="0.5">
      <c r="A42" s="2">
        <f t="shared" si="1"/>
        <v>52</v>
      </c>
      <c r="B42" s="27"/>
      <c r="C42" s="28"/>
      <c r="D42" s="2"/>
      <c r="E42" s="2"/>
      <c r="F42" s="7"/>
      <c r="I42" s="25"/>
      <c r="J42" s="24"/>
      <c r="K42" s="24"/>
      <c r="L42" s="26"/>
    </row>
    <row r="43" spans="1:12" x14ac:dyDescent="0.5">
      <c r="A43" s="2">
        <f t="shared" si="1"/>
        <v>7</v>
      </c>
      <c r="B43" s="27">
        <v>45698</v>
      </c>
      <c r="C43" s="28" t="s">
        <v>142</v>
      </c>
      <c r="D43" s="2"/>
      <c r="E43" s="2"/>
      <c r="F43" s="7"/>
      <c r="I43" s="25"/>
      <c r="J43" s="24">
        <v>0.3125</v>
      </c>
      <c r="K43" s="24">
        <v>0.64583333333333337</v>
      </c>
      <c r="L43" s="26">
        <f t="shared" si="0"/>
        <v>0.33333333333333337</v>
      </c>
    </row>
    <row r="44" spans="1:12" x14ac:dyDescent="0.5">
      <c r="A44" s="2">
        <f t="shared" si="1"/>
        <v>7</v>
      </c>
      <c r="B44" s="27">
        <v>45699</v>
      </c>
      <c r="C44" s="28" t="s">
        <v>142</v>
      </c>
      <c r="D44" s="2"/>
      <c r="E44" s="2"/>
      <c r="F44" s="7"/>
      <c r="I44" s="25"/>
      <c r="J44" s="24">
        <v>0.3125</v>
      </c>
      <c r="K44" s="24">
        <v>0.64583333333333337</v>
      </c>
      <c r="L44" s="26">
        <f t="shared" si="0"/>
        <v>0.33333333333333337</v>
      </c>
    </row>
    <row r="45" spans="1:12" x14ac:dyDescent="0.5">
      <c r="A45" s="2">
        <f t="shared" si="1"/>
        <v>7</v>
      </c>
      <c r="B45" s="27">
        <v>45700</v>
      </c>
      <c r="C45" s="28" t="s">
        <v>142</v>
      </c>
      <c r="D45" s="2"/>
      <c r="E45" s="2"/>
      <c r="F45" s="7"/>
      <c r="I45" s="25"/>
      <c r="J45" s="24">
        <v>0.3125</v>
      </c>
      <c r="K45" s="24">
        <v>0.64583333333333337</v>
      </c>
      <c r="L45" s="26">
        <f t="shared" si="0"/>
        <v>0.33333333333333337</v>
      </c>
    </row>
    <row r="46" spans="1:12" x14ac:dyDescent="0.5">
      <c r="A46" s="2">
        <f t="shared" si="1"/>
        <v>7</v>
      </c>
      <c r="B46" s="27">
        <v>45701</v>
      </c>
      <c r="C46" s="28" t="s">
        <v>142</v>
      </c>
      <c r="D46" s="2"/>
      <c r="E46" s="2"/>
      <c r="F46" s="7"/>
      <c r="I46" s="25"/>
      <c r="J46" s="24">
        <v>0.3125</v>
      </c>
      <c r="K46" s="24">
        <v>0.64583333333333337</v>
      </c>
      <c r="L46" s="26">
        <f t="shared" si="0"/>
        <v>0.33333333333333337</v>
      </c>
    </row>
    <row r="47" spans="1:12" x14ac:dyDescent="0.5">
      <c r="A47" s="2">
        <f t="shared" si="1"/>
        <v>7</v>
      </c>
      <c r="B47" s="27">
        <v>45702</v>
      </c>
      <c r="C47" s="28" t="s">
        <v>142</v>
      </c>
      <c r="D47" s="2"/>
      <c r="E47" s="2"/>
      <c r="F47" s="7"/>
      <c r="I47" s="25"/>
      <c r="J47" s="24">
        <v>0.3125</v>
      </c>
      <c r="K47" s="24">
        <v>0.64583333333333337</v>
      </c>
      <c r="L47" s="26">
        <f t="shared" si="0"/>
        <v>0.33333333333333337</v>
      </c>
    </row>
    <row r="48" spans="1:12" x14ac:dyDescent="0.5">
      <c r="A48" s="2">
        <f t="shared" si="1"/>
        <v>52</v>
      </c>
      <c r="B48" s="27"/>
      <c r="C48" s="28"/>
      <c r="D48" s="2"/>
      <c r="E48" s="2"/>
      <c r="F48" s="7"/>
      <c r="I48" s="25"/>
      <c r="J48" s="24"/>
      <c r="K48" s="24"/>
      <c r="L48" s="26"/>
    </row>
    <row r="49" spans="1:12" x14ac:dyDescent="0.5">
      <c r="A49" s="2">
        <f t="shared" si="1"/>
        <v>52</v>
      </c>
      <c r="B49" s="27"/>
      <c r="C49" s="28"/>
      <c r="D49" s="2"/>
      <c r="E49" s="2"/>
      <c r="F49" s="7"/>
      <c r="I49" s="25"/>
      <c r="J49" s="24"/>
      <c r="K49" s="24"/>
      <c r="L49" s="26"/>
    </row>
    <row r="50" spans="1:12" x14ac:dyDescent="0.5">
      <c r="A50" s="2">
        <f t="shared" si="1"/>
        <v>8</v>
      </c>
      <c r="B50" s="27">
        <v>45705</v>
      </c>
      <c r="C50" s="28" t="s">
        <v>142</v>
      </c>
      <c r="D50" s="2"/>
      <c r="E50" s="2"/>
      <c r="F50" s="7"/>
      <c r="J50" s="24">
        <v>0.3125</v>
      </c>
      <c r="K50" s="24">
        <v>0.64583333333333337</v>
      </c>
      <c r="L50" s="26">
        <f t="shared" si="0"/>
        <v>0.33333333333333337</v>
      </c>
    </row>
    <row r="51" spans="1:12" x14ac:dyDescent="0.5">
      <c r="A51" s="2">
        <f t="shared" si="1"/>
        <v>8</v>
      </c>
      <c r="B51" s="27">
        <v>45706</v>
      </c>
      <c r="C51" s="28" t="s">
        <v>142</v>
      </c>
      <c r="D51" s="2"/>
      <c r="E51" s="2"/>
      <c r="F51" s="7"/>
      <c r="I51" s="25"/>
      <c r="J51" s="24">
        <v>0.3125</v>
      </c>
      <c r="K51" s="24">
        <v>0.64583333333333337</v>
      </c>
      <c r="L51" s="26">
        <f t="shared" si="0"/>
        <v>0.33333333333333337</v>
      </c>
    </row>
    <row r="52" spans="1:12" x14ac:dyDescent="0.5">
      <c r="A52" s="2">
        <f t="shared" si="1"/>
        <v>8</v>
      </c>
      <c r="B52" s="27">
        <v>45707</v>
      </c>
      <c r="C52" s="28" t="s">
        <v>142</v>
      </c>
      <c r="D52" s="2"/>
      <c r="E52" s="2"/>
      <c r="F52" s="7"/>
      <c r="I52" s="25"/>
      <c r="J52" s="24">
        <v>0.3125</v>
      </c>
      <c r="K52" s="24">
        <v>0.64583333333333337</v>
      </c>
      <c r="L52" s="26">
        <f t="shared" si="0"/>
        <v>0.33333333333333337</v>
      </c>
    </row>
    <row r="53" spans="1:12" x14ac:dyDescent="0.5">
      <c r="A53" s="2">
        <f t="shared" si="1"/>
        <v>8</v>
      </c>
      <c r="B53" s="27">
        <v>45708</v>
      </c>
      <c r="C53" s="28" t="s">
        <v>142</v>
      </c>
      <c r="D53" s="2"/>
      <c r="E53" s="2"/>
      <c r="F53" s="7"/>
      <c r="I53" s="25"/>
      <c r="J53" s="24">
        <v>0.3125</v>
      </c>
      <c r="K53" s="24">
        <v>0.64583333333333337</v>
      </c>
      <c r="L53" s="26">
        <f t="shared" si="0"/>
        <v>0.33333333333333337</v>
      </c>
    </row>
    <row r="54" spans="1:12" x14ac:dyDescent="0.5">
      <c r="A54" s="2">
        <f t="shared" si="1"/>
        <v>8</v>
      </c>
      <c r="B54" s="27">
        <v>45709</v>
      </c>
      <c r="C54" s="28" t="s">
        <v>142</v>
      </c>
      <c r="D54" s="2"/>
      <c r="E54" s="2"/>
      <c r="F54" s="7"/>
      <c r="J54" s="24">
        <v>0.3125</v>
      </c>
      <c r="K54" s="24">
        <v>0.64583333333333337</v>
      </c>
      <c r="L54" s="26">
        <f t="shared" si="0"/>
        <v>0.33333333333333337</v>
      </c>
    </row>
    <row r="55" spans="1:12" x14ac:dyDescent="0.5">
      <c r="A55" s="2">
        <f t="shared" si="1"/>
        <v>52</v>
      </c>
      <c r="B55" s="27"/>
      <c r="C55" s="28"/>
      <c r="D55" s="2"/>
      <c r="E55" s="2"/>
      <c r="F55" s="7"/>
      <c r="J55" s="24"/>
      <c r="K55" s="24"/>
      <c r="L55" s="26"/>
    </row>
    <row r="56" spans="1:12" x14ac:dyDescent="0.5">
      <c r="A56" s="2">
        <f t="shared" si="1"/>
        <v>52</v>
      </c>
      <c r="B56" s="27"/>
      <c r="C56" s="28"/>
      <c r="D56" s="2"/>
      <c r="E56" s="2"/>
      <c r="F56" s="7"/>
      <c r="I56" s="25"/>
      <c r="J56" s="24"/>
      <c r="K56" s="24"/>
      <c r="L56" s="26"/>
    </row>
    <row r="57" spans="1:12" x14ac:dyDescent="0.5">
      <c r="A57" s="2">
        <f t="shared" si="1"/>
        <v>9</v>
      </c>
      <c r="B57" s="27">
        <v>45712</v>
      </c>
      <c r="C57" s="28" t="s">
        <v>142</v>
      </c>
      <c r="D57" s="2"/>
      <c r="E57" s="2"/>
      <c r="F57" s="7"/>
      <c r="J57" s="24">
        <v>0.3125</v>
      </c>
      <c r="K57" s="24">
        <v>0.64583333333333337</v>
      </c>
      <c r="L57" s="26">
        <f t="shared" si="0"/>
        <v>0.33333333333333337</v>
      </c>
    </row>
    <row r="58" spans="1:12" x14ac:dyDescent="0.5">
      <c r="A58" s="2">
        <f t="shared" si="1"/>
        <v>9</v>
      </c>
      <c r="B58" s="27">
        <v>45713</v>
      </c>
      <c r="C58" s="28" t="s">
        <v>142</v>
      </c>
      <c r="D58" s="2"/>
      <c r="E58" s="2"/>
      <c r="F58" s="7"/>
      <c r="J58" s="24">
        <v>0.3125</v>
      </c>
      <c r="K58" s="24">
        <v>0.64583333333333337</v>
      </c>
      <c r="L58" s="26">
        <f t="shared" si="0"/>
        <v>0.33333333333333337</v>
      </c>
    </row>
    <row r="59" spans="1:12" x14ac:dyDescent="0.5">
      <c r="A59" s="2">
        <f t="shared" si="1"/>
        <v>9</v>
      </c>
      <c r="B59" s="27">
        <v>45714</v>
      </c>
      <c r="C59" s="28" t="s">
        <v>142</v>
      </c>
      <c r="D59" s="2"/>
      <c r="E59" s="2"/>
      <c r="F59" s="7"/>
      <c r="J59" s="24">
        <v>0.3125</v>
      </c>
      <c r="K59" s="24">
        <v>0.64583333333333337</v>
      </c>
      <c r="L59" s="26">
        <f t="shared" si="0"/>
        <v>0.33333333333333337</v>
      </c>
    </row>
    <row r="60" spans="1:12" x14ac:dyDescent="0.5">
      <c r="A60" s="2">
        <f t="shared" si="1"/>
        <v>9</v>
      </c>
      <c r="B60" s="27">
        <v>45715</v>
      </c>
      <c r="C60" s="28" t="s">
        <v>142</v>
      </c>
      <c r="D60" s="2"/>
      <c r="E60" s="2"/>
      <c r="F60" s="7"/>
      <c r="J60" s="24">
        <v>0.3125</v>
      </c>
      <c r="K60" s="24">
        <v>0.64583333333333337</v>
      </c>
      <c r="L60" s="26">
        <f t="shared" si="0"/>
        <v>0.33333333333333337</v>
      </c>
    </row>
    <row r="61" spans="1:12" x14ac:dyDescent="0.5">
      <c r="A61" s="2">
        <f t="shared" si="1"/>
        <v>9</v>
      </c>
      <c r="B61" s="27">
        <v>45716</v>
      </c>
      <c r="C61" s="28" t="s">
        <v>142</v>
      </c>
      <c r="D61" s="2"/>
      <c r="E61" s="2"/>
      <c r="F61" s="7"/>
      <c r="J61" s="24">
        <v>0.3125</v>
      </c>
      <c r="K61" s="24">
        <v>0.64583333333333337</v>
      </c>
      <c r="L61" s="26">
        <f t="shared" si="0"/>
        <v>0.33333333333333337</v>
      </c>
    </row>
    <row r="62" spans="1:12" x14ac:dyDescent="0.5">
      <c r="A62" s="2">
        <f t="shared" si="1"/>
        <v>52</v>
      </c>
      <c r="B62" s="27"/>
      <c r="C62" s="28"/>
      <c r="D62" s="2"/>
      <c r="E62" s="2"/>
      <c r="F62" s="7"/>
      <c r="J62" s="24"/>
      <c r="K62" s="24"/>
      <c r="L62" s="26"/>
    </row>
    <row r="63" spans="1:12" x14ac:dyDescent="0.5">
      <c r="A63" s="2">
        <f t="shared" si="1"/>
        <v>52</v>
      </c>
      <c r="B63" s="27"/>
      <c r="C63" s="28"/>
      <c r="D63" s="2"/>
      <c r="E63" s="2"/>
      <c r="F63" s="7"/>
      <c r="J63" s="24"/>
      <c r="K63" s="24"/>
      <c r="L63" s="26"/>
    </row>
    <row r="64" spans="1:12" x14ac:dyDescent="0.5">
      <c r="A64" s="2">
        <f t="shared" si="1"/>
        <v>10</v>
      </c>
      <c r="B64" s="27">
        <v>45719</v>
      </c>
      <c r="C64" s="28" t="s">
        <v>142</v>
      </c>
      <c r="D64" s="2"/>
      <c r="E64" s="2"/>
      <c r="F64" s="7"/>
      <c r="J64" s="24">
        <v>0.3125</v>
      </c>
      <c r="K64" s="24">
        <v>0.64583333333333337</v>
      </c>
      <c r="L64" s="26">
        <f>IF(OR(C64="Conge",C64="Maladie",C64="Jour ferie"),"",(K64-J64))</f>
        <v>0.33333333333333337</v>
      </c>
    </row>
    <row r="65" spans="1:12" x14ac:dyDescent="0.5">
      <c r="A65" s="2">
        <f t="shared" si="1"/>
        <v>10</v>
      </c>
      <c r="B65" s="27">
        <v>45720</v>
      </c>
      <c r="C65" s="28" t="s">
        <v>142</v>
      </c>
      <c r="D65" s="2"/>
      <c r="E65" s="2"/>
      <c r="F65" s="7"/>
      <c r="I65" s="25"/>
      <c r="J65" s="24">
        <v>0.3125</v>
      </c>
      <c r="K65" s="24">
        <v>0.64583333333333337</v>
      </c>
      <c r="L65" s="26">
        <f t="shared" si="0"/>
        <v>0.33333333333333337</v>
      </c>
    </row>
    <row r="66" spans="1:12" x14ac:dyDescent="0.5">
      <c r="A66" s="2">
        <f t="shared" si="1"/>
        <v>10</v>
      </c>
      <c r="B66" s="27">
        <v>45721</v>
      </c>
      <c r="C66" s="28" t="s">
        <v>142</v>
      </c>
      <c r="D66" s="2"/>
      <c r="E66" s="2"/>
      <c r="F66" s="7"/>
      <c r="I66" s="25"/>
      <c r="J66" s="24">
        <v>0.3125</v>
      </c>
      <c r="K66" s="24">
        <v>0.64583333333333337</v>
      </c>
      <c r="L66" s="26">
        <f t="shared" si="0"/>
        <v>0.33333333333333337</v>
      </c>
    </row>
    <row r="67" spans="1:12" x14ac:dyDescent="0.5">
      <c r="A67" s="2">
        <f t="shared" si="1"/>
        <v>10</v>
      </c>
      <c r="B67" s="27">
        <v>45722</v>
      </c>
      <c r="C67" s="28" t="s">
        <v>142</v>
      </c>
      <c r="D67" s="2"/>
      <c r="E67" s="2"/>
      <c r="F67" s="7"/>
      <c r="I67" s="25"/>
      <c r="J67" s="24">
        <v>0.3125</v>
      </c>
      <c r="K67" s="24">
        <v>0.64583333333333337</v>
      </c>
      <c r="L67" s="26">
        <f t="shared" si="0"/>
        <v>0.33333333333333337</v>
      </c>
    </row>
    <row r="68" spans="1:12" x14ac:dyDescent="0.5">
      <c r="A68" s="2">
        <f t="shared" si="1"/>
        <v>10</v>
      </c>
      <c r="B68" s="27">
        <v>45723</v>
      </c>
      <c r="C68" s="28" t="s">
        <v>142</v>
      </c>
      <c r="D68" s="2"/>
      <c r="E68" s="2"/>
      <c r="F68" s="7"/>
      <c r="I68" s="25"/>
      <c r="J68" s="24">
        <v>0.3125</v>
      </c>
      <c r="K68" s="24">
        <v>0.64583333333333337</v>
      </c>
      <c r="L68" s="26">
        <f>IF(OR(C68="Conge",C68="Maladie",C68="Jour ferie"),"",(K68-J68))</f>
        <v>0.33333333333333337</v>
      </c>
    </row>
    <row r="69" spans="1:12" x14ac:dyDescent="0.5">
      <c r="A69" s="2">
        <f t="shared" si="1"/>
        <v>52</v>
      </c>
      <c r="B69" s="27"/>
      <c r="C69" s="28"/>
      <c r="D69" s="2"/>
      <c r="E69" s="2"/>
      <c r="F69" s="7"/>
      <c r="I69" s="25"/>
      <c r="J69" s="24"/>
      <c r="K69" s="24"/>
      <c r="L69" s="26"/>
    </row>
    <row r="70" spans="1:12" x14ac:dyDescent="0.5">
      <c r="A70" s="2">
        <f t="shared" ref="A70:A133" si="2">WEEKNUM(B70,21)</f>
        <v>52</v>
      </c>
      <c r="B70" s="27"/>
      <c r="C70" s="28"/>
      <c r="D70" s="2"/>
      <c r="E70" s="2"/>
      <c r="F70" s="7"/>
      <c r="J70" s="24"/>
      <c r="K70" s="24"/>
      <c r="L70" s="26"/>
    </row>
    <row r="71" spans="1:12" x14ac:dyDescent="0.5">
      <c r="A71" s="2">
        <f t="shared" si="2"/>
        <v>11</v>
      </c>
      <c r="B71" s="27">
        <v>45726</v>
      </c>
      <c r="C71" s="28" t="s">
        <v>142</v>
      </c>
      <c r="D71" s="2"/>
      <c r="E71" s="2"/>
      <c r="F71" s="7"/>
      <c r="I71" s="25"/>
      <c r="J71" s="24">
        <v>0.3125</v>
      </c>
      <c r="K71" s="24">
        <v>0.64583333333333337</v>
      </c>
      <c r="L71" s="26">
        <f t="shared" ref="L71:L131" si="3">IF(OR(C71="Conge",C71="Maladie",C71="Jour ferie"),"",(K71-J71))</f>
        <v>0.33333333333333337</v>
      </c>
    </row>
    <row r="72" spans="1:12" x14ac:dyDescent="0.5">
      <c r="A72" s="2">
        <f t="shared" si="2"/>
        <v>11</v>
      </c>
      <c r="B72" s="27">
        <v>45727</v>
      </c>
      <c r="C72" s="28" t="s">
        <v>142</v>
      </c>
      <c r="D72" s="2"/>
      <c r="E72" s="2"/>
      <c r="F72" s="7"/>
      <c r="I72" s="25"/>
      <c r="J72" s="24">
        <v>0.3125</v>
      </c>
      <c r="K72" s="24">
        <v>0.64583333333333337</v>
      </c>
      <c r="L72" s="26">
        <f t="shared" si="3"/>
        <v>0.33333333333333337</v>
      </c>
    </row>
    <row r="73" spans="1:12" x14ac:dyDescent="0.5">
      <c r="A73" s="2">
        <f t="shared" si="2"/>
        <v>11</v>
      </c>
      <c r="B73" s="27">
        <v>45728</v>
      </c>
      <c r="C73" s="28" t="s">
        <v>142</v>
      </c>
      <c r="D73" s="2"/>
      <c r="E73" s="2"/>
      <c r="F73" s="7"/>
      <c r="I73" s="25"/>
      <c r="J73" s="24">
        <v>0.3125</v>
      </c>
      <c r="K73" s="24">
        <v>0.64583333333333337</v>
      </c>
      <c r="L73" s="26">
        <f t="shared" si="3"/>
        <v>0.33333333333333337</v>
      </c>
    </row>
    <row r="74" spans="1:12" x14ac:dyDescent="0.5">
      <c r="A74" s="2">
        <f t="shared" si="2"/>
        <v>11</v>
      </c>
      <c r="B74" s="27">
        <v>45729</v>
      </c>
      <c r="C74" s="28" t="s">
        <v>142</v>
      </c>
      <c r="D74" s="2"/>
      <c r="E74" s="2"/>
      <c r="F74" s="7"/>
      <c r="I74" s="25"/>
      <c r="J74" s="24">
        <v>0.3125</v>
      </c>
      <c r="K74" s="24">
        <v>0.64583333333333337</v>
      </c>
      <c r="L74" s="26">
        <f t="shared" si="3"/>
        <v>0.33333333333333337</v>
      </c>
    </row>
    <row r="75" spans="1:12" x14ac:dyDescent="0.5">
      <c r="A75" s="2">
        <f t="shared" si="2"/>
        <v>11</v>
      </c>
      <c r="B75" s="27">
        <v>45730</v>
      </c>
      <c r="C75" s="28" t="s">
        <v>142</v>
      </c>
      <c r="D75" s="2"/>
      <c r="E75" s="2"/>
      <c r="F75" s="7"/>
      <c r="J75" s="24">
        <v>0.3125</v>
      </c>
      <c r="K75" s="24">
        <v>0.64583333333333337</v>
      </c>
      <c r="L75" s="26">
        <f t="shared" si="3"/>
        <v>0.33333333333333337</v>
      </c>
    </row>
    <row r="76" spans="1:12" x14ac:dyDescent="0.5">
      <c r="A76" s="2">
        <f t="shared" si="2"/>
        <v>52</v>
      </c>
      <c r="B76" s="27"/>
      <c r="C76" s="28"/>
      <c r="D76" s="2"/>
      <c r="E76" s="2"/>
      <c r="F76" s="7"/>
      <c r="J76" s="24"/>
      <c r="K76" s="24"/>
      <c r="L76" s="26"/>
    </row>
    <row r="77" spans="1:12" x14ac:dyDescent="0.5">
      <c r="A77" s="2">
        <f t="shared" si="2"/>
        <v>52</v>
      </c>
      <c r="B77" s="27"/>
      <c r="C77" s="28"/>
      <c r="D77" s="2"/>
      <c r="E77" s="2"/>
      <c r="F77" s="7"/>
      <c r="J77" s="24"/>
      <c r="K77" s="24"/>
      <c r="L77" s="26"/>
    </row>
    <row r="78" spans="1:12" x14ac:dyDescent="0.5">
      <c r="A78" s="2">
        <f t="shared" si="2"/>
        <v>12</v>
      </c>
      <c r="B78" s="27">
        <v>45733</v>
      </c>
      <c r="C78" s="28" t="s">
        <v>142</v>
      </c>
      <c r="D78" s="2"/>
      <c r="E78" s="2"/>
      <c r="F78" s="7"/>
      <c r="J78" s="24">
        <v>0.3125</v>
      </c>
      <c r="K78" s="24">
        <v>0.64583333333333337</v>
      </c>
      <c r="L78" s="26">
        <f t="shared" si="3"/>
        <v>0.33333333333333337</v>
      </c>
    </row>
    <row r="79" spans="1:12" x14ac:dyDescent="0.5">
      <c r="A79" s="2">
        <f t="shared" si="2"/>
        <v>12</v>
      </c>
      <c r="B79" s="27">
        <v>45734</v>
      </c>
      <c r="C79" s="28" t="s">
        <v>142</v>
      </c>
      <c r="D79" s="2"/>
      <c r="E79" s="2"/>
      <c r="F79" s="7"/>
      <c r="J79" s="24">
        <v>0.3125</v>
      </c>
      <c r="K79" s="24">
        <v>0.64583333333333337</v>
      </c>
      <c r="L79" s="26">
        <f t="shared" si="3"/>
        <v>0.33333333333333337</v>
      </c>
    </row>
    <row r="80" spans="1:12" x14ac:dyDescent="0.5">
      <c r="A80" s="2">
        <f t="shared" si="2"/>
        <v>12</v>
      </c>
      <c r="B80" s="27">
        <v>45735</v>
      </c>
      <c r="C80" s="28" t="s">
        <v>142</v>
      </c>
      <c r="D80" s="2"/>
      <c r="E80" s="2"/>
      <c r="F80" s="7"/>
      <c r="J80" s="24">
        <v>0.3125</v>
      </c>
      <c r="K80" s="24">
        <v>0.64583333333333337</v>
      </c>
      <c r="L80" s="26">
        <f t="shared" si="3"/>
        <v>0.33333333333333337</v>
      </c>
    </row>
    <row r="81" spans="1:12" x14ac:dyDescent="0.5">
      <c r="A81" s="2">
        <f t="shared" si="2"/>
        <v>12</v>
      </c>
      <c r="B81" s="27">
        <v>45736</v>
      </c>
      <c r="C81" s="28" t="s">
        <v>142</v>
      </c>
      <c r="D81" s="2"/>
      <c r="E81" s="2"/>
      <c r="F81" s="7"/>
      <c r="J81" s="24">
        <v>0.3125</v>
      </c>
      <c r="K81" s="24">
        <v>0.64583333333333337</v>
      </c>
      <c r="L81" s="26">
        <f t="shared" si="3"/>
        <v>0.33333333333333337</v>
      </c>
    </row>
    <row r="82" spans="1:12" x14ac:dyDescent="0.5">
      <c r="A82" s="2">
        <f t="shared" si="2"/>
        <v>12</v>
      </c>
      <c r="B82" s="27">
        <v>45737</v>
      </c>
      <c r="C82" s="28" t="s">
        <v>142</v>
      </c>
      <c r="D82" s="2"/>
      <c r="E82" s="2"/>
      <c r="F82" s="7"/>
      <c r="J82" s="24">
        <v>0.3125</v>
      </c>
      <c r="K82" s="24">
        <v>0.64583333333333337</v>
      </c>
      <c r="L82" s="26">
        <f t="shared" si="3"/>
        <v>0.33333333333333337</v>
      </c>
    </row>
    <row r="83" spans="1:12" x14ac:dyDescent="0.5">
      <c r="A83" s="2">
        <f t="shared" si="2"/>
        <v>52</v>
      </c>
      <c r="B83" s="27"/>
      <c r="C83" s="28"/>
      <c r="D83" s="2"/>
      <c r="E83" s="2"/>
      <c r="F83" s="7"/>
      <c r="J83" s="24"/>
      <c r="K83" s="24"/>
      <c r="L83" s="26"/>
    </row>
    <row r="84" spans="1:12" x14ac:dyDescent="0.5">
      <c r="A84" s="2">
        <f t="shared" si="2"/>
        <v>52</v>
      </c>
      <c r="B84" s="27"/>
      <c r="C84" s="28"/>
      <c r="D84" s="2"/>
      <c r="E84" s="2"/>
      <c r="F84" s="7"/>
      <c r="J84" s="24"/>
      <c r="K84" s="24"/>
      <c r="L84" s="26"/>
    </row>
    <row r="85" spans="1:12" x14ac:dyDescent="0.5">
      <c r="A85" s="2">
        <f t="shared" si="2"/>
        <v>13</v>
      </c>
      <c r="B85" s="27">
        <v>45740</v>
      </c>
      <c r="C85" s="28" t="s">
        <v>142</v>
      </c>
      <c r="D85" s="2"/>
      <c r="E85" s="2"/>
      <c r="F85" s="7"/>
      <c r="I85" s="25"/>
      <c r="J85" s="24">
        <v>0.3125</v>
      </c>
      <c r="K85" s="24">
        <v>0.64583333333333337</v>
      </c>
      <c r="L85" s="26">
        <f t="shared" si="3"/>
        <v>0.33333333333333337</v>
      </c>
    </row>
    <row r="86" spans="1:12" x14ac:dyDescent="0.5">
      <c r="A86" s="2">
        <f t="shared" si="2"/>
        <v>13</v>
      </c>
      <c r="B86" s="27">
        <v>45741</v>
      </c>
      <c r="C86" s="28" t="s">
        <v>142</v>
      </c>
      <c r="D86" s="2"/>
      <c r="E86" s="2"/>
      <c r="F86" s="7"/>
      <c r="I86" s="25"/>
      <c r="J86" s="24">
        <v>0.3125</v>
      </c>
      <c r="K86" s="24">
        <v>0.64583333333333337</v>
      </c>
      <c r="L86" s="26">
        <f t="shared" si="3"/>
        <v>0.33333333333333337</v>
      </c>
    </row>
    <row r="87" spans="1:12" x14ac:dyDescent="0.5">
      <c r="A87" s="2">
        <f t="shared" si="2"/>
        <v>13</v>
      </c>
      <c r="B87" s="27">
        <v>45742</v>
      </c>
      <c r="C87" s="28" t="s">
        <v>142</v>
      </c>
      <c r="D87" s="2"/>
      <c r="E87" s="2"/>
      <c r="F87" s="7"/>
      <c r="I87" s="25"/>
      <c r="J87" s="24">
        <v>0.3125</v>
      </c>
      <c r="K87" s="24">
        <v>0.64583333333333337</v>
      </c>
      <c r="L87" s="26">
        <f t="shared" si="3"/>
        <v>0.33333333333333337</v>
      </c>
    </row>
    <row r="88" spans="1:12" x14ac:dyDescent="0.5">
      <c r="A88" s="2">
        <f t="shared" si="2"/>
        <v>13</v>
      </c>
      <c r="B88" s="27">
        <v>45743</v>
      </c>
      <c r="C88" s="28" t="s">
        <v>142</v>
      </c>
      <c r="D88" s="2"/>
      <c r="E88" s="2"/>
      <c r="F88" s="7"/>
      <c r="I88" s="25"/>
      <c r="J88" s="24">
        <v>0.3125</v>
      </c>
      <c r="K88" s="24">
        <v>0.64583333333333337</v>
      </c>
      <c r="L88" s="26">
        <f t="shared" si="3"/>
        <v>0.33333333333333337</v>
      </c>
    </row>
    <row r="89" spans="1:12" x14ac:dyDescent="0.5">
      <c r="A89" s="2">
        <f t="shared" si="2"/>
        <v>13</v>
      </c>
      <c r="B89" s="43">
        <v>45744</v>
      </c>
      <c r="C89" s="28" t="s">
        <v>142</v>
      </c>
      <c r="D89" s="2"/>
      <c r="E89" s="2"/>
      <c r="F89" s="7"/>
      <c r="I89" s="25"/>
      <c r="J89" s="24">
        <v>0.3125</v>
      </c>
      <c r="K89" s="24">
        <v>0.64583333333333337</v>
      </c>
      <c r="L89" s="26">
        <f t="shared" si="3"/>
        <v>0.33333333333333337</v>
      </c>
    </row>
    <row r="90" spans="1:12" x14ac:dyDescent="0.5">
      <c r="A90" s="2">
        <f t="shared" si="2"/>
        <v>52</v>
      </c>
      <c r="B90" s="43"/>
      <c r="C90" s="28"/>
      <c r="D90" s="2"/>
      <c r="E90" s="2"/>
      <c r="F90" s="7"/>
      <c r="I90" s="25"/>
      <c r="J90" s="24"/>
      <c r="K90" s="24"/>
      <c r="L90" s="26"/>
    </row>
    <row r="91" spans="1:12" x14ac:dyDescent="0.5">
      <c r="A91" s="2">
        <f t="shared" si="2"/>
        <v>52</v>
      </c>
      <c r="B91" s="43"/>
      <c r="C91" s="28"/>
      <c r="D91" s="2"/>
      <c r="E91" s="2"/>
      <c r="F91" s="7"/>
      <c r="I91" s="25"/>
      <c r="J91" s="24"/>
      <c r="K91" s="24"/>
      <c r="L91" s="26"/>
    </row>
    <row r="92" spans="1:12" x14ac:dyDescent="0.5">
      <c r="A92" s="2">
        <f t="shared" si="2"/>
        <v>14</v>
      </c>
      <c r="B92" s="43">
        <v>45747</v>
      </c>
      <c r="C92" s="28" t="s">
        <v>142</v>
      </c>
      <c r="D92" s="2"/>
      <c r="E92" s="2"/>
      <c r="F92" s="7"/>
      <c r="I92" s="25"/>
      <c r="J92" s="24">
        <v>0.3125</v>
      </c>
      <c r="K92" s="24">
        <v>0.64583333333333337</v>
      </c>
      <c r="L92" s="26">
        <f t="shared" si="3"/>
        <v>0.33333333333333337</v>
      </c>
    </row>
    <row r="93" spans="1:12" x14ac:dyDescent="0.5">
      <c r="A93" s="2">
        <f t="shared" si="2"/>
        <v>14</v>
      </c>
      <c r="B93" s="43">
        <v>45748</v>
      </c>
      <c r="C93" s="28" t="s">
        <v>142</v>
      </c>
      <c r="D93" s="2"/>
      <c r="E93" s="2"/>
      <c r="F93" s="7"/>
      <c r="I93" s="25"/>
      <c r="J93" s="24">
        <v>0.3125</v>
      </c>
      <c r="K93" s="24">
        <v>0.64583333333333337</v>
      </c>
      <c r="L93" s="26">
        <f t="shared" si="3"/>
        <v>0.33333333333333337</v>
      </c>
    </row>
    <row r="94" spans="1:12" x14ac:dyDescent="0.5">
      <c r="A94" s="2">
        <f t="shared" si="2"/>
        <v>14</v>
      </c>
      <c r="B94" s="43">
        <v>45749</v>
      </c>
      <c r="C94" s="28" t="s">
        <v>142</v>
      </c>
      <c r="D94" s="2"/>
      <c r="E94" s="2"/>
      <c r="F94" s="7"/>
      <c r="I94" s="25"/>
      <c r="J94" s="24">
        <v>0.3125</v>
      </c>
      <c r="K94" s="24">
        <v>0.64583333333333337</v>
      </c>
      <c r="L94" s="26">
        <f t="shared" si="3"/>
        <v>0.33333333333333337</v>
      </c>
    </row>
    <row r="95" spans="1:12" x14ac:dyDescent="0.5">
      <c r="A95" s="2">
        <f t="shared" si="2"/>
        <v>14</v>
      </c>
      <c r="B95" s="43">
        <v>45750</v>
      </c>
      <c r="C95" s="28" t="s">
        <v>142</v>
      </c>
      <c r="D95" s="2"/>
      <c r="E95" s="2"/>
      <c r="F95" s="7"/>
      <c r="I95" s="25"/>
      <c r="J95" s="24">
        <v>0.3125</v>
      </c>
      <c r="K95" s="24">
        <v>0.64583333333333337</v>
      </c>
      <c r="L95" s="26">
        <f t="shared" si="3"/>
        <v>0.33333333333333337</v>
      </c>
    </row>
    <row r="96" spans="1:12" x14ac:dyDescent="0.5">
      <c r="A96" s="2">
        <f t="shared" si="2"/>
        <v>14</v>
      </c>
      <c r="B96" s="43">
        <v>45751</v>
      </c>
      <c r="C96" s="28" t="s">
        <v>142</v>
      </c>
      <c r="D96" s="2"/>
      <c r="E96" s="2"/>
      <c r="F96" s="7"/>
      <c r="I96" s="25"/>
      <c r="J96" s="24">
        <v>0.3125</v>
      </c>
      <c r="K96" s="24">
        <v>0.64583333333333337</v>
      </c>
      <c r="L96" s="26">
        <f t="shared" si="3"/>
        <v>0.33333333333333337</v>
      </c>
    </row>
    <row r="97" spans="1:12" x14ac:dyDescent="0.5">
      <c r="A97" s="2">
        <f t="shared" si="2"/>
        <v>52</v>
      </c>
      <c r="B97" s="43"/>
      <c r="C97" s="28"/>
      <c r="D97" s="2"/>
      <c r="E97" s="2"/>
      <c r="F97" s="7"/>
      <c r="I97" s="25"/>
      <c r="J97" s="24"/>
      <c r="K97" s="24"/>
      <c r="L97" s="26"/>
    </row>
    <row r="98" spans="1:12" x14ac:dyDescent="0.5">
      <c r="A98" s="2">
        <f t="shared" si="2"/>
        <v>52</v>
      </c>
      <c r="B98" s="43"/>
      <c r="C98" s="28"/>
      <c r="D98" s="2"/>
      <c r="E98" s="2"/>
      <c r="F98" s="7"/>
      <c r="I98" s="25"/>
      <c r="J98" s="24"/>
      <c r="K98" s="24"/>
      <c r="L98" s="26"/>
    </row>
    <row r="99" spans="1:12" x14ac:dyDescent="0.5">
      <c r="A99" s="2">
        <f t="shared" si="2"/>
        <v>15</v>
      </c>
      <c r="B99" s="43">
        <v>45754</v>
      </c>
      <c r="C99" s="28" t="s">
        <v>142</v>
      </c>
      <c r="D99" s="2"/>
      <c r="E99" s="2"/>
      <c r="F99" s="7"/>
      <c r="I99" s="25"/>
      <c r="J99" s="24">
        <v>0.3125</v>
      </c>
      <c r="K99" s="24">
        <v>0.64583333333333337</v>
      </c>
      <c r="L99" s="26">
        <f t="shared" si="3"/>
        <v>0.33333333333333337</v>
      </c>
    </row>
    <row r="100" spans="1:12" x14ac:dyDescent="0.5">
      <c r="A100" s="2">
        <f t="shared" si="2"/>
        <v>15</v>
      </c>
      <c r="B100" s="43">
        <v>45755</v>
      </c>
      <c r="C100" s="28" t="s">
        <v>142</v>
      </c>
      <c r="D100" s="2"/>
      <c r="E100" s="2"/>
      <c r="F100" s="7"/>
      <c r="I100" s="25"/>
      <c r="J100" s="24">
        <v>0.3125</v>
      </c>
      <c r="K100" s="24">
        <v>0.64583333333333337</v>
      </c>
      <c r="L100" s="26">
        <f t="shared" si="3"/>
        <v>0.33333333333333337</v>
      </c>
    </row>
    <row r="101" spans="1:12" x14ac:dyDescent="0.5">
      <c r="A101" s="2">
        <f t="shared" si="2"/>
        <v>15</v>
      </c>
      <c r="B101" s="43">
        <v>45756</v>
      </c>
      <c r="C101" s="28" t="s">
        <v>142</v>
      </c>
      <c r="D101" s="2"/>
      <c r="E101" s="2"/>
      <c r="F101" s="7"/>
      <c r="I101" s="25"/>
      <c r="J101" s="24">
        <v>0.3125</v>
      </c>
      <c r="K101" s="24">
        <v>0.64583333333333337</v>
      </c>
      <c r="L101" s="26">
        <f t="shared" si="3"/>
        <v>0.33333333333333337</v>
      </c>
    </row>
    <row r="102" spans="1:12" x14ac:dyDescent="0.5">
      <c r="A102" s="2">
        <f t="shared" si="2"/>
        <v>15</v>
      </c>
      <c r="B102" s="43">
        <v>45757</v>
      </c>
      <c r="C102" s="28" t="s">
        <v>142</v>
      </c>
      <c r="D102" s="2"/>
      <c r="E102" s="2"/>
      <c r="F102" s="7"/>
      <c r="I102" s="25"/>
      <c r="J102" s="24">
        <v>0.3125</v>
      </c>
      <c r="K102" s="24">
        <v>0.64583333333333337</v>
      </c>
      <c r="L102" s="26">
        <f t="shared" si="3"/>
        <v>0.33333333333333337</v>
      </c>
    </row>
    <row r="103" spans="1:12" x14ac:dyDescent="0.5">
      <c r="A103" s="2">
        <f t="shared" si="2"/>
        <v>15</v>
      </c>
      <c r="B103" s="43">
        <v>45758</v>
      </c>
      <c r="C103" s="28" t="s">
        <v>142</v>
      </c>
      <c r="D103" s="2"/>
      <c r="E103" s="2"/>
      <c r="F103" s="7"/>
      <c r="I103" s="25"/>
      <c r="J103" s="24">
        <v>0.3125</v>
      </c>
      <c r="K103" s="24">
        <v>0.64583333333333337</v>
      </c>
      <c r="L103" s="26">
        <f t="shared" si="3"/>
        <v>0.33333333333333337</v>
      </c>
    </row>
    <row r="104" spans="1:12" x14ac:dyDescent="0.5">
      <c r="A104" s="2">
        <f t="shared" si="2"/>
        <v>52</v>
      </c>
      <c r="B104" s="43"/>
      <c r="C104" s="28"/>
      <c r="D104" s="2"/>
      <c r="E104" s="2"/>
      <c r="F104" s="7"/>
      <c r="I104" s="25"/>
      <c r="J104" s="24"/>
      <c r="K104" s="24"/>
      <c r="L104" s="26"/>
    </row>
    <row r="105" spans="1:12" x14ac:dyDescent="0.5">
      <c r="A105" s="2">
        <f t="shared" si="2"/>
        <v>52</v>
      </c>
      <c r="B105" s="43"/>
      <c r="C105" s="28"/>
      <c r="D105" s="2"/>
      <c r="E105" s="2"/>
      <c r="F105" s="7"/>
      <c r="I105" s="25"/>
      <c r="J105" s="24"/>
      <c r="K105" s="24"/>
      <c r="L105" s="26"/>
    </row>
    <row r="106" spans="1:12" x14ac:dyDescent="0.5">
      <c r="A106" s="2">
        <f t="shared" si="2"/>
        <v>16</v>
      </c>
      <c r="B106" s="43">
        <v>45761</v>
      </c>
      <c r="C106" s="28" t="s">
        <v>142</v>
      </c>
      <c r="D106" s="2"/>
      <c r="E106" s="2"/>
      <c r="F106" s="7"/>
      <c r="I106" s="25"/>
      <c r="J106" s="24">
        <v>0.3125</v>
      </c>
      <c r="K106" s="24">
        <v>0.64583333333333337</v>
      </c>
      <c r="L106" s="26">
        <f t="shared" si="3"/>
        <v>0.33333333333333337</v>
      </c>
    </row>
    <row r="107" spans="1:12" x14ac:dyDescent="0.5">
      <c r="A107" s="2">
        <f t="shared" si="2"/>
        <v>16</v>
      </c>
      <c r="B107" s="43">
        <v>45762</v>
      </c>
      <c r="C107" s="28" t="s">
        <v>142</v>
      </c>
      <c r="D107" s="2"/>
      <c r="E107" s="2"/>
      <c r="F107" s="7"/>
      <c r="I107" s="25"/>
      <c r="J107" s="24">
        <v>0.3125</v>
      </c>
      <c r="K107" s="24">
        <v>0.64583333333333337</v>
      </c>
      <c r="L107" s="26">
        <f t="shared" si="3"/>
        <v>0.33333333333333337</v>
      </c>
    </row>
    <row r="108" spans="1:12" x14ac:dyDescent="0.5">
      <c r="A108" s="2">
        <f t="shared" si="2"/>
        <v>16</v>
      </c>
      <c r="B108" s="43">
        <v>45763</v>
      </c>
      <c r="C108" s="28" t="s">
        <v>142</v>
      </c>
      <c r="D108" s="2"/>
      <c r="E108" s="2"/>
      <c r="F108" s="7"/>
      <c r="I108" s="25"/>
      <c r="J108" s="24">
        <v>0.3125</v>
      </c>
      <c r="K108" s="24">
        <v>0.64583333333333337</v>
      </c>
      <c r="L108" s="26">
        <f t="shared" si="3"/>
        <v>0.33333333333333337</v>
      </c>
    </row>
    <row r="109" spans="1:12" x14ac:dyDescent="0.5">
      <c r="A109" s="2">
        <f t="shared" si="2"/>
        <v>16</v>
      </c>
      <c r="B109" s="43">
        <v>45764</v>
      </c>
      <c r="C109" s="28" t="s">
        <v>142</v>
      </c>
      <c r="D109" s="2"/>
      <c r="E109" s="2"/>
      <c r="F109" s="7"/>
      <c r="I109" s="25"/>
      <c r="J109" s="24">
        <v>0.3125</v>
      </c>
      <c r="K109" s="24">
        <v>0.64583333333333337</v>
      </c>
      <c r="L109" s="26">
        <f t="shared" si="3"/>
        <v>0.33333333333333337</v>
      </c>
    </row>
    <row r="110" spans="1:12" x14ac:dyDescent="0.5">
      <c r="A110" s="2">
        <f t="shared" si="2"/>
        <v>16</v>
      </c>
      <c r="B110" s="43">
        <v>45765</v>
      </c>
      <c r="C110" s="28" t="s">
        <v>142</v>
      </c>
      <c r="D110" s="2"/>
      <c r="E110" s="2"/>
      <c r="F110" s="7"/>
      <c r="I110" s="25"/>
      <c r="J110" s="24">
        <v>0.3125</v>
      </c>
      <c r="K110" s="24">
        <v>0.64583333333333337</v>
      </c>
      <c r="L110" s="26">
        <f t="shared" si="3"/>
        <v>0.33333333333333337</v>
      </c>
    </row>
    <row r="111" spans="1:12" x14ac:dyDescent="0.5">
      <c r="A111" s="2">
        <f t="shared" si="2"/>
        <v>52</v>
      </c>
      <c r="B111" s="43"/>
      <c r="C111" s="28"/>
      <c r="D111" s="2"/>
      <c r="E111" s="2"/>
      <c r="F111" s="7"/>
      <c r="I111" s="25"/>
      <c r="J111" s="24"/>
      <c r="K111" s="24"/>
      <c r="L111" s="26"/>
    </row>
    <row r="112" spans="1:12" x14ac:dyDescent="0.5">
      <c r="A112" s="2">
        <f t="shared" si="2"/>
        <v>52</v>
      </c>
      <c r="B112" s="43"/>
      <c r="C112" s="28"/>
      <c r="D112" s="2"/>
      <c r="E112" s="2"/>
      <c r="F112" s="7"/>
      <c r="I112" s="25"/>
      <c r="J112" s="24"/>
      <c r="K112" s="24"/>
      <c r="L112" s="26"/>
    </row>
    <row r="113" spans="1:12" x14ac:dyDescent="0.5">
      <c r="A113" s="2">
        <f t="shared" si="2"/>
        <v>17</v>
      </c>
      <c r="B113" s="43">
        <v>45768</v>
      </c>
      <c r="C113" s="28" t="s">
        <v>142</v>
      </c>
      <c r="D113" s="2"/>
      <c r="E113" s="2"/>
      <c r="F113" s="7"/>
      <c r="I113" s="25"/>
      <c r="J113" s="24">
        <v>0.3125</v>
      </c>
      <c r="K113" s="24">
        <v>0.64583333333333337</v>
      </c>
      <c r="L113" s="26">
        <f t="shared" si="3"/>
        <v>0.33333333333333337</v>
      </c>
    </row>
    <row r="114" spans="1:12" x14ac:dyDescent="0.5">
      <c r="A114" s="2">
        <f t="shared" si="2"/>
        <v>17</v>
      </c>
      <c r="B114" s="43">
        <v>45769</v>
      </c>
      <c r="C114" s="28" t="s">
        <v>142</v>
      </c>
      <c r="D114" s="2"/>
      <c r="E114" s="2"/>
      <c r="F114" s="7"/>
      <c r="I114" s="25"/>
      <c r="J114" s="24">
        <v>0.3125</v>
      </c>
      <c r="K114" s="24">
        <v>0.64583333333333337</v>
      </c>
      <c r="L114" s="26">
        <f t="shared" si="3"/>
        <v>0.33333333333333337</v>
      </c>
    </row>
    <row r="115" spans="1:12" x14ac:dyDescent="0.5">
      <c r="A115" s="2">
        <f t="shared" si="2"/>
        <v>17</v>
      </c>
      <c r="B115" s="43">
        <v>45770</v>
      </c>
      <c r="C115" s="28" t="s">
        <v>142</v>
      </c>
      <c r="D115" s="2"/>
      <c r="E115" s="2"/>
      <c r="F115" s="7"/>
      <c r="I115" s="25"/>
      <c r="J115" s="24">
        <v>0.3125</v>
      </c>
      <c r="K115" s="24">
        <v>0.64583333333333337</v>
      </c>
      <c r="L115" s="26">
        <f t="shared" si="3"/>
        <v>0.33333333333333337</v>
      </c>
    </row>
    <row r="116" spans="1:12" x14ac:dyDescent="0.5">
      <c r="A116" s="2">
        <f t="shared" si="2"/>
        <v>17</v>
      </c>
      <c r="B116" s="43">
        <v>45771</v>
      </c>
      <c r="C116" s="28" t="s">
        <v>142</v>
      </c>
      <c r="D116" s="2"/>
      <c r="E116" s="2"/>
      <c r="F116" s="7"/>
      <c r="I116" s="25"/>
      <c r="J116" s="24">
        <v>0.3125</v>
      </c>
      <c r="K116" s="24">
        <v>0.64583333333333337</v>
      </c>
      <c r="L116" s="26">
        <f t="shared" si="3"/>
        <v>0.33333333333333337</v>
      </c>
    </row>
    <row r="117" spans="1:12" x14ac:dyDescent="0.5">
      <c r="A117" s="2">
        <f t="shared" si="2"/>
        <v>17</v>
      </c>
      <c r="B117" s="43">
        <v>45772</v>
      </c>
      <c r="C117" s="28" t="s">
        <v>142</v>
      </c>
      <c r="D117" s="2"/>
      <c r="E117" s="2"/>
      <c r="F117" s="7"/>
      <c r="I117" s="25"/>
      <c r="J117" s="24">
        <v>0.3125</v>
      </c>
      <c r="K117" s="24">
        <v>0.64583333333333337</v>
      </c>
      <c r="L117" s="26">
        <f t="shared" si="3"/>
        <v>0.33333333333333337</v>
      </c>
    </row>
    <row r="118" spans="1:12" x14ac:dyDescent="0.5">
      <c r="A118" s="2">
        <f t="shared" si="2"/>
        <v>52</v>
      </c>
      <c r="B118" s="43"/>
      <c r="C118" s="28"/>
      <c r="D118" s="2"/>
      <c r="E118" s="2"/>
      <c r="F118" s="7"/>
      <c r="I118" s="25"/>
      <c r="J118" s="24"/>
      <c r="K118" s="24"/>
      <c r="L118" s="26"/>
    </row>
    <row r="119" spans="1:12" x14ac:dyDescent="0.5">
      <c r="A119" s="2">
        <f t="shared" si="2"/>
        <v>52</v>
      </c>
      <c r="B119" s="43"/>
      <c r="C119" s="28"/>
      <c r="D119" s="2"/>
      <c r="E119" s="2"/>
      <c r="F119" s="7"/>
      <c r="I119" s="25"/>
      <c r="J119" s="24"/>
      <c r="K119" s="24"/>
      <c r="L119" s="26"/>
    </row>
    <row r="120" spans="1:12" x14ac:dyDescent="0.5">
      <c r="A120" s="2">
        <f t="shared" si="2"/>
        <v>18</v>
      </c>
      <c r="B120" s="43">
        <v>45775</v>
      </c>
      <c r="C120" s="28" t="s">
        <v>142</v>
      </c>
      <c r="D120" s="2"/>
      <c r="E120" s="2"/>
      <c r="F120" s="7"/>
      <c r="I120" s="25"/>
      <c r="J120" s="24">
        <v>0.3125</v>
      </c>
      <c r="K120" s="24">
        <v>0.64583333333333337</v>
      </c>
      <c r="L120" s="26">
        <f t="shared" si="3"/>
        <v>0.33333333333333337</v>
      </c>
    </row>
    <row r="121" spans="1:12" x14ac:dyDescent="0.5">
      <c r="A121" s="2">
        <f t="shared" si="2"/>
        <v>18</v>
      </c>
      <c r="B121" s="43">
        <v>45776</v>
      </c>
      <c r="C121" s="28" t="s">
        <v>142</v>
      </c>
      <c r="D121" s="2"/>
      <c r="E121" s="2"/>
      <c r="F121" s="7"/>
      <c r="I121" s="25"/>
      <c r="J121" s="24">
        <v>0.3125</v>
      </c>
      <c r="K121" s="24">
        <v>0.64583333333333337</v>
      </c>
      <c r="L121" s="26">
        <f t="shared" si="3"/>
        <v>0.33333333333333337</v>
      </c>
    </row>
    <row r="122" spans="1:12" x14ac:dyDescent="0.5">
      <c r="A122" s="2">
        <f t="shared" si="2"/>
        <v>18</v>
      </c>
      <c r="B122" s="43">
        <v>45777</v>
      </c>
      <c r="C122" s="28" t="s">
        <v>142</v>
      </c>
      <c r="D122" s="2"/>
      <c r="E122" s="2"/>
      <c r="F122" s="7"/>
      <c r="J122" s="24">
        <v>0.3125</v>
      </c>
      <c r="K122" s="24">
        <v>0.64583333333333337</v>
      </c>
      <c r="L122" s="26">
        <f t="shared" si="3"/>
        <v>0.33333333333333337</v>
      </c>
    </row>
    <row r="123" spans="1:12" x14ac:dyDescent="0.5">
      <c r="A123" s="2">
        <f t="shared" si="2"/>
        <v>18</v>
      </c>
      <c r="B123" s="43">
        <v>45778</v>
      </c>
      <c r="C123" s="28" t="s">
        <v>140</v>
      </c>
      <c r="D123" s="2"/>
      <c r="E123" s="2"/>
      <c r="F123" s="7"/>
      <c r="J123" s="24">
        <v>0.3125</v>
      </c>
      <c r="K123" s="24">
        <v>0.64583333333333337</v>
      </c>
      <c r="L123" s="26" t="str">
        <f t="shared" si="3"/>
        <v/>
      </c>
    </row>
    <row r="124" spans="1:12" x14ac:dyDescent="0.5">
      <c r="A124" s="2">
        <f t="shared" si="2"/>
        <v>18</v>
      </c>
      <c r="B124" s="43">
        <v>45779</v>
      </c>
      <c r="C124" s="28" t="s">
        <v>142</v>
      </c>
      <c r="D124" s="2"/>
      <c r="E124" s="2"/>
      <c r="F124" s="7"/>
      <c r="J124" s="24">
        <v>0.3125</v>
      </c>
      <c r="K124" s="24">
        <v>0.64583333333333337</v>
      </c>
      <c r="L124" s="26">
        <f t="shared" si="3"/>
        <v>0.33333333333333337</v>
      </c>
    </row>
    <row r="125" spans="1:12" x14ac:dyDescent="0.5">
      <c r="A125" s="2">
        <f t="shared" si="2"/>
        <v>52</v>
      </c>
      <c r="B125" s="43"/>
      <c r="C125" s="28"/>
      <c r="D125" s="2"/>
      <c r="E125" s="2"/>
      <c r="F125" s="7"/>
      <c r="J125" s="24"/>
      <c r="K125" s="24"/>
      <c r="L125" s="26"/>
    </row>
    <row r="126" spans="1:12" x14ac:dyDescent="0.5">
      <c r="A126" s="2">
        <f t="shared" si="2"/>
        <v>52</v>
      </c>
      <c r="B126" s="43"/>
      <c r="C126" s="28"/>
      <c r="D126" s="2"/>
      <c r="E126" s="2"/>
      <c r="F126" s="7"/>
      <c r="J126" s="24"/>
      <c r="K126" s="24"/>
      <c r="L126" s="26"/>
    </row>
    <row r="127" spans="1:12" x14ac:dyDescent="0.5">
      <c r="A127" s="2">
        <f t="shared" si="2"/>
        <v>19</v>
      </c>
      <c r="B127" s="43">
        <v>45782</v>
      </c>
      <c r="C127" s="28" t="s">
        <v>142</v>
      </c>
      <c r="D127" s="2"/>
      <c r="E127" s="2"/>
      <c r="F127" s="7"/>
      <c r="J127" s="24">
        <v>0.3125</v>
      </c>
      <c r="K127" s="24">
        <v>0.64583333333333337</v>
      </c>
      <c r="L127" s="26">
        <f t="shared" si="3"/>
        <v>0.33333333333333337</v>
      </c>
    </row>
    <row r="128" spans="1:12" x14ac:dyDescent="0.5">
      <c r="A128" s="2">
        <f t="shared" si="2"/>
        <v>19</v>
      </c>
      <c r="B128" s="43">
        <v>45783</v>
      </c>
      <c r="C128" s="28" t="s">
        <v>142</v>
      </c>
      <c r="D128" s="2"/>
      <c r="E128" s="2"/>
      <c r="F128" s="7"/>
      <c r="J128" s="24">
        <v>0.3125</v>
      </c>
      <c r="K128" s="24">
        <v>0.64583333333333337</v>
      </c>
      <c r="L128" s="26">
        <f t="shared" si="3"/>
        <v>0.33333333333333337</v>
      </c>
    </row>
    <row r="129" spans="1:12" x14ac:dyDescent="0.5">
      <c r="A129" s="2">
        <f t="shared" si="2"/>
        <v>19</v>
      </c>
      <c r="B129" s="43">
        <v>45784</v>
      </c>
      <c r="C129" s="28" t="s">
        <v>142</v>
      </c>
      <c r="D129" s="2"/>
      <c r="E129" s="2"/>
      <c r="F129" s="7"/>
      <c r="J129" s="24">
        <v>0.3125</v>
      </c>
      <c r="K129" s="24">
        <v>0.64583333333333337</v>
      </c>
      <c r="L129" s="26">
        <f t="shared" si="3"/>
        <v>0.33333333333333337</v>
      </c>
    </row>
    <row r="130" spans="1:12" x14ac:dyDescent="0.5">
      <c r="A130" s="2">
        <f t="shared" si="2"/>
        <v>19</v>
      </c>
      <c r="B130" s="43">
        <v>45785</v>
      </c>
      <c r="C130" s="28" t="s">
        <v>142</v>
      </c>
      <c r="D130" s="2"/>
      <c r="E130" s="2"/>
      <c r="F130" s="7"/>
      <c r="J130" s="24">
        <v>0.3125</v>
      </c>
      <c r="K130" s="24">
        <v>0.64583333333333337</v>
      </c>
      <c r="L130" s="26">
        <f t="shared" si="3"/>
        <v>0.33333333333333337</v>
      </c>
    </row>
    <row r="131" spans="1:12" x14ac:dyDescent="0.5">
      <c r="A131" s="2">
        <f t="shared" si="2"/>
        <v>19</v>
      </c>
      <c r="B131" s="43">
        <v>45786</v>
      </c>
      <c r="C131" s="28" t="s">
        <v>142</v>
      </c>
      <c r="D131" s="2"/>
      <c r="E131" s="2"/>
      <c r="F131" s="7"/>
      <c r="J131" s="24">
        <v>0.3125</v>
      </c>
      <c r="K131" s="24">
        <v>0.64583333333333337</v>
      </c>
      <c r="L131" s="26">
        <f t="shared" si="3"/>
        <v>0.33333333333333337</v>
      </c>
    </row>
    <row r="132" spans="1:12" x14ac:dyDescent="0.5">
      <c r="A132" s="2">
        <f t="shared" si="2"/>
        <v>52</v>
      </c>
      <c r="B132" s="43"/>
      <c r="C132" s="28"/>
      <c r="D132" s="2"/>
      <c r="E132" s="2"/>
      <c r="F132" s="7"/>
      <c r="J132" s="24"/>
      <c r="K132" s="24"/>
      <c r="L132" s="26"/>
    </row>
    <row r="133" spans="1:12" x14ac:dyDescent="0.5">
      <c r="A133" s="2">
        <f t="shared" si="2"/>
        <v>52</v>
      </c>
      <c r="B133" s="43"/>
      <c r="C133" s="28"/>
      <c r="D133" s="2"/>
      <c r="E133" s="2"/>
      <c r="F133" s="7"/>
      <c r="J133" s="24"/>
      <c r="K133" s="24"/>
      <c r="L133" s="26"/>
    </row>
    <row r="134" spans="1:12" x14ac:dyDescent="0.5">
      <c r="A134" s="2">
        <f t="shared" ref="A134:A197" si="4">WEEKNUM(B134,21)</f>
        <v>20</v>
      </c>
      <c r="B134" s="43">
        <v>45789</v>
      </c>
      <c r="C134" s="28" t="s">
        <v>142</v>
      </c>
      <c r="D134" s="2"/>
      <c r="E134" s="2"/>
      <c r="F134" s="7"/>
      <c r="J134" s="24">
        <v>0.3125</v>
      </c>
      <c r="K134" s="24">
        <v>0.64583333333333337</v>
      </c>
      <c r="L134" s="26">
        <f t="shared" ref="L134:L194" si="5">IF(OR(C134="Conge",C134="Maladie",C134="Jour ferie"),"",(K134-J134))</f>
        <v>0.33333333333333337</v>
      </c>
    </row>
    <row r="135" spans="1:12" x14ac:dyDescent="0.5">
      <c r="A135" s="2">
        <f t="shared" si="4"/>
        <v>20</v>
      </c>
      <c r="B135" s="43">
        <v>45790</v>
      </c>
      <c r="C135" s="28" t="s">
        <v>142</v>
      </c>
      <c r="D135" s="2"/>
      <c r="E135" s="2"/>
      <c r="F135" s="7"/>
      <c r="J135" s="24">
        <v>0.3125</v>
      </c>
      <c r="K135" s="24">
        <v>0.64583333333333337</v>
      </c>
      <c r="L135" s="26">
        <f t="shared" si="5"/>
        <v>0.33333333333333337</v>
      </c>
    </row>
    <row r="136" spans="1:12" x14ac:dyDescent="0.5">
      <c r="A136" s="2">
        <f t="shared" si="4"/>
        <v>20</v>
      </c>
      <c r="B136" s="43">
        <v>45791</v>
      </c>
      <c r="C136" s="28" t="s">
        <v>142</v>
      </c>
      <c r="D136" s="2"/>
      <c r="E136" s="2"/>
      <c r="F136" s="7"/>
      <c r="J136" s="24">
        <v>0.3125</v>
      </c>
      <c r="K136" s="24">
        <v>0.64583333333333337</v>
      </c>
      <c r="L136" s="26">
        <f t="shared" si="5"/>
        <v>0.33333333333333337</v>
      </c>
    </row>
    <row r="137" spans="1:12" x14ac:dyDescent="0.5">
      <c r="A137" s="2">
        <f t="shared" si="4"/>
        <v>20</v>
      </c>
      <c r="B137" s="43">
        <v>45792</v>
      </c>
      <c r="C137" s="28" t="s">
        <v>142</v>
      </c>
      <c r="D137" s="2"/>
      <c r="E137" s="2"/>
      <c r="F137" s="7"/>
      <c r="J137" s="24">
        <v>0.3125</v>
      </c>
      <c r="K137" s="24">
        <v>0.64583333333333337</v>
      </c>
      <c r="L137" s="26">
        <f t="shared" si="5"/>
        <v>0.33333333333333337</v>
      </c>
    </row>
    <row r="138" spans="1:12" x14ac:dyDescent="0.5">
      <c r="A138" s="2">
        <f t="shared" si="4"/>
        <v>20</v>
      </c>
      <c r="B138" s="43">
        <v>45793</v>
      </c>
      <c r="C138" s="28" t="s">
        <v>142</v>
      </c>
      <c r="D138" s="2"/>
      <c r="E138" s="2"/>
      <c r="F138" s="7"/>
      <c r="J138" s="24">
        <v>0.3125</v>
      </c>
      <c r="K138" s="24">
        <v>0.64583333333333337</v>
      </c>
      <c r="L138" s="26">
        <f t="shared" si="5"/>
        <v>0.33333333333333337</v>
      </c>
    </row>
    <row r="139" spans="1:12" x14ac:dyDescent="0.5">
      <c r="A139" s="2">
        <f t="shared" si="4"/>
        <v>52</v>
      </c>
      <c r="B139" s="43"/>
      <c r="C139" s="28"/>
      <c r="D139" s="2"/>
      <c r="E139" s="2"/>
      <c r="F139" s="7"/>
      <c r="J139" s="24"/>
      <c r="K139" s="24"/>
      <c r="L139" s="26"/>
    </row>
    <row r="140" spans="1:12" x14ac:dyDescent="0.5">
      <c r="A140" s="2">
        <f t="shared" si="4"/>
        <v>52</v>
      </c>
      <c r="B140" s="43"/>
      <c r="C140" s="28"/>
      <c r="D140" s="2"/>
      <c r="E140" s="2"/>
      <c r="F140" s="7"/>
      <c r="J140" s="24"/>
      <c r="K140" s="24"/>
      <c r="L140" s="26"/>
    </row>
    <row r="141" spans="1:12" x14ac:dyDescent="0.5">
      <c r="A141" s="2">
        <f t="shared" si="4"/>
        <v>21</v>
      </c>
      <c r="B141" s="43">
        <v>45796</v>
      </c>
      <c r="C141" s="28" t="s">
        <v>142</v>
      </c>
      <c r="D141" s="2"/>
      <c r="E141" s="2"/>
      <c r="F141" s="7"/>
      <c r="J141" s="24">
        <v>0.3125</v>
      </c>
      <c r="K141" s="24">
        <v>0.64583333333333337</v>
      </c>
      <c r="L141" s="26">
        <f t="shared" si="5"/>
        <v>0.33333333333333337</v>
      </c>
    </row>
    <row r="142" spans="1:12" x14ac:dyDescent="0.5">
      <c r="A142" s="2">
        <f t="shared" si="4"/>
        <v>21</v>
      </c>
      <c r="B142" s="43">
        <v>45797</v>
      </c>
      <c r="C142" s="28" t="s">
        <v>142</v>
      </c>
      <c r="D142" s="2"/>
      <c r="E142" s="2"/>
      <c r="F142" s="7"/>
      <c r="J142" s="24">
        <v>0.3125</v>
      </c>
      <c r="K142" s="24">
        <v>0.64583333333333337</v>
      </c>
      <c r="L142" s="26">
        <f t="shared" si="5"/>
        <v>0.33333333333333337</v>
      </c>
    </row>
    <row r="143" spans="1:12" x14ac:dyDescent="0.5">
      <c r="A143" s="2">
        <f t="shared" si="4"/>
        <v>21</v>
      </c>
      <c r="B143" s="43">
        <v>45798</v>
      </c>
      <c r="C143" s="28" t="s">
        <v>142</v>
      </c>
      <c r="D143" s="2"/>
      <c r="E143" s="2"/>
      <c r="F143" s="7"/>
      <c r="J143" s="24">
        <v>0.3125</v>
      </c>
      <c r="K143" s="24">
        <v>0.64583333333333337</v>
      </c>
      <c r="L143" s="26">
        <f t="shared" si="5"/>
        <v>0.33333333333333337</v>
      </c>
    </row>
    <row r="144" spans="1:12" x14ac:dyDescent="0.5">
      <c r="A144" s="2">
        <f t="shared" si="4"/>
        <v>21</v>
      </c>
      <c r="B144" s="43">
        <v>45799</v>
      </c>
      <c r="C144" s="28" t="s">
        <v>142</v>
      </c>
      <c r="D144" s="2"/>
      <c r="E144" s="2"/>
      <c r="F144" s="7"/>
      <c r="J144" s="24">
        <v>0.3125</v>
      </c>
      <c r="K144" s="24">
        <v>0.64583333333333337</v>
      </c>
      <c r="L144" s="26">
        <f t="shared" si="5"/>
        <v>0.33333333333333337</v>
      </c>
    </row>
    <row r="145" spans="1:12" x14ac:dyDescent="0.5">
      <c r="A145" s="2">
        <f t="shared" si="4"/>
        <v>21</v>
      </c>
      <c r="B145" s="43">
        <v>45800</v>
      </c>
      <c r="C145" s="28" t="s">
        <v>142</v>
      </c>
      <c r="D145" s="2"/>
      <c r="E145" s="2"/>
      <c r="F145" s="7"/>
      <c r="J145" s="24">
        <v>0.3125</v>
      </c>
      <c r="K145" s="24">
        <v>0.64583333333333337</v>
      </c>
      <c r="L145" s="26">
        <f t="shared" si="5"/>
        <v>0.33333333333333337</v>
      </c>
    </row>
    <row r="146" spans="1:12" x14ac:dyDescent="0.5">
      <c r="A146" s="2">
        <f t="shared" si="4"/>
        <v>52</v>
      </c>
      <c r="B146" s="43"/>
      <c r="C146" s="28"/>
      <c r="D146" s="2"/>
      <c r="E146" s="2"/>
      <c r="F146" s="7"/>
      <c r="J146" s="24"/>
      <c r="K146" s="24"/>
      <c r="L146" s="26"/>
    </row>
    <row r="147" spans="1:12" x14ac:dyDescent="0.5">
      <c r="A147" s="2">
        <f t="shared" si="4"/>
        <v>52</v>
      </c>
      <c r="B147" s="43"/>
      <c r="C147" s="28"/>
      <c r="D147" s="2"/>
      <c r="E147" s="2"/>
      <c r="F147" s="7"/>
      <c r="J147" s="24"/>
      <c r="K147" s="24"/>
      <c r="L147" s="26"/>
    </row>
    <row r="148" spans="1:12" x14ac:dyDescent="0.5">
      <c r="A148" s="2">
        <f t="shared" si="4"/>
        <v>22</v>
      </c>
      <c r="B148" s="43">
        <v>45803</v>
      </c>
      <c r="C148" s="28" t="s">
        <v>142</v>
      </c>
      <c r="D148" s="2"/>
      <c r="E148" s="2"/>
      <c r="F148" s="7"/>
      <c r="J148" s="24">
        <v>0.3125</v>
      </c>
      <c r="K148" s="24">
        <v>0.64583333333333337</v>
      </c>
      <c r="L148" s="26">
        <f t="shared" si="5"/>
        <v>0.33333333333333337</v>
      </c>
    </row>
    <row r="149" spans="1:12" x14ac:dyDescent="0.5">
      <c r="A149" s="2">
        <f t="shared" si="4"/>
        <v>22</v>
      </c>
      <c r="B149" s="43">
        <v>45804</v>
      </c>
      <c r="C149" s="28" t="s">
        <v>142</v>
      </c>
      <c r="D149" s="2"/>
      <c r="E149" s="2"/>
      <c r="F149" s="7"/>
      <c r="J149" s="24">
        <v>0.3125</v>
      </c>
      <c r="K149" s="24">
        <v>0.64583333333333337</v>
      </c>
      <c r="L149" s="26">
        <f t="shared" si="5"/>
        <v>0.33333333333333337</v>
      </c>
    </row>
    <row r="150" spans="1:12" x14ac:dyDescent="0.5">
      <c r="A150" s="2">
        <f t="shared" si="4"/>
        <v>22</v>
      </c>
      <c r="B150" s="43">
        <v>45805</v>
      </c>
      <c r="C150" s="28" t="s">
        <v>142</v>
      </c>
      <c r="D150" s="2"/>
      <c r="E150" s="2"/>
      <c r="F150" s="7"/>
      <c r="J150" s="24">
        <v>0.3125</v>
      </c>
      <c r="K150" s="24">
        <v>0.64583333333333337</v>
      </c>
      <c r="L150" s="26">
        <f t="shared" si="5"/>
        <v>0.33333333333333337</v>
      </c>
    </row>
    <row r="151" spans="1:12" x14ac:dyDescent="0.5">
      <c r="A151" s="2">
        <f t="shared" si="4"/>
        <v>22</v>
      </c>
      <c r="B151" s="43">
        <v>45806</v>
      </c>
      <c r="C151" s="28" t="s">
        <v>142</v>
      </c>
      <c r="D151" s="2"/>
      <c r="E151" s="2"/>
      <c r="F151" s="7"/>
      <c r="J151" s="24">
        <v>0.3125</v>
      </c>
      <c r="K151" s="24">
        <v>0.64583333333333337</v>
      </c>
      <c r="L151" s="26">
        <f t="shared" si="5"/>
        <v>0.33333333333333337</v>
      </c>
    </row>
    <row r="152" spans="1:12" x14ac:dyDescent="0.5">
      <c r="A152" s="2">
        <f t="shared" si="4"/>
        <v>22</v>
      </c>
      <c r="B152" s="43">
        <v>45807</v>
      </c>
      <c r="C152" s="28" t="s">
        <v>142</v>
      </c>
      <c r="D152" s="2"/>
      <c r="E152" s="2"/>
      <c r="F152" s="7"/>
      <c r="J152" s="24">
        <v>0.3125</v>
      </c>
      <c r="K152" s="24">
        <v>0.64583333333333337</v>
      </c>
      <c r="L152" s="26">
        <f t="shared" si="5"/>
        <v>0.33333333333333337</v>
      </c>
    </row>
    <row r="153" spans="1:12" x14ac:dyDescent="0.5">
      <c r="A153" s="2">
        <f t="shared" si="4"/>
        <v>52</v>
      </c>
      <c r="B153" s="43"/>
      <c r="C153" s="28"/>
      <c r="D153" s="2"/>
      <c r="E153" s="2"/>
      <c r="F153" s="7"/>
      <c r="J153" s="24"/>
      <c r="K153" s="24"/>
      <c r="L153" s="26"/>
    </row>
    <row r="154" spans="1:12" x14ac:dyDescent="0.5">
      <c r="A154" s="2">
        <f t="shared" si="4"/>
        <v>52</v>
      </c>
      <c r="B154" s="43"/>
      <c r="C154" s="28"/>
      <c r="D154" s="2"/>
      <c r="E154" s="2"/>
      <c r="F154" s="7"/>
      <c r="J154" s="24"/>
      <c r="K154" s="24"/>
      <c r="L154" s="26"/>
    </row>
    <row r="155" spans="1:12" x14ac:dyDescent="0.5">
      <c r="A155" s="2">
        <f t="shared" si="4"/>
        <v>23</v>
      </c>
      <c r="B155" s="43">
        <v>45810</v>
      </c>
      <c r="C155" s="28" t="s">
        <v>142</v>
      </c>
      <c r="D155" s="2"/>
      <c r="E155" s="2"/>
      <c r="F155" s="7"/>
      <c r="J155" s="24">
        <v>0.3125</v>
      </c>
      <c r="K155" s="24">
        <v>0.64583333333333337</v>
      </c>
      <c r="L155" s="26">
        <f t="shared" si="5"/>
        <v>0.33333333333333337</v>
      </c>
    </row>
    <row r="156" spans="1:12" x14ac:dyDescent="0.5">
      <c r="A156" s="2">
        <f t="shared" si="4"/>
        <v>23</v>
      </c>
      <c r="B156" s="43">
        <v>45811</v>
      </c>
      <c r="C156" s="28" t="s">
        <v>142</v>
      </c>
      <c r="D156" s="2"/>
      <c r="E156" s="2"/>
      <c r="F156" s="7"/>
      <c r="J156" s="24">
        <v>0.3125</v>
      </c>
      <c r="K156" s="24">
        <v>0.64583333333333337</v>
      </c>
      <c r="L156" s="26">
        <f t="shared" si="5"/>
        <v>0.33333333333333337</v>
      </c>
    </row>
    <row r="157" spans="1:12" x14ac:dyDescent="0.5">
      <c r="A157" s="2">
        <f t="shared" si="4"/>
        <v>23</v>
      </c>
      <c r="B157" s="43">
        <v>45812</v>
      </c>
      <c r="C157" s="28" t="s">
        <v>142</v>
      </c>
      <c r="D157" s="2"/>
      <c r="E157" s="2"/>
      <c r="F157" s="7"/>
      <c r="J157" s="24">
        <v>0.3125</v>
      </c>
      <c r="K157" s="24">
        <v>0.64583333333333337</v>
      </c>
      <c r="L157" s="26">
        <f t="shared" si="5"/>
        <v>0.33333333333333337</v>
      </c>
    </row>
    <row r="158" spans="1:12" x14ac:dyDescent="0.5">
      <c r="A158" s="2">
        <f t="shared" si="4"/>
        <v>23</v>
      </c>
      <c r="B158" s="43">
        <v>45813</v>
      </c>
      <c r="C158" s="28" t="s">
        <v>142</v>
      </c>
      <c r="D158" s="2"/>
      <c r="E158" s="2"/>
      <c r="F158" s="7"/>
      <c r="J158" s="24">
        <v>0.3125</v>
      </c>
      <c r="K158" s="24">
        <v>0.64583333333333337</v>
      </c>
      <c r="L158" s="26">
        <f t="shared" si="5"/>
        <v>0.33333333333333337</v>
      </c>
    </row>
    <row r="159" spans="1:12" x14ac:dyDescent="0.5">
      <c r="A159" s="2">
        <f t="shared" si="4"/>
        <v>23</v>
      </c>
      <c r="B159" s="43">
        <v>45814</v>
      </c>
      <c r="C159" s="28" t="s">
        <v>142</v>
      </c>
      <c r="D159" s="2"/>
      <c r="E159" s="2"/>
      <c r="F159" s="7"/>
      <c r="J159" s="24">
        <v>0.3125</v>
      </c>
      <c r="K159" s="24">
        <v>0.64583333333333337</v>
      </c>
      <c r="L159" s="26">
        <f t="shared" si="5"/>
        <v>0.33333333333333337</v>
      </c>
    </row>
    <row r="160" spans="1:12" x14ac:dyDescent="0.5">
      <c r="A160" s="2">
        <f t="shared" si="4"/>
        <v>52</v>
      </c>
      <c r="B160" s="43"/>
      <c r="C160" s="28"/>
      <c r="D160" s="2"/>
      <c r="E160" s="2"/>
      <c r="F160" s="7"/>
      <c r="J160" s="24"/>
      <c r="K160" s="24"/>
      <c r="L160" s="26"/>
    </row>
    <row r="161" spans="1:12" x14ac:dyDescent="0.5">
      <c r="A161" s="2">
        <f t="shared" si="4"/>
        <v>52</v>
      </c>
      <c r="B161" s="43"/>
      <c r="C161" s="28"/>
      <c r="D161" s="2"/>
      <c r="E161" s="2"/>
      <c r="F161" s="7"/>
      <c r="J161" s="24"/>
      <c r="K161" s="24"/>
      <c r="L161" s="26"/>
    </row>
    <row r="162" spans="1:12" x14ac:dyDescent="0.5">
      <c r="A162" s="2">
        <f t="shared" si="4"/>
        <v>24</v>
      </c>
      <c r="B162" s="43">
        <v>45817</v>
      </c>
      <c r="C162" s="28" t="s">
        <v>142</v>
      </c>
      <c r="D162" s="2"/>
      <c r="E162" s="2"/>
      <c r="F162" s="7"/>
      <c r="J162" s="24">
        <v>0.3125</v>
      </c>
      <c r="K162" s="24">
        <v>0.64583333333333337</v>
      </c>
      <c r="L162" s="26">
        <f t="shared" si="5"/>
        <v>0.33333333333333337</v>
      </c>
    </row>
    <row r="163" spans="1:12" x14ac:dyDescent="0.5">
      <c r="A163" s="2">
        <f t="shared" si="4"/>
        <v>24</v>
      </c>
      <c r="B163" s="43">
        <v>45818</v>
      </c>
      <c r="C163" s="28" t="s">
        <v>142</v>
      </c>
      <c r="D163" s="2"/>
      <c r="E163" s="2"/>
      <c r="F163" s="7"/>
      <c r="J163" s="24">
        <v>0.3125</v>
      </c>
      <c r="K163" s="24">
        <v>0.64583333333333337</v>
      </c>
      <c r="L163" s="26">
        <f t="shared" si="5"/>
        <v>0.33333333333333337</v>
      </c>
    </row>
    <row r="164" spans="1:12" x14ac:dyDescent="0.5">
      <c r="A164" s="2">
        <f t="shared" si="4"/>
        <v>24</v>
      </c>
      <c r="B164" s="43">
        <v>45819</v>
      </c>
      <c r="C164" s="28" t="s">
        <v>142</v>
      </c>
      <c r="D164" s="2"/>
      <c r="E164" s="2"/>
      <c r="F164" s="7"/>
      <c r="J164" s="24">
        <v>0.3125</v>
      </c>
      <c r="K164" s="24">
        <v>0.64583333333333337</v>
      </c>
      <c r="L164" s="26">
        <f t="shared" si="5"/>
        <v>0.33333333333333337</v>
      </c>
    </row>
    <row r="165" spans="1:12" x14ac:dyDescent="0.5">
      <c r="A165" s="2">
        <f t="shared" si="4"/>
        <v>24</v>
      </c>
      <c r="B165" s="43">
        <v>45820</v>
      </c>
      <c r="C165" s="28" t="s">
        <v>142</v>
      </c>
      <c r="D165" s="2"/>
      <c r="E165" s="2"/>
      <c r="F165" s="7"/>
      <c r="J165" s="24">
        <v>0.3125</v>
      </c>
      <c r="K165" s="24">
        <v>0.64583333333333337</v>
      </c>
      <c r="L165" s="26">
        <f t="shared" si="5"/>
        <v>0.33333333333333337</v>
      </c>
    </row>
    <row r="166" spans="1:12" x14ac:dyDescent="0.5">
      <c r="A166" s="2">
        <f t="shared" si="4"/>
        <v>24</v>
      </c>
      <c r="B166" s="43">
        <v>45821</v>
      </c>
      <c r="C166" s="28" t="s">
        <v>142</v>
      </c>
      <c r="D166" s="2"/>
      <c r="E166" s="2"/>
      <c r="F166" s="7"/>
      <c r="J166" s="24">
        <v>0.3125</v>
      </c>
      <c r="K166" s="24">
        <v>0.5</v>
      </c>
      <c r="L166" s="26">
        <f t="shared" si="5"/>
        <v>0.1875</v>
      </c>
    </row>
    <row r="167" spans="1:12" x14ac:dyDescent="0.5">
      <c r="A167" s="2">
        <f t="shared" si="4"/>
        <v>52</v>
      </c>
      <c r="B167" s="43"/>
      <c r="C167" s="28"/>
      <c r="D167" s="2"/>
      <c r="E167" s="2"/>
      <c r="F167" s="7"/>
      <c r="J167" s="24"/>
      <c r="K167" s="24"/>
      <c r="L167" s="26"/>
    </row>
    <row r="168" spans="1:12" x14ac:dyDescent="0.5">
      <c r="A168" s="2">
        <f t="shared" si="4"/>
        <v>52</v>
      </c>
      <c r="B168" s="43"/>
      <c r="C168" s="28"/>
      <c r="D168" s="2"/>
      <c r="E168" s="2"/>
      <c r="F168" s="7"/>
      <c r="J168" s="24"/>
      <c r="K168" s="24"/>
      <c r="L168" s="26"/>
    </row>
    <row r="169" spans="1:12" x14ac:dyDescent="0.5">
      <c r="A169" s="2">
        <f t="shared" si="4"/>
        <v>25</v>
      </c>
      <c r="B169" s="43">
        <v>45824</v>
      </c>
      <c r="C169" s="28" t="s">
        <v>142</v>
      </c>
      <c r="D169" s="2"/>
      <c r="E169" s="2"/>
      <c r="F169" s="7"/>
      <c r="J169" s="24">
        <v>0.3125</v>
      </c>
      <c r="K169" s="24">
        <v>0.64583333333333337</v>
      </c>
      <c r="L169" s="26">
        <f t="shared" si="5"/>
        <v>0.33333333333333337</v>
      </c>
    </row>
    <row r="170" spans="1:12" x14ac:dyDescent="0.5">
      <c r="A170" s="2">
        <f t="shared" si="4"/>
        <v>25</v>
      </c>
      <c r="B170" s="43">
        <v>45825</v>
      </c>
      <c r="C170" s="28" t="s">
        <v>142</v>
      </c>
      <c r="D170" s="2"/>
      <c r="E170" s="2"/>
      <c r="F170" s="7"/>
      <c r="I170" s="25"/>
      <c r="J170" s="24">
        <v>0.3125</v>
      </c>
      <c r="K170" s="24">
        <v>0.64583333333333337</v>
      </c>
      <c r="L170" s="26">
        <f t="shared" si="5"/>
        <v>0.33333333333333337</v>
      </c>
    </row>
    <row r="171" spans="1:12" x14ac:dyDescent="0.5">
      <c r="A171" s="2">
        <f t="shared" si="4"/>
        <v>25</v>
      </c>
      <c r="B171" s="43">
        <v>45826</v>
      </c>
      <c r="C171" s="28" t="s">
        <v>142</v>
      </c>
      <c r="D171" s="2"/>
      <c r="E171" s="2"/>
      <c r="F171" s="7"/>
      <c r="J171" s="24">
        <v>0.3125</v>
      </c>
      <c r="K171" s="24">
        <v>0.64583333333333337</v>
      </c>
      <c r="L171" s="26">
        <f t="shared" si="5"/>
        <v>0.33333333333333337</v>
      </c>
    </row>
    <row r="172" spans="1:12" x14ac:dyDescent="0.5">
      <c r="A172" s="2">
        <f t="shared" si="4"/>
        <v>25</v>
      </c>
      <c r="B172" s="43">
        <v>45827</v>
      </c>
      <c r="C172" s="28" t="s">
        <v>142</v>
      </c>
      <c r="D172" s="2"/>
      <c r="E172" s="2"/>
      <c r="F172" s="7"/>
      <c r="J172" s="24">
        <v>0.3125</v>
      </c>
      <c r="K172" s="24">
        <v>0.64583333333333337</v>
      </c>
      <c r="L172" s="26">
        <f t="shared" si="5"/>
        <v>0.33333333333333337</v>
      </c>
    </row>
    <row r="173" spans="1:12" x14ac:dyDescent="0.5">
      <c r="A173" s="2">
        <f t="shared" si="4"/>
        <v>25</v>
      </c>
      <c r="B173" s="43">
        <v>45828</v>
      </c>
      <c r="C173" s="28" t="s">
        <v>142</v>
      </c>
      <c r="D173" s="2"/>
      <c r="E173" s="2"/>
      <c r="F173" s="7"/>
      <c r="J173" s="24">
        <v>0.3125</v>
      </c>
      <c r="K173" s="24">
        <v>0.64583333333333337</v>
      </c>
      <c r="L173" s="26">
        <f t="shared" si="5"/>
        <v>0.33333333333333337</v>
      </c>
    </row>
    <row r="174" spans="1:12" x14ac:dyDescent="0.5">
      <c r="A174" s="2">
        <f t="shared" si="4"/>
        <v>52</v>
      </c>
      <c r="B174" s="43"/>
      <c r="C174" s="28"/>
      <c r="D174" s="2"/>
      <c r="E174" s="2"/>
      <c r="F174" s="7"/>
      <c r="J174" s="24"/>
      <c r="K174" s="24"/>
      <c r="L174" s="26"/>
    </row>
    <row r="175" spans="1:12" x14ac:dyDescent="0.5">
      <c r="A175" s="2">
        <f t="shared" si="4"/>
        <v>52</v>
      </c>
      <c r="B175" s="43"/>
      <c r="C175" s="28"/>
      <c r="D175" s="2"/>
      <c r="E175" s="2"/>
      <c r="F175" s="7"/>
      <c r="J175" s="24"/>
      <c r="K175" s="24"/>
      <c r="L175" s="26"/>
    </row>
    <row r="176" spans="1:12" x14ac:dyDescent="0.5">
      <c r="A176" s="2">
        <f t="shared" si="4"/>
        <v>26</v>
      </c>
      <c r="B176" s="43">
        <v>45831</v>
      </c>
      <c r="C176" s="28" t="s">
        <v>142</v>
      </c>
      <c r="D176" s="2"/>
      <c r="E176" s="2"/>
      <c r="F176" s="7"/>
      <c r="J176" s="24">
        <v>0.3125</v>
      </c>
      <c r="K176" s="24">
        <v>0.64583333333333337</v>
      </c>
      <c r="L176" s="26">
        <f t="shared" si="5"/>
        <v>0.33333333333333337</v>
      </c>
    </row>
    <row r="177" spans="1:12" x14ac:dyDescent="0.5">
      <c r="A177" s="2">
        <f t="shared" si="4"/>
        <v>26</v>
      </c>
      <c r="B177" s="43">
        <v>45832</v>
      </c>
      <c r="C177" s="28" t="s">
        <v>142</v>
      </c>
      <c r="D177" s="2"/>
      <c r="E177" s="2"/>
      <c r="F177" s="7"/>
      <c r="J177" s="24">
        <v>0.3125</v>
      </c>
      <c r="K177" s="24">
        <v>0.64583333333333337</v>
      </c>
      <c r="L177" s="26">
        <f t="shared" si="5"/>
        <v>0.33333333333333337</v>
      </c>
    </row>
    <row r="178" spans="1:12" x14ac:dyDescent="0.5">
      <c r="A178" s="2">
        <f t="shared" si="4"/>
        <v>26</v>
      </c>
      <c r="B178" s="43">
        <v>45833</v>
      </c>
      <c r="C178" s="28" t="s">
        <v>142</v>
      </c>
      <c r="D178" s="2"/>
      <c r="E178" s="2"/>
      <c r="F178" s="7"/>
      <c r="J178" s="24">
        <v>0.3125</v>
      </c>
      <c r="K178" s="24">
        <v>0.64583333333333337</v>
      </c>
      <c r="L178" s="26">
        <f t="shared" si="5"/>
        <v>0.33333333333333337</v>
      </c>
    </row>
    <row r="179" spans="1:12" x14ac:dyDescent="0.5">
      <c r="A179" s="2">
        <f t="shared" si="4"/>
        <v>26</v>
      </c>
      <c r="B179" s="43">
        <v>45834</v>
      </c>
      <c r="C179" s="28" t="s">
        <v>142</v>
      </c>
      <c r="D179" s="2"/>
      <c r="E179" s="2"/>
      <c r="F179" s="7"/>
      <c r="J179" s="24">
        <v>0.3125</v>
      </c>
      <c r="K179" s="24">
        <v>0.64583333333333337</v>
      </c>
      <c r="L179" s="26">
        <f t="shared" si="5"/>
        <v>0.33333333333333337</v>
      </c>
    </row>
    <row r="180" spans="1:12" x14ac:dyDescent="0.5">
      <c r="A180" s="2">
        <f t="shared" si="4"/>
        <v>26</v>
      </c>
      <c r="B180" s="43">
        <v>45835</v>
      </c>
      <c r="C180" s="28" t="s">
        <v>142</v>
      </c>
      <c r="D180" s="2"/>
      <c r="E180" s="2"/>
      <c r="F180" s="7"/>
      <c r="J180" s="24">
        <v>0.3125</v>
      </c>
      <c r="K180" s="24">
        <v>0.64583333333333337</v>
      </c>
      <c r="L180" s="26">
        <f t="shared" si="5"/>
        <v>0.33333333333333337</v>
      </c>
    </row>
    <row r="181" spans="1:12" x14ac:dyDescent="0.5">
      <c r="A181" s="2">
        <f t="shared" si="4"/>
        <v>52</v>
      </c>
      <c r="B181" s="43"/>
      <c r="C181" s="28"/>
      <c r="D181" s="2"/>
      <c r="E181" s="2"/>
      <c r="F181" s="7"/>
      <c r="J181" s="24"/>
      <c r="K181" s="24"/>
      <c r="L181" s="26"/>
    </row>
    <row r="182" spans="1:12" x14ac:dyDescent="0.5">
      <c r="A182" s="2">
        <f t="shared" si="4"/>
        <v>52</v>
      </c>
      <c r="B182" s="43"/>
      <c r="C182" s="28"/>
      <c r="D182" s="2"/>
      <c r="E182" s="2"/>
      <c r="F182" s="7"/>
      <c r="J182" s="24"/>
      <c r="K182" s="24"/>
      <c r="L182" s="26"/>
    </row>
    <row r="183" spans="1:12" x14ac:dyDescent="0.5">
      <c r="A183" s="2">
        <f t="shared" si="4"/>
        <v>27</v>
      </c>
      <c r="B183" s="43">
        <v>45838</v>
      </c>
      <c r="C183" s="28" t="s">
        <v>142</v>
      </c>
      <c r="D183" s="2"/>
      <c r="E183" s="2"/>
      <c r="F183" s="7"/>
      <c r="J183" s="24">
        <v>0.3125</v>
      </c>
      <c r="K183" s="24">
        <v>0.64583333333333337</v>
      </c>
      <c r="L183" s="26">
        <f t="shared" si="5"/>
        <v>0.33333333333333337</v>
      </c>
    </row>
    <row r="184" spans="1:12" x14ac:dyDescent="0.5">
      <c r="A184" s="2">
        <f t="shared" si="4"/>
        <v>27</v>
      </c>
      <c r="B184" s="43">
        <v>45839</v>
      </c>
      <c r="C184" s="28" t="s">
        <v>142</v>
      </c>
      <c r="D184" s="2"/>
      <c r="E184" s="2"/>
      <c r="F184" s="7"/>
      <c r="J184" s="24">
        <v>0.3125</v>
      </c>
      <c r="K184" s="24">
        <v>0.64583333333333337</v>
      </c>
      <c r="L184" s="26">
        <f t="shared" si="5"/>
        <v>0.33333333333333337</v>
      </c>
    </row>
    <row r="185" spans="1:12" x14ac:dyDescent="0.5">
      <c r="A185" s="2">
        <f t="shared" si="4"/>
        <v>27</v>
      </c>
      <c r="B185" s="43">
        <v>45840</v>
      </c>
      <c r="C185" s="28" t="s">
        <v>142</v>
      </c>
      <c r="D185" s="2"/>
      <c r="E185" s="2"/>
      <c r="F185" s="7"/>
      <c r="J185" s="24">
        <v>0.3125</v>
      </c>
      <c r="K185" s="24">
        <v>0.64583333333333337</v>
      </c>
      <c r="L185" s="26">
        <f t="shared" si="5"/>
        <v>0.33333333333333337</v>
      </c>
    </row>
    <row r="186" spans="1:12" x14ac:dyDescent="0.5">
      <c r="A186" s="2">
        <f t="shared" si="4"/>
        <v>27</v>
      </c>
      <c r="B186" s="43">
        <v>45841</v>
      </c>
      <c r="C186" s="28" t="s">
        <v>142</v>
      </c>
      <c r="D186" s="2"/>
      <c r="E186" s="2"/>
      <c r="F186" s="7"/>
      <c r="J186" s="24">
        <v>0.3125</v>
      </c>
      <c r="K186" s="24">
        <v>0.64583333333333337</v>
      </c>
      <c r="L186" s="26">
        <f t="shared" si="5"/>
        <v>0.33333333333333337</v>
      </c>
    </row>
    <row r="187" spans="1:12" x14ac:dyDescent="0.5">
      <c r="A187" s="2">
        <f t="shared" si="4"/>
        <v>27</v>
      </c>
      <c r="B187" s="43">
        <v>45842</v>
      </c>
      <c r="C187" s="28" t="s">
        <v>142</v>
      </c>
      <c r="D187" s="2"/>
      <c r="E187" s="2"/>
      <c r="F187" s="7"/>
      <c r="J187" s="24">
        <v>0.3125</v>
      </c>
      <c r="K187" s="24">
        <v>0.64583333333333337</v>
      </c>
      <c r="L187" s="26">
        <f t="shared" si="5"/>
        <v>0.33333333333333337</v>
      </c>
    </row>
    <row r="188" spans="1:12" x14ac:dyDescent="0.5">
      <c r="A188" s="2">
        <f t="shared" si="4"/>
        <v>52</v>
      </c>
      <c r="B188" s="43"/>
      <c r="C188" s="28"/>
      <c r="D188" s="2"/>
      <c r="E188" s="2"/>
      <c r="F188" s="7"/>
      <c r="J188" s="24"/>
      <c r="K188" s="24"/>
      <c r="L188" s="26"/>
    </row>
    <row r="189" spans="1:12" x14ac:dyDescent="0.5">
      <c r="A189" s="2">
        <f t="shared" si="4"/>
        <v>52</v>
      </c>
      <c r="B189" s="43"/>
      <c r="C189" s="28"/>
      <c r="D189" s="2"/>
      <c r="E189" s="2"/>
      <c r="F189" s="7"/>
      <c r="J189" s="24"/>
      <c r="K189" s="24"/>
      <c r="L189" s="26"/>
    </row>
    <row r="190" spans="1:12" x14ac:dyDescent="0.5">
      <c r="A190" s="2">
        <f t="shared" si="4"/>
        <v>28</v>
      </c>
      <c r="B190" s="43">
        <v>45845</v>
      </c>
      <c r="C190" s="28" t="s">
        <v>142</v>
      </c>
      <c r="D190" s="2"/>
      <c r="E190" s="2"/>
      <c r="F190" s="7"/>
      <c r="J190" s="24">
        <v>0.3125</v>
      </c>
      <c r="K190" s="24">
        <v>0.64583333333333337</v>
      </c>
      <c r="L190" s="26">
        <f t="shared" si="5"/>
        <v>0.33333333333333337</v>
      </c>
    </row>
    <row r="191" spans="1:12" x14ac:dyDescent="0.5">
      <c r="A191" s="2">
        <f t="shared" si="4"/>
        <v>28</v>
      </c>
      <c r="B191" s="43">
        <v>45846</v>
      </c>
      <c r="C191" s="28" t="s">
        <v>142</v>
      </c>
      <c r="D191" s="2"/>
      <c r="E191" s="2"/>
      <c r="F191" s="7"/>
      <c r="J191" s="24">
        <v>0.3125</v>
      </c>
      <c r="K191" s="24">
        <v>0.64583333333333337</v>
      </c>
      <c r="L191" s="26">
        <f t="shared" si="5"/>
        <v>0.33333333333333337</v>
      </c>
    </row>
    <row r="192" spans="1:12" x14ac:dyDescent="0.5">
      <c r="A192" s="2">
        <f t="shared" si="4"/>
        <v>28</v>
      </c>
      <c r="B192" s="43">
        <v>45847</v>
      </c>
      <c r="C192" s="28" t="s">
        <v>142</v>
      </c>
      <c r="D192" s="2"/>
      <c r="E192" s="2"/>
      <c r="F192" s="7"/>
      <c r="J192" s="24">
        <v>0.3125</v>
      </c>
      <c r="K192" s="24">
        <v>0.64583333333333337</v>
      </c>
      <c r="L192" s="26">
        <f t="shared" si="5"/>
        <v>0.33333333333333337</v>
      </c>
    </row>
    <row r="193" spans="1:12" x14ac:dyDescent="0.5">
      <c r="A193" s="2">
        <f t="shared" si="4"/>
        <v>28</v>
      </c>
      <c r="B193" s="43">
        <v>45848</v>
      </c>
      <c r="C193" s="28" t="s">
        <v>142</v>
      </c>
      <c r="D193" s="2"/>
      <c r="E193" s="2"/>
      <c r="F193" s="7"/>
      <c r="J193" s="24">
        <v>0.3125</v>
      </c>
      <c r="K193" s="24">
        <v>0.64583333333333337</v>
      </c>
      <c r="L193" s="26">
        <f t="shared" si="5"/>
        <v>0.33333333333333337</v>
      </c>
    </row>
    <row r="194" spans="1:12" x14ac:dyDescent="0.5">
      <c r="A194" s="2">
        <f t="shared" si="4"/>
        <v>28</v>
      </c>
      <c r="B194" s="43">
        <v>45849</v>
      </c>
      <c r="C194" s="28" t="s">
        <v>142</v>
      </c>
      <c r="D194" s="2"/>
      <c r="E194" s="2"/>
      <c r="F194" s="7"/>
      <c r="J194" s="24">
        <v>0.3125</v>
      </c>
      <c r="K194" s="24">
        <v>0.64583333333333337</v>
      </c>
      <c r="L194" s="26">
        <f t="shared" si="5"/>
        <v>0.33333333333333337</v>
      </c>
    </row>
    <row r="195" spans="1:12" x14ac:dyDescent="0.5">
      <c r="A195" s="2">
        <f t="shared" si="4"/>
        <v>52</v>
      </c>
      <c r="B195" s="43"/>
      <c r="C195" s="28"/>
      <c r="D195" s="2"/>
      <c r="E195" s="2"/>
      <c r="F195" s="7"/>
      <c r="J195" s="24"/>
      <c r="K195" s="24"/>
      <c r="L195" s="26"/>
    </row>
    <row r="196" spans="1:12" x14ac:dyDescent="0.5">
      <c r="A196" s="2">
        <f t="shared" si="4"/>
        <v>52</v>
      </c>
      <c r="B196" s="43"/>
      <c r="C196" s="28"/>
      <c r="D196" s="2"/>
      <c r="E196" s="2"/>
      <c r="F196" s="7"/>
      <c r="J196" s="24"/>
      <c r="K196" s="24"/>
      <c r="L196" s="26"/>
    </row>
    <row r="197" spans="1:12" x14ac:dyDescent="0.5">
      <c r="A197" s="2">
        <f t="shared" si="4"/>
        <v>29</v>
      </c>
      <c r="B197" s="43">
        <v>45852</v>
      </c>
      <c r="C197" s="28" t="s">
        <v>142</v>
      </c>
      <c r="D197" s="2"/>
      <c r="E197" s="2"/>
      <c r="F197" s="7"/>
      <c r="J197" s="24">
        <v>0.3125</v>
      </c>
      <c r="K197" s="24">
        <v>0.64583333333333337</v>
      </c>
      <c r="L197" s="26">
        <f t="shared" ref="L197:L257" si="6">IF(OR(C197="Conge",C197="Maladie",C197="Jour ferie"),"",(K197-J197))</f>
        <v>0.33333333333333337</v>
      </c>
    </row>
    <row r="198" spans="1:12" x14ac:dyDescent="0.5">
      <c r="A198" s="2">
        <f t="shared" ref="A198:A261" si="7">WEEKNUM(B198,21)</f>
        <v>29</v>
      </c>
      <c r="B198" s="43">
        <v>45853</v>
      </c>
      <c r="C198" s="28" t="s">
        <v>142</v>
      </c>
      <c r="D198" s="2"/>
      <c r="E198" s="2"/>
      <c r="F198" s="7"/>
      <c r="J198" s="24">
        <v>0.3125</v>
      </c>
      <c r="K198" s="24">
        <v>0.64583333333333337</v>
      </c>
      <c r="L198" s="26">
        <f t="shared" si="6"/>
        <v>0.33333333333333337</v>
      </c>
    </row>
    <row r="199" spans="1:12" x14ac:dyDescent="0.5">
      <c r="A199" s="2">
        <f t="shared" si="7"/>
        <v>29</v>
      </c>
      <c r="B199" s="43">
        <v>45854</v>
      </c>
      <c r="C199" s="28" t="s">
        <v>142</v>
      </c>
      <c r="D199" s="2"/>
      <c r="E199" s="2"/>
      <c r="F199" s="7"/>
      <c r="J199" s="24">
        <v>0.3125</v>
      </c>
      <c r="K199" s="24">
        <v>0.64583333333333337</v>
      </c>
      <c r="L199" s="26">
        <f t="shared" si="6"/>
        <v>0.33333333333333337</v>
      </c>
    </row>
    <row r="200" spans="1:12" x14ac:dyDescent="0.5">
      <c r="A200" s="2">
        <f t="shared" si="7"/>
        <v>29</v>
      </c>
      <c r="B200" s="43">
        <v>45855</v>
      </c>
      <c r="C200" s="28" t="s">
        <v>142</v>
      </c>
      <c r="D200" s="2"/>
      <c r="E200" s="2"/>
      <c r="F200" s="7"/>
      <c r="J200" s="24">
        <v>0.3125</v>
      </c>
      <c r="K200" s="24">
        <v>0.64583333333333337</v>
      </c>
      <c r="L200" s="26">
        <f t="shared" si="6"/>
        <v>0.33333333333333337</v>
      </c>
    </row>
    <row r="201" spans="1:12" x14ac:dyDescent="0.5">
      <c r="A201" s="2">
        <f t="shared" si="7"/>
        <v>29</v>
      </c>
      <c r="B201" s="43">
        <v>45856</v>
      </c>
      <c r="C201" s="28" t="s">
        <v>142</v>
      </c>
      <c r="D201" s="2"/>
      <c r="E201" s="2"/>
      <c r="F201" s="7"/>
      <c r="J201" s="24">
        <v>0.3125</v>
      </c>
      <c r="K201" s="24">
        <v>0.64583333333333337</v>
      </c>
      <c r="L201" s="26">
        <f t="shared" si="6"/>
        <v>0.33333333333333337</v>
      </c>
    </row>
    <row r="202" spans="1:12" x14ac:dyDescent="0.5">
      <c r="A202" s="2">
        <f t="shared" si="7"/>
        <v>52</v>
      </c>
      <c r="B202" s="43"/>
      <c r="C202" s="28"/>
      <c r="D202" s="2"/>
      <c r="E202" s="2"/>
      <c r="F202" s="7"/>
      <c r="J202" s="24"/>
      <c r="K202" s="24"/>
      <c r="L202" s="26"/>
    </row>
    <row r="203" spans="1:12" x14ac:dyDescent="0.5">
      <c r="A203" s="2">
        <f t="shared" si="7"/>
        <v>52</v>
      </c>
      <c r="B203" s="43"/>
      <c r="C203" s="28"/>
      <c r="D203" s="2"/>
      <c r="E203" s="2"/>
      <c r="F203" s="7"/>
      <c r="J203" s="24"/>
      <c r="K203" s="24"/>
      <c r="L203" s="26"/>
    </row>
    <row r="204" spans="1:12" x14ac:dyDescent="0.5">
      <c r="A204" s="2">
        <f t="shared" si="7"/>
        <v>30</v>
      </c>
      <c r="B204" s="43">
        <v>45859</v>
      </c>
      <c r="C204" s="28" t="s">
        <v>140</v>
      </c>
      <c r="D204" s="2"/>
      <c r="E204" s="2"/>
      <c r="F204" s="7"/>
      <c r="J204" s="24"/>
      <c r="K204" s="24"/>
      <c r="L204" s="26" t="str">
        <f t="shared" si="6"/>
        <v/>
      </c>
    </row>
    <row r="205" spans="1:12" x14ac:dyDescent="0.5">
      <c r="A205" s="2">
        <f t="shared" si="7"/>
        <v>30</v>
      </c>
      <c r="B205" s="43">
        <v>45860</v>
      </c>
      <c r="C205" s="28" t="s">
        <v>142</v>
      </c>
      <c r="D205" s="2"/>
      <c r="E205" s="2"/>
      <c r="F205" s="7"/>
      <c r="J205" s="24">
        <v>0.3125</v>
      </c>
      <c r="K205" s="24">
        <v>0.64583333333333337</v>
      </c>
      <c r="L205" s="26">
        <f t="shared" si="6"/>
        <v>0.33333333333333337</v>
      </c>
    </row>
    <row r="206" spans="1:12" x14ac:dyDescent="0.5">
      <c r="A206" s="2">
        <f t="shared" si="7"/>
        <v>30</v>
      </c>
      <c r="B206" s="43">
        <v>45861</v>
      </c>
      <c r="C206" s="28" t="s">
        <v>142</v>
      </c>
      <c r="D206" s="2"/>
      <c r="E206" s="2"/>
      <c r="F206" s="7"/>
      <c r="J206" s="24">
        <v>0.3125</v>
      </c>
      <c r="K206" s="24">
        <v>0.64583333333333337</v>
      </c>
      <c r="L206" s="26">
        <f t="shared" si="6"/>
        <v>0.33333333333333337</v>
      </c>
    </row>
    <row r="207" spans="1:12" x14ac:dyDescent="0.5">
      <c r="A207" s="2">
        <f t="shared" si="7"/>
        <v>30</v>
      </c>
      <c r="B207" s="43">
        <v>45862</v>
      </c>
      <c r="C207" s="28" t="s">
        <v>142</v>
      </c>
      <c r="D207" s="2"/>
      <c r="E207" s="2"/>
      <c r="F207" s="7"/>
      <c r="J207" s="24">
        <v>0.3125</v>
      </c>
      <c r="K207" s="24">
        <v>0.64583333333333337</v>
      </c>
      <c r="L207" s="26">
        <f t="shared" si="6"/>
        <v>0.33333333333333337</v>
      </c>
    </row>
    <row r="208" spans="1:12" x14ac:dyDescent="0.5">
      <c r="A208" s="2">
        <f t="shared" si="7"/>
        <v>30</v>
      </c>
      <c r="B208" s="43">
        <v>45863</v>
      </c>
      <c r="C208" s="28" t="s">
        <v>142</v>
      </c>
      <c r="D208" s="2"/>
      <c r="E208" s="2"/>
      <c r="F208" s="7"/>
      <c r="J208" s="24">
        <v>0.3125</v>
      </c>
      <c r="K208" s="24">
        <v>0.64583333333333337</v>
      </c>
      <c r="L208" s="26">
        <f t="shared" si="6"/>
        <v>0.33333333333333337</v>
      </c>
    </row>
    <row r="209" spans="1:12" x14ac:dyDescent="0.5">
      <c r="A209" s="2">
        <f t="shared" si="7"/>
        <v>52</v>
      </c>
      <c r="B209" s="43"/>
      <c r="C209" s="28"/>
      <c r="D209" s="2"/>
      <c r="E209" s="2"/>
      <c r="F209" s="7"/>
      <c r="J209" s="24"/>
      <c r="K209" s="24"/>
      <c r="L209" s="26"/>
    </row>
    <row r="210" spans="1:12" x14ac:dyDescent="0.5">
      <c r="A210" s="2">
        <f t="shared" si="7"/>
        <v>52</v>
      </c>
      <c r="B210" s="43"/>
      <c r="C210" s="28"/>
      <c r="D210" s="2"/>
      <c r="E210" s="2"/>
      <c r="F210" s="7"/>
      <c r="J210" s="24"/>
      <c r="K210" s="24"/>
      <c r="L210" s="26"/>
    </row>
    <row r="211" spans="1:12" x14ac:dyDescent="0.5">
      <c r="A211" s="2">
        <f t="shared" si="7"/>
        <v>31</v>
      </c>
      <c r="B211" s="43">
        <v>45866</v>
      </c>
      <c r="C211" s="28" t="s">
        <v>142</v>
      </c>
      <c r="D211" s="2"/>
      <c r="E211" s="2"/>
      <c r="F211" s="7"/>
      <c r="J211" s="24">
        <v>0.3125</v>
      </c>
      <c r="K211" s="24">
        <v>0.64583333333333337</v>
      </c>
      <c r="L211" s="26">
        <f t="shared" si="6"/>
        <v>0.33333333333333337</v>
      </c>
    </row>
    <row r="212" spans="1:12" x14ac:dyDescent="0.5">
      <c r="A212" s="2">
        <f t="shared" si="7"/>
        <v>31</v>
      </c>
      <c r="B212" s="43">
        <v>45867</v>
      </c>
      <c r="C212" s="28" t="s">
        <v>142</v>
      </c>
      <c r="D212" s="2"/>
      <c r="E212" s="2"/>
      <c r="F212" s="7"/>
      <c r="J212" s="24">
        <v>0.3125</v>
      </c>
      <c r="K212" s="24">
        <v>0.64583333333333337</v>
      </c>
      <c r="L212" s="26">
        <f t="shared" si="6"/>
        <v>0.33333333333333337</v>
      </c>
    </row>
    <row r="213" spans="1:12" x14ac:dyDescent="0.5">
      <c r="A213" s="2">
        <f t="shared" si="7"/>
        <v>31</v>
      </c>
      <c r="B213" s="43">
        <v>45868</v>
      </c>
      <c r="C213" s="28" t="s">
        <v>142</v>
      </c>
      <c r="D213" s="2"/>
      <c r="E213" s="2"/>
      <c r="F213" s="7"/>
      <c r="J213" s="24">
        <v>0.3125</v>
      </c>
      <c r="K213" s="24">
        <v>0.64583333333333337</v>
      </c>
      <c r="L213" s="26">
        <f t="shared" si="6"/>
        <v>0.33333333333333337</v>
      </c>
    </row>
    <row r="214" spans="1:12" x14ac:dyDescent="0.5">
      <c r="A214" s="2">
        <f t="shared" si="7"/>
        <v>31</v>
      </c>
      <c r="B214" s="43">
        <v>45869</v>
      </c>
      <c r="C214" s="28" t="s">
        <v>142</v>
      </c>
      <c r="D214" s="2"/>
      <c r="E214" s="2"/>
      <c r="F214" s="7"/>
      <c r="J214" s="24">
        <v>0.3125</v>
      </c>
      <c r="K214" s="24">
        <v>0.64583333333333337</v>
      </c>
      <c r="L214" s="26">
        <f t="shared" si="6"/>
        <v>0.33333333333333337</v>
      </c>
    </row>
    <row r="215" spans="1:12" x14ac:dyDescent="0.5">
      <c r="A215" s="2">
        <f t="shared" si="7"/>
        <v>31</v>
      </c>
      <c r="B215" s="43">
        <v>45870</v>
      </c>
      <c r="C215" s="28" t="s">
        <v>142</v>
      </c>
      <c r="D215" s="2"/>
      <c r="E215" s="2"/>
      <c r="F215" s="7"/>
      <c r="J215" s="24">
        <v>0.3125</v>
      </c>
      <c r="K215" s="24">
        <v>0.64583333333333337</v>
      </c>
      <c r="L215" s="26">
        <f t="shared" si="6"/>
        <v>0.33333333333333337</v>
      </c>
    </row>
    <row r="216" spans="1:12" x14ac:dyDescent="0.5">
      <c r="A216" s="2">
        <f t="shared" si="7"/>
        <v>52</v>
      </c>
      <c r="B216" s="43"/>
      <c r="C216" s="28"/>
      <c r="D216" s="2"/>
      <c r="E216" s="2"/>
      <c r="F216" s="7"/>
      <c r="J216" s="24"/>
      <c r="K216" s="24"/>
      <c r="L216" s="26"/>
    </row>
    <row r="217" spans="1:12" x14ac:dyDescent="0.5">
      <c r="A217" s="2">
        <f t="shared" si="7"/>
        <v>52</v>
      </c>
      <c r="B217" s="43"/>
      <c r="C217" s="28"/>
      <c r="D217" s="2"/>
      <c r="E217" s="2"/>
      <c r="F217" s="7"/>
      <c r="J217" s="24"/>
      <c r="K217" s="24"/>
      <c r="L217" s="26"/>
    </row>
    <row r="218" spans="1:12" x14ac:dyDescent="0.5">
      <c r="A218" s="2">
        <f t="shared" si="7"/>
        <v>32</v>
      </c>
      <c r="B218" s="43">
        <v>45873</v>
      </c>
      <c r="C218" s="28" t="s">
        <v>142</v>
      </c>
      <c r="D218" s="2"/>
      <c r="E218" s="2"/>
      <c r="F218" s="7"/>
      <c r="J218" s="24">
        <v>0.3125</v>
      </c>
      <c r="K218" s="24">
        <v>0.64583333333333337</v>
      </c>
      <c r="L218" s="26">
        <f t="shared" si="6"/>
        <v>0.33333333333333337</v>
      </c>
    </row>
    <row r="219" spans="1:12" x14ac:dyDescent="0.5">
      <c r="A219" s="2">
        <f t="shared" si="7"/>
        <v>32</v>
      </c>
      <c r="B219" s="43">
        <v>45874</v>
      </c>
      <c r="C219" s="28" t="s">
        <v>142</v>
      </c>
      <c r="D219" s="2"/>
      <c r="E219" s="2"/>
      <c r="F219" s="7"/>
      <c r="J219" s="24">
        <v>0.3125</v>
      </c>
      <c r="K219" s="24">
        <v>0.64583333333333337</v>
      </c>
      <c r="L219" s="26">
        <f t="shared" si="6"/>
        <v>0.33333333333333337</v>
      </c>
    </row>
    <row r="220" spans="1:12" x14ac:dyDescent="0.5">
      <c r="A220" s="2">
        <f t="shared" si="7"/>
        <v>32</v>
      </c>
      <c r="B220" s="43">
        <v>45875</v>
      </c>
      <c r="C220" s="28" t="s">
        <v>142</v>
      </c>
      <c r="D220" s="2"/>
      <c r="E220" s="2"/>
      <c r="F220" s="7"/>
      <c r="J220" s="24">
        <v>0.3125</v>
      </c>
      <c r="K220" s="24">
        <v>0.64583333333333337</v>
      </c>
      <c r="L220" s="26">
        <f t="shared" si="6"/>
        <v>0.33333333333333337</v>
      </c>
    </row>
    <row r="221" spans="1:12" x14ac:dyDescent="0.5">
      <c r="A221" s="2">
        <f t="shared" si="7"/>
        <v>32</v>
      </c>
      <c r="B221" s="43">
        <v>45876</v>
      </c>
      <c r="C221" s="28" t="s">
        <v>142</v>
      </c>
      <c r="D221" s="2"/>
      <c r="E221" s="2"/>
      <c r="F221" s="7"/>
      <c r="J221" s="24">
        <v>0.3125</v>
      </c>
      <c r="K221" s="24">
        <v>0.64583333333333337</v>
      </c>
      <c r="L221" s="26">
        <f t="shared" si="6"/>
        <v>0.33333333333333337</v>
      </c>
    </row>
    <row r="222" spans="1:12" x14ac:dyDescent="0.5">
      <c r="A222" s="2">
        <f t="shared" si="7"/>
        <v>32</v>
      </c>
      <c r="B222" s="43">
        <v>45877</v>
      </c>
      <c r="C222" s="28" t="s">
        <v>142</v>
      </c>
      <c r="D222" s="2"/>
      <c r="E222" s="2"/>
      <c r="F222" s="7"/>
      <c r="J222" s="24">
        <v>0.3125</v>
      </c>
      <c r="K222" s="24">
        <v>0.64583333333333337</v>
      </c>
      <c r="L222" s="26">
        <f t="shared" si="6"/>
        <v>0.33333333333333337</v>
      </c>
    </row>
    <row r="223" spans="1:12" x14ac:dyDescent="0.5">
      <c r="A223" s="2">
        <f t="shared" si="7"/>
        <v>52</v>
      </c>
      <c r="B223" s="43"/>
      <c r="C223" s="28"/>
      <c r="D223" s="2"/>
      <c r="E223" s="2"/>
      <c r="F223" s="7"/>
      <c r="J223" s="24"/>
      <c r="K223" s="24"/>
      <c r="L223" s="26"/>
    </row>
    <row r="224" spans="1:12" x14ac:dyDescent="0.5">
      <c r="A224" s="2">
        <f t="shared" si="7"/>
        <v>52</v>
      </c>
      <c r="B224" s="43"/>
      <c r="C224" s="28"/>
      <c r="D224" s="2"/>
      <c r="E224" s="2"/>
      <c r="F224" s="7"/>
      <c r="J224" s="24"/>
      <c r="K224" s="24"/>
      <c r="L224" s="26"/>
    </row>
    <row r="225" spans="1:12" x14ac:dyDescent="0.5">
      <c r="A225" s="2">
        <f t="shared" si="7"/>
        <v>33</v>
      </c>
      <c r="B225" s="43">
        <v>45880</v>
      </c>
      <c r="C225" s="28" t="s">
        <v>142</v>
      </c>
      <c r="D225" s="2"/>
      <c r="E225" s="2"/>
      <c r="F225" s="7"/>
      <c r="J225" s="24">
        <v>0.3125</v>
      </c>
      <c r="K225" s="24">
        <v>0.64583333333333337</v>
      </c>
      <c r="L225" s="26">
        <f t="shared" si="6"/>
        <v>0.33333333333333337</v>
      </c>
    </row>
    <row r="226" spans="1:12" x14ac:dyDescent="0.5">
      <c r="A226" s="2">
        <f t="shared" si="7"/>
        <v>33</v>
      </c>
      <c r="B226" s="43">
        <v>45881</v>
      </c>
      <c r="C226" s="28" t="s">
        <v>142</v>
      </c>
      <c r="D226" s="2"/>
      <c r="E226" s="2"/>
      <c r="F226" s="7"/>
      <c r="J226" s="24">
        <v>0.3125</v>
      </c>
      <c r="K226" s="24">
        <v>0.64583333333333337</v>
      </c>
      <c r="L226" s="26">
        <f t="shared" si="6"/>
        <v>0.33333333333333337</v>
      </c>
    </row>
    <row r="227" spans="1:12" x14ac:dyDescent="0.5">
      <c r="A227" s="2">
        <f t="shared" si="7"/>
        <v>33</v>
      </c>
      <c r="B227" s="43">
        <v>45882</v>
      </c>
      <c r="C227" s="28" t="s">
        <v>142</v>
      </c>
      <c r="D227" s="2"/>
      <c r="E227" s="2"/>
      <c r="F227" s="7"/>
      <c r="J227" s="24"/>
      <c r="K227" s="24"/>
      <c r="L227" s="26">
        <f t="shared" si="6"/>
        <v>0</v>
      </c>
    </row>
    <row r="228" spans="1:12" x14ac:dyDescent="0.5">
      <c r="A228" s="2">
        <f t="shared" si="7"/>
        <v>33</v>
      </c>
      <c r="B228" s="43">
        <v>45883</v>
      </c>
      <c r="C228" s="28" t="s">
        <v>142</v>
      </c>
      <c r="D228" s="2"/>
      <c r="E228" s="2"/>
      <c r="F228" s="7"/>
      <c r="J228" s="24">
        <v>0.3125</v>
      </c>
      <c r="K228" s="24">
        <v>0.64583333333333337</v>
      </c>
      <c r="L228" s="26">
        <f t="shared" si="6"/>
        <v>0.33333333333333337</v>
      </c>
    </row>
    <row r="229" spans="1:12" x14ac:dyDescent="0.5">
      <c r="A229" s="2">
        <f t="shared" si="7"/>
        <v>33</v>
      </c>
      <c r="B229" s="43">
        <v>45884</v>
      </c>
      <c r="C229" s="28" t="s">
        <v>140</v>
      </c>
      <c r="D229" s="2"/>
      <c r="E229" s="2"/>
      <c r="F229" s="7"/>
      <c r="J229" s="24"/>
      <c r="K229" s="24"/>
      <c r="L229" s="26" t="str">
        <f t="shared" si="6"/>
        <v/>
      </c>
    </row>
    <row r="230" spans="1:12" x14ac:dyDescent="0.5">
      <c r="A230" s="2">
        <f t="shared" si="7"/>
        <v>52</v>
      </c>
      <c r="B230" s="43"/>
      <c r="C230" s="28"/>
      <c r="D230" s="2"/>
      <c r="E230" s="2"/>
      <c r="F230" s="7"/>
      <c r="J230" s="24"/>
      <c r="K230" s="24"/>
      <c r="L230" s="26"/>
    </row>
    <row r="231" spans="1:12" x14ac:dyDescent="0.5">
      <c r="A231" s="2">
        <f t="shared" si="7"/>
        <v>52</v>
      </c>
      <c r="B231" s="43"/>
      <c r="C231" s="28"/>
      <c r="D231" s="2"/>
      <c r="E231" s="2"/>
      <c r="F231" s="7"/>
      <c r="J231" s="24"/>
      <c r="K231" s="24"/>
      <c r="L231" s="26"/>
    </row>
    <row r="232" spans="1:12" x14ac:dyDescent="0.5">
      <c r="A232" s="2">
        <f t="shared" si="7"/>
        <v>34</v>
      </c>
      <c r="B232" s="43">
        <v>45887</v>
      </c>
      <c r="C232" s="28" t="s">
        <v>142</v>
      </c>
      <c r="D232" s="2"/>
      <c r="E232" s="2"/>
      <c r="F232" s="7"/>
      <c r="J232" s="24">
        <v>0.3125</v>
      </c>
      <c r="K232" s="24">
        <v>0.64583333333333337</v>
      </c>
      <c r="L232" s="26">
        <f t="shared" si="6"/>
        <v>0.33333333333333337</v>
      </c>
    </row>
    <row r="233" spans="1:12" x14ac:dyDescent="0.5">
      <c r="A233" s="2">
        <f t="shared" si="7"/>
        <v>34</v>
      </c>
      <c r="B233" s="43">
        <v>45888</v>
      </c>
      <c r="C233" s="28" t="s">
        <v>142</v>
      </c>
      <c r="D233" s="2"/>
      <c r="E233" s="2"/>
      <c r="F233" s="7"/>
      <c r="J233" s="24">
        <v>0.3125</v>
      </c>
      <c r="K233" s="24">
        <v>0.64583333333333337</v>
      </c>
      <c r="L233" s="26">
        <f t="shared" si="6"/>
        <v>0.33333333333333337</v>
      </c>
    </row>
    <row r="234" spans="1:12" x14ac:dyDescent="0.5">
      <c r="A234" s="2">
        <f t="shared" si="7"/>
        <v>34</v>
      </c>
      <c r="B234" s="43">
        <v>45889</v>
      </c>
      <c r="C234" s="28" t="s">
        <v>142</v>
      </c>
      <c r="D234" s="2"/>
      <c r="E234" s="2"/>
      <c r="F234" s="7"/>
      <c r="J234" s="24">
        <v>0.3125</v>
      </c>
      <c r="K234" s="24">
        <v>0.64583333333333337</v>
      </c>
      <c r="L234" s="26">
        <f t="shared" si="6"/>
        <v>0.33333333333333337</v>
      </c>
    </row>
    <row r="235" spans="1:12" x14ac:dyDescent="0.5">
      <c r="A235" s="2">
        <f t="shared" si="7"/>
        <v>34</v>
      </c>
      <c r="B235" s="43">
        <v>45890</v>
      </c>
      <c r="C235" s="28" t="s">
        <v>142</v>
      </c>
      <c r="D235" s="2"/>
      <c r="E235" s="2"/>
      <c r="F235" s="7"/>
      <c r="J235" s="24">
        <v>0.3125</v>
      </c>
      <c r="K235" s="24">
        <v>0.64583333333333337</v>
      </c>
      <c r="L235" s="26">
        <f t="shared" si="6"/>
        <v>0.33333333333333337</v>
      </c>
    </row>
    <row r="236" spans="1:12" x14ac:dyDescent="0.5">
      <c r="A236" s="2">
        <f t="shared" si="7"/>
        <v>34</v>
      </c>
      <c r="B236" s="43">
        <v>45891</v>
      </c>
      <c r="C236" s="28" t="s">
        <v>142</v>
      </c>
      <c r="D236" s="2"/>
      <c r="E236" s="2"/>
      <c r="F236" s="7"/>
      <c r="J236" s="24">
        <v>0.3125</v>
      </c>
      <c r="K236" s="24">
        <v>0.64583333333333337</v>
      </c>
      <c r="L236" s="26">
        <f t="shared" si="6"/>
        <v>0.33333333333333337</v>
      </c>
    </row>
    <row r="237" spans="1:12" x14ac:dyDescent="0.5">
      <c r="A237" s="2">
        <f t="shared" si="7"/>
        <v>52</v>
      </c>
      <c r="B237" s="43"/>
      <c r="C237" s="28"/>
      <c r="D237" s="2"/>
      <c r="E237" s="2"/>
      <c r="F237" s="7"/>
      <c r="J237" s="24"/>
      <c r="K237" s="24"/>
      <c r="L237" s="26"/>
    </row>
    <row r="238" spans="1:12" x14ac:dyDescent="0.5">
      <c r="A238" s="2">
        <f t="shared" si="7"/>
        <v>52</v>
      </c>
      <c r="B238" s="43"/>
      <c r="C238" s="28"/>
      <c r="D238" s="2"/>
      <c r="E238" s="2"/>
      <c r="F238" s="7"/>
      <c r="J238" s="24"/>
      <c r="K238" s="24"/>
      <c r="L238" s="26"/>
    </row>
    <row r="239" spans="1:12" x14ac:dyDescent="0.5">
      <c r="A239" s="2">
        <f t="shared" si="7"/>
        <v>35</v>
      </c>
      <c r="B239" s="43">
        <v>45894</v>
      </c>
      <c r="C239" s="28" t="s">
        <v>142</v>
      </c>
      <c r="D239" s="2"/>
      <c r="E239" s="2"/>
      <c r="F239" s="7"/>
      <c r="J239" s="24">
        <v>0.3125</v>
      </c>
      <c r="K239" s="24">
        <v>0.64583333333333337</v>
      </c>
      <c r="L239" s="26">
        <f t="shared" si="6"/>
        <v>0.33333333333333337</v>
      </c>
    </row>
    <row r="240" spans="1:12" x14ac:dyDescent="0.5">
      <c r="A240" s="2">
        <f t="shared" si="7"/>
        <v>35</v>
      </c>
      <c r="B240" s="43">
        <v>45895</v>
      </c>
      <c r="C240" s="28" t="s">
        <v>142</v>
      </c>
      <c r="D240" s="2"/>
      <c r="E240" s="2"/>
      <c r="F240" s="7"/>
      <c r="J240" s="24">
        <v>0.3125</v>
      </c>
      <c r="K240" s="24">
        <v>0.64583333333333337</v>
      </c>
      <c r="L240" s="26">
        <f t="shared" si="6"/>
        <v>0.33333333333333337</v>
      </c>
    </row>
    <row r="241" spans="1:12" x14ac:dyDescent="0.5">
      <c r="A241" s="2">
        <f t="shared" si="7"/>
        <v>35</v>
      </c>
      <c r="B241" s="43">
        <v>45896</v>
      </c>
      <c r="C241" s="28" t="s">
        <v>142</v>
      </c>
      <c r="D241" s="2"/>
      <c r="E241" s="2"/>
      <c r="F241" s="7"/>
      <c r="J241" s="24">
        <v>0.3125</v>
      </c>
      <c r="K241" s="24">
        <v>0.64583333333333337</v>
      </c>
      <c r="L241" s="26">
        <f t="shared" si="6"/>
        <v>0.33333333333333337</v>
      </c>
    </row>
    <row r="242" spans="1:12" x14ac:dyDescent="0.5">
      <c r="A242" s="2">
        <f t="shared" si="7"/>
        <v>35</v>
      </c>
      <c r="B242" s="43">
        <v>45897</v>
      </c>
      <c r="C242" s="28" t="s">
        <v>142</v>
      </c>
      <c r="D242" s="2"/>
      <c r="E242" s="2"/>
      <c r="F242" s="7"/>
      <c r="J242" s="24">
        <v>0.3125</v>
      </c>
      <c r="K242" s="24">
        <v>0.64583333333333337</v>
      </c>
      <c r="L242" s="26">
        <f t="shared" si="6"/>
        <v>0.33333333333333337</v>
      </c>
    </row>
    <row r="243" spans="1:12" x14ac:dyDescent="0.5">
      <c r="A243" s="2">
        <f t="shared" si="7"/>
        <v>35</v>
      </c>
      <c r="B243" s="43">
        <v>45898</v>
      </c>
      <c r="C243" s="28" t="s">
        <v>142</v>
      </c>
      <c r="D243" s="2"/>
      <c r="E243" s="2"/>
      <c r="F243" s="7"/>
      <c r="J243" s="24">
        <v>0.3125</v>
      </c>
      <c r="K243" s="24">
        <v>0.64583333333333337</v>
      </c>
      <c r="L243" s="26">
        <f t="shared" si="6"/>
        <v>0.33333333333333337</v>
      </c>
    </row>
    <row r="244" spans="1:12" x14ac:dyDescent="0.5">
      <c r="A244" s="2">
        <f t="shared" si="7"/>
        <v>52</v>
      </c>
      <c r="B244" s="43"/>
      <c r="C244" s="28"/>
      <c r="D244" s="2"/>
      <c r="E244" s="2"/>
      <c r="F244" s="7"/>
      <c r="J244" s="24"/>
      <c r="K244" s="24"/>
      <c r="L244" s="26"/>
    </row>
    <row r="245" spans="1:12" x14ac:dyDescent="0.5">
      <c r="A245" s="2">
        <f t="shared" si="7"/>
        <v>52</v>
      </c>
      <c r="B245" s="43"/>
      <c r="C245" s="28"/>
      <c r="D245" s="2"/>
      <c r="E245" s="2"/>
      <c r="F245" s="7"/>
      <c r="J245" s="24"/>
      <c r="K245" s="24"/>
      <c r="L245" s="26"/>
    </row>
    <row r="246" spans="1:12" x14ac:dyDescent="0.5">
      <c r="A246" s="2">
        <f t="shared" si="7"/>
        <v>36</v>
      </c>
      <c r="B246" s="43">
        <v>45901</v>
      </c>
      <c r="C246" s="28" t="s">
        <v>142</v>
      </c>
      <c r="D246" s="2"/>
      <c r="E246" s="2"/>
      <c r="F246" s="7"/>
      <c r="J246" s="24">
        <v>0.3125</v>
      </c>
      <c r="K246" s="24">
        <v>0.64583333333333337</v>
      </c>
      <c r="L246" s="26">
        <f t="shared" si="6"/>
        <v>0.33333333333333337</v>
      </c>
    </row>
    <row r="247" spans="1:12" x14ac:dyDescent="0.5">
      <c r="A247" s="2">
        <f t="shared" si="7"/>
        <v>36</v>
      </c>
      <c r="B247" s="43">
        <v>45902</v>
      </c>
      <c r="C247" s="28" t="s">
        <v>142</v>
      </c>
      <c r="D247" s="2"/>
      <c r="E247" s="2"/>
      <c r="F247" s="7"/>
      <c r="J247" s="24">
        <v>0.3125</v>
      </c>
      <c r="K247" s="24">
        <v>0.64583333333333337</v>
      </c>
      <c r="L247" s="26">
        <f t="shared" si="6"/>
        <v>0.33333333333333337</v>
      </c>
    </row>
    <row r="248" spans="1:12" x14ac:dyDescent="0.5">
      <c r="A248" s="2">
        <f t="shared" si="7"/>
        <v>36</v>
      </c>
      <c r="B248" s="43">
        <v>45903</v>
      </c>
      <c r="C248" s="28" t="s">
        <v>142</v>
      </c>
      <c r="D248" s="2"/>
      <c r="E248" s="2"/>
      <c r="F248" s="7"/>
      <c r="J248" s="24">
        <v>0.3125</v>
      </c>
      <c r="K248" s="24">
        <v>0.64583333333333337</v>
      </c>
      <c r="L248" s="26">
        <f t="shared" si="6"/>
        <v>0.33333333333333337</v>
      </c>
    </row>
    <row r="249" spans="1:12" x14ac:dyDescent="0.5">
      <c r="A249" s="2">
        <f t="shared" si="7"/>
        <v>36</v>
      </c>
      <c r="B249" s="43">
        <v>45904</v>
      </c>
      <c r="C249" s="28" t="s">
        <v>142</v>
      </c>
      <c r="D249" s="2"/>
      <c r="E249" s="2"/>
      <c r="F249" s="7"/>
      <c r="J249" s="24">
        <v>0.3125</v>
      </c>
      <c r="K249" s="24">
        <v>0.64583333333333337</v>
      </c>
      <c r="L249" s="26">
        <f t="shared" si="6"/>
        <v>0.33333333333333337</v>
      </c>
    </row>
    <row r="250" spans="1:12" x14ac:dyDescent="0.5">
      <c r="A250" s="2">
        <f t="shared" si="7"/>
        <v>36</v>
      </c>
      <c r="B250" s="43">
        <v>45905</v>
      </c>
      <c r="C250" s="28" t="s">
        <v>142</v>
      </c>
      <c r="D250" s="2"/>
      <c r="E250" s="2"/>
      <c r="F250" s="7"/>
      <c r="J250" s="24">
        <v>0.3125</v>
      </c>
      <c r="K250" s="24">
        <v>0.64583333333333337</v>
      </c>
      <c r="L250" s="26">
        <f t="shared" si="6"/>
        <v>0.33333333333333337</v>
      </c>
    </row>
    <row r="251" spans="1:12" x14ac:dyDescent="0.5">
      <c r="A251" s="2">
        <f t="shared" si="7"/>
        <v>52</v>
      </c>
      <c r="B251" s="43"/>
      <c r="C251" s="28"/>
      <c r="D251" s="2"/>
      <c r="E251" s="2"/>
      <c r="F251" s="7"/>
      <c r="J251" s="24"/>
      <c r="K251" s="24"/>
      <c r="L251" s="26"/>
    </row>
    <row r="252" spans="1:12" x14ac:dyDescent="0.5">
      <c r="A252" s="2">
        <f t="shared" si="7"/>
        <v>52</v>
      </c>
      <c r="B252" s="43"/>
      <c r="C252" s="28"/>
      <c r="D252" s="2"/>
      <c r="E252" s="2"/>
      <c r="F252" s="7"/>
      <c r="J252" s="24"/>
      <c r="K252" s="24"/>
      <c r="L252" s="26"/>
    </row>
    <row r="253" spans="1:12" x14ac:dyDescent="0.5">
      <c r="A253" s="2">
        <f t="shared" si="7"/>
        <v>37</v>
      </c>
      <c r="B253" s="43">
        <v>45908</v>
      </c>
      <c r="C253" s="28" t="s">
        <v>142</v>
      </c>
      <c r="D253" s="2"/>
      <c r="E253" s="2"/>
      <c r="F253" s="7"/>
      <c r="J253" s="24">
        <v>0.3125</v>
      </c>
      <c r="K253" s="24">
        <v>0.64583333333333337</v>
      </c>
      <c r="L253" s="26">
        <f t="shared" si="6"/>
        <v>0.33333333333333337</v>
      </c>
    </row>
    <row r="254" spans="1:12" x14ac:dyDescent="0.5">
      <c r="A254" s="2">
        <f t="shared" si="7"/>
        <v>37</v>
      </c>
      <c r="B254" s="43">
        <v>45909</v>
      </c>
      <c r="C254" s="28" t="s">
        <v>142</v>
      </c>
      <c r="D254" s="2"/>
      <c r="E254" s="2"/>
      <c r="F254" s="7"/>
      <c r="J254" s="24">
        <v>0.3125</v>
      </c>
      <c r="K254" s="24">
        <v>0.64583333333333304</v>
      </c>
      <c r="L254" s="26">
        <f t="shared" si="6"/>
        <v>0.33333333333333304</v>
      </c>
    </row>
    <row r="255" spans="1:12" x14ac:dyDescent="0.5">
      <c r="A255" s="2">
        <f t="shared" si="7"/>
        <v>37</v>
      </c>
      <c r="B255" s="43">
        <v>45910</v>
      </c>
      <c r="C255" s="28" t="s">
        <v>142</v>
      </c>
      <c r="D255" s="2"/>
      <c r="E255" s="2"/>
      <c r="F255" s="7"/>
      <c r="J255" s="24">
        <v>0.3125</v>
      </c>
      <c r="K255" s="24">
        <v>0.64583333333333304</v>
      </c>
      <c r="L255" s="26">
        <f t="shared" si="6"/>
        <v>0.33333333333333304</v>
      </c>
    </row>
    <row r="256" spans="1:12" x14ac:dyDescent="0.5">
      <c r="A256" s="2">
        <f t="shared" si="7"/>
        <v>37</v>
      </c>
      <c r="B256" s="43">
        <v>45911</v>
      </c>
      <c r="C256" s="28" t="s">
        <v>142</v>
      </c>
      <c r="D256" s="2"/>
      <c r="E256" s="2"/>
      <c r="F256" s="7"/>
      <c r="J256" s="24">
        <v>0.3125</v>
      </c>
      <c r="K256" s="24">
        <v>0.64583333333333304</v>
      </c>
      <c r="L256" s="26">
        <f t="shared" si="6"/>
        <v>0.33333333333333304</v>
      </c>
    </row>
    <row r="257" spans="1:16" x14ac:dyDescent="0.5">
      <c r="A257" s="2">
        <f t="shared" si="7"/>
        <v>37</v>
      </c>
      <c r="B257" s="43">
        <v>45912</v>
      </c>
      <c r="C257" s="28" t="s">
        <v>142</v>
      </c>
      <c r="D257" s="2"/>
      <c r="E257" s="2"/>
      <c r="F257" s="7"/>
      <c r="J257" s="24">
        <v>0.3125</v>
      </c>
      <c r="K257" s="24">
        <v>0.64583333333333304</v>
      </c>
      <c r="L257" s="26">
        <f t="shared" si="6"/>
        <v>0.33333333333333304</v>
      </c>
    </row>
    <row r="258" spans="1:16" x14ac:dyDescent="0.5">
      <c r="A258" s="2">
        <f t="shared" si="7"/>
        <v>52</v>
      </c>
      <c r="B258" s="43"/>
      <c r="C258" s="28"/>
      <c r="D258" s="2"/>
      <c r="E258" s="2"/>
      <c r="F258" s="7"/>
      <c r="J258" s="24"/>
      <c r="K258" s="24"/>
      <c r="L258" s="26"/>
    </row>
    <row r="259" spans="1:16" x14ac:dyDescent="0.5">
      <c r="A259" s="2">
        <f t="shared" si="7"/>
        <v>52</v>
      </c>
      <c r="B259" s="43"/>
      <c r="C259" s="28"/>
      <c r="D259" s="2"/>
      <c r="E259" s="2"/>
      <c r="F259" s="7"/>
      <c r="J259" s="24"/>
      <c r="K259" s="24"/>
      <c r="L259" s="26"/>
    </row>
    <row r="260" spans="1:16" x14ac:dyDescent="0.5">
      <c r="A260" s="2">
        <f t="shared" si="7"/>
        <v>38</v>
      </c>
      <c r="B260" s="43">
        <v>45915</v>
      </c>
      <c r="C260" s="28" t="s">
        <v>142</v>
      </c>
      <c r="D260" s="2"/>
      <c r="E260" s="2"/>
      <c r="F260" s="7"/>
      <c r="J260" s="24">
        <v>0.3125</v>
      </c>
      <c r="K260" s="24">
        <v>0.64583333333333304</v>
      </c>
      <c r="L260" s="26">
        <f t="shared" ref="L260:L323" si="8">IF(OR(C260="Conge",C260="Maladie",C260="Jour ferie"),"",(K260-J260))</f>
        <v>0.33333333333333304</v>
      </c>
    </row>
    <row r="261" spans="1:16" x14ac:dyDescent="0.5">
      <c r="A261" s="2">
        <f t="shared" si="7"/>
        <v>38</v>
      </c>
      <c r="B261" s="43">
        <v>45916</v>
      </c>
      <c r="C261" s="28" t="s">
        <v>142</v>
      </c>
      <c r="D261" s="2"/>
      <c r="E261" s="2"/>
      <c r="F261" s="7"/>
      <c r="J261" s="24">
        <v>0.3125</v>
      </c>
      <c r="K261" s="24">
        <v>0.64583333333333304</v>
      </c>
      <c r="L261" s="26">
        <f t="shared" si="8"/>
        <v>0.33333333333333304</v>
      </c>
    </row>
    <row r="262" spans="1:16" x14ac:dyDescent="0.5">
      <c r="A262" s="2">
        <f>WEEKNUM(B262,21)</f>
        <v>38</v>
      </c>
      <c r="B262" s="43">
        <v>45917</v>
      </c>
      <c r="C262" s="28" t="s">
        <v>142</v>
      </c>
      <c r="D262" s="2"/>
      <c r="E262" s="2"/>
      <c r="F262" s="7"/>
      <c r="J262" s="24">
        <v>0.3125</v>
      </c>
      <c r="K262" s="24">
        <v>0.64583333333333304</v>
      </c>
      <c r="L262" s="26">
        <f t="shared" si="8"/>
        <v>0.33333333333333304</v>
      </c>
    </row>
    <row r="263" spans="1:16" x14ac:dyDescent="0.5">
      <c r="A263" s="2">
        <f>WEEKNUM(B263,21)</f>
        <v>38</v>
      </c>
      <c r="B263" s="43">
        <v>45918</v>
      </c>
      <c r="C263" s="28" t="s">
        <v>142</v>
      </c>
      <c r="D263" s="2"/>
      <c r="E263" s="2"/>
      <c r="F263" s="7"/>
      <c r="J263" s="24">
        <v>0.3125</v>
      </c>
      <c r="K263" s="24">
        <v>0.64583333333333304</v>
      </c>
      <c r="L263" s="26">
        <f t="shared" si="8"/>
        <v>0.33333333333333304</v>
      </c>
    </row>
    <row r="264" spans="1:16" x14ac:dyDescent="0.5">
      <c r="B264" s="43">
        <v>45919</v>
      </c>
      <c r="C264" s="28" t="s">
        <v>142</v>
      </c>
      <c r="F264" s="7"/>
      <c r="J264" s="24">
        <v>0.3125</v>
      </c>
      <c r="K264" s="24">
        <v>0.64583333333333304</v>
      </c>
      <c r="L264" s="26">
        <f t="shared" si="8"/>
        <v>0.33333333333333304</v>
      </c>
    </row>
    <row r="265" spans="1:16" s="1" customFormat="1" x14ac:dyDescent="0.5">
      <c r="A265" s="2"/>
      <c r="B265" s="43"/>
      <c r="C265" s="28"/>
      <c r="D265" s="2"/>
      <c r="E265" s="2"/>
      <c r="F265" s="7"/>
      <c r="G265"/>
      <c r="H265"/>
      <c r="I265"/>
      <c r="J265" s="24"/>
      <c r="K265" s="24"/>
      <c r="L265" s="26"/>
      <c r="M265"/>
      <c r="N265"/>
      <c r="O265"/>
      <c r="P265"/>
    </row>
    <row r="266" spans="1:16" s="1" customFormat="1" x14ac:dyDescent="0.5">
      <c r="A266" s="2"/>
      <c r="B266" s="43"/>
      <c r="C266" s="28"/>
      <c r="D266" s="2"/>
      <c r="E266" s="2"/>
      <c r="F266" s="7"/>
      <c r="G266"/>
      <c r="H266"/>
      <c r="I266"/>
      <c r="J266" s="24"/>
      <c r="K266" s="24"/>
      <c r="L266" s="26"/>
      <c r="M266"/>
      <c r="N266"/>
      <c r="O266"/>
      <c r="P266"/>
    </row>
    <row r="267" spans="1:16" s="1" customFormat="1" x14ac:dyDescent="0.5">
      <c r="A267" s="2"/>
      <c r="B267" s="43">
        <v>45922</v>
      </c>
      <c r="C267" s="28" t="s">
        <v>142</v>
      </c>
      <c r="D267" s="2"/>
      <c r="E267" s="2"/>
      <c r="F267" s="7"/>
      <c r="G267"/>
      <c r="H267"/>
      <c r="I267"/>
      <c r="J267" s="24">
        <v>0.3125</v>
      </c>
      <c r="K267" s="24">
        <v>0.64583333333333304</v>
      </c>
      <c r="L267" s="26">
        <f t="shared" si="8"/>
        <v>0.33333333333333304</v>
      </c>
      <c r="M267"/>
      <c r="N267"/>
      <c r="O267"/>
      <c r="P267"/>
    </row>
    <row r="268" spans="1:16" s="1" customFormat="1" x14ac:dyDescent="0.5">
      <c r="A268" s="2"/>
      <c r="B268" s="43">
        <v>45923</v>
      </c>
      <c r="C268" s="28" t="s">
        <v>142</v>
      </c>
      <c r="D268" s="2"/>
      <c r="E268" s="2"/>
      <c r="F268" s="7"/>
      <c r="G268"/>
      <c r="H268"/>
      <c r="I268"/>
      <c r="J268" s="24">
        <v>0.3125</v>
      </c>
      <c r="K268" s="24">
        <v>0.64583333333333304</v>
      </c>
      <c r="L268" s="26">
        <f t="shared" si="8"/>
        <v>0.33333333333333304</v>
      </c>
      <c r="M268"/>
      <c r="N268"/>
      <c r="O268"/>
      <c r="P268"/>
    </row>
    <row r="269" spans="1:16" s="1" customFormat="1" x14ac:dyDescent="0.5">
      <c r="A269" s="2"/>
      <c r="B269" s="43">
        <v>45924</v>
      </c>
      <c r="C269" s="28" t="s">
        <v>142</v>
      </c>
      <c r="D269" s="2"/>
      <c r="E269" s="2"/>
      <c r="F269" s="7"/>
      <c r="G269"/>
      <c r="H269"/>
      <c r="I269"/>
      <c r="J269" s="24">
        <v>0.3125</v>
      </c>
      <c r="K269" s="24">
        <v>0.64583333333333304</v>
      </c>
      <c r="L269" s="26">
        <f t="shared" si="8"/>
        <v>0.33333333333333304</v>
      </c>
      <c r="M269"/>
      <c r="N269"/>
      <c r="O269"/>
      <c r="P269"/>
    </row>
    <row r="270" spans="1:16" s="1" customFormat="1" x14ac:dyDescent="0.5">
      <c r="A270" s="2"/>
      <c r="B270" s="43">
        <v>45925</v>
      </c>
      <c r="C270" s="28" t="s">
        <v>142</v>
      </c>
      <c r="D270" s="2"/>
      <c r="E270" s="2"/>
      <c r="F270" s="7"/>
      <c r="G270"/>
      <c r="H270"/>
      <c r="I270"/>
      <c r="J270" s="24">
        <v>0.3125</v>
      </c>
      <c r="K270" s="24">
        <v>0.64583333333333304</v>
      </c>
      <c r="L270" s="26">
        <f t="shared" si="8"/>
        <v>0.33333333333333304</v>
      </c>
      <c r="M270"/>
      <c r="N270"/>
      <c r="O270"/>
      <c r="P270"/>
    </row>
    <row r="271" spans="1:16" s="1" customFormat="1" x14ac:dyDescent="0.5">
      <c r="A271" s="2"/>
      <c r="B271" s="43">
        <v>45926</v>
      </c>
      <c r="C271" s="28" t="s">
        <v>142</v>
      </c>
      <c r="D271" s="2"/>
      <c r="E271" s="2"/>
      <c r="F271" s="7"/>
      <c r="G271"/>
      <c r="H271"/>
      <c r="I271"/>
      <c r="J271" s="24">
        <v>0.3125</v>
      </c>
      <c r="K271" s="24">
        <v>0.64583333333333304</v>
      </c>
      <c r="L271" s="26">
        <f t="shared" si="8"/>
        <v>0.33333333333333304</v>
      </c>
      <c r="M271"/>
      <c r="N271"/>
      <c r="O271"/>
      <c r="P271"/>
    </row>
    <row r="272" spans="1:16" s="1" customFormat="1" x14ac:dyDescent="0.5">
      <c r="A272" s="2"/>
      <c r="B272" s="43"/>
      <c r="C272" s="28"/>
      <c r="D272" s="2"/>
      <c r="E272" s="2"/>
      <c r="F272" s="7"/>
      <c r="G272"/>
      <c r="H272"/>
      <c r="I272"/>
      <c r="J272" s="24"/>
      <c r="K272" s="24"/>
      <c r="L272" s="26"/>
      <c r="M272"/>
      <c r="N272"/>
      <c r="O272"/>
      <c r="P272"/>
    </row>
    <row r="273" spans="1:16" s="1" customFormat="1" x14ac:dyDescent="0.5">
      <c r="A273" s="2"/>
      <c r="B273" s="43"/>
      <c r="C273" s="28"/>
      <c r="D273" s="2"/>
      <c r="E273" s="2"/>
      <c r="F273" s="7"/>
      <c r="G273"/>
      <c r="H273"/>
      <c r="I273"/>
      <c r="J273" s="24"/>
      <c r="K273" s="24"/>
      <c r="L273" s="26"/>
      <c r="M273"/>
      <c r="N273"/>
      <c r="O273"/>
      <c r="P273"/>
    </row>
    <row r="274" spans="1:16" s="1" customFormat="1" x14ac:dyDescent="0.5">
      <c r="A274" s="2"/>
      <c r="B274" s="43">
        <v>45929</v>
      </c>
      <c r="C274" s="28" t="s">
        <v>142</v>
      </c>
      <c r="D274" s="2"/>
      <c r="E274" s="2"/>
      <c r="F274" s="7"/>
      <c r="G274"/>
      <c r="H274"/>
      <c r="I274"/>
      <c r="J274" s="24">
        <v>0.3125</v>
      </c>
      <c r="K274" s="24">
        <v>0.64583333333333304</v>
      </c>
      <c r="L274" s="26">
        <f t="shared" si="8"/>
        <v>0.33333333333333304</v>
      </c>
      <c r="M274"/>
      <c r="N274"/>
      <c r="O274"/>
      <c r="P274"/>
    </row>
    <row r="275" spans="1:16" s="1" customFormat="1" x14ac:dyDescent="0.5">
      <c r="A275" s="2"/>
      <c r="B275" s="43">
        <v>45930</v>
      </c>
      <c r="C275" s="28" t="s">
        <v>142</v>
      </c>
      <c r="D275" s="2"/>
      <c r="E275" s="2"/>
      <c r="F275" s="7"/>
      <c r="G275"/>
      <c r="H275"/>
      <c r="I275"/>
      <c r="J275" s="24">
        <v>0.3125</v>
      </c>
      <c r="K275" s="24">
        <v>0.64583333333333304</v>
      </c>
      <c r="L275" s="26">
        <f t="shared" si="8"/>
        <v>0.33333333333333304</v>
      </c>
      <c r="M275"/>
      <c r="N275"/>
      <c r="O275"/>
      <c r="P275"/>
    </row>
    <row r="276" spans="1:16" s="1" customFormat="1" x14ac:dyDescent="0.5">
      <c r="A276" s="2"/>
      <c r="B276" s="43">
        <v>45931</v>
      </c>
      <c r="C276" s="28" t="s">
        <v>142</v>
      </c>
      <c r="D276" s="2"/>
      <c r="E276" s="2"/>
      <c r="F276" s="7"/>
      <c r="G276"/>
      <c r="H276"/>
      <c r="I276"/>
      <c r="J276" s="24">
        <v>0.3125</v>
      </c>
      <c r="K276" s="24">
        <v>0.64583333333333304</v>
      </c>
      <c r="L276" s="26">
        <f t="shared" si="8"/>
        <v>0.33333333333333304</v>
      </c>
      <c r="M276"/>
      <c r="N276"/>
      <c r="O276"/>
      <c r="P276"/>
    </row>
    <row r="277" spans="1:16" s="1" customFormat="1" x14ac:dyDescent="0.5">
      <c r="A277" s="2"/>
      <c r="B277" s="43">
        <v>45932</v>
      </c>
      <c r="C277" s="28" t="s">
        <v>142</v>
      </c>
      <c r="D277" s="2"/>
      <c r="E277" s="2"/>
      <c r="F277" s="7"/>
      <c r="G277"/>
      <c r="H277"/>
      <c r="I277"/>
      <c r="J277" s="24">
        <v>0.3125</v>
      </c>
      <c r="K277" s="24">
        <v>0.64583333333333304</v>
      </c>
      <c r="L277" s="26">
        <f t="shared" si="8"/>
        <v>0.33333333333333304</v>
      </c>
      <c r="M277"/>
      <c r="N277"/>
      <c r="O277"/>
      <c r="P277"/>
    </row>
    <row r="278" spans="1:16" s="1" customFormat="1" x14ac:dyDescent="0.5">
      <c r="A278" s="2"/>
      <c r="B278" s="43">
        <v>45933</v>
      </c>
      <c r="C278" s="28" t="s">
        <v>142</v>
      </c>
      <c r="D278" s="2"/>
      <c r="E278" s="2"/>
      <c r="F278" s="7"/>
      <c r="G278"/>
      <c r="H278"/>
      <c r="I278"/>
      <c r="J278" s="24">
        <v>0.3125</v>
      </c>
      <c r="K278" s="24">
        <v>0.64583333333333304</v>
      </c>
      <c r="L278" s="26">
        <f t="shared" si="8"/>
        <v>0.33333333333333304</v>
      </c>
      <c r="M278"/>
      <c r="N278"/>
      <c r="O278"/>
      <c r="P278"/>
    </row>
    <row r="279" spans="1:16" s="1" customFormat="1" x14ac:dyDescent="0.5">
      <c r="A279" s="2"/>
      <c r="B279" s="43"/>
      <c r="C279" s="28"/>
      <c r="D279" s="2"/>
      <c r="E279" s="2"/>
      <c r="F279" s="7"/>
      <c r="G279"/>
      <c r="H279"/>
      <c r="I279"/>
      <c r="J279" s="24"/>
      <c r="K279" s="24"/>
      <c r="L279" s="26"/>
      <c r="M279"/>
      <c r="N279"/>
      <c r="O279"/>
      <c r="P279"/>
    </row>
    <row r="280" spans="1:16" s="1" customFormat="1" x14ac:dyDescent="0.5">
      <c r="A280" s="2"/>
      <c r="B280" s="43"/>
      <c r="C280" s="28"/>
      <c r="D280" s="2"/>
      <c r="E280" s="2"/>
      <c r="F280" s="7"/>
      <c r="G280"/>
      <c r="H280"/>
      <c r="I280"/>
      <c r="J280" s="24"/>
      <c r="K280" s="24"/>
      <c r="L280" s="26"/>
      <c r="M280"/>
      <c r="N280"/>
      <c r="O280"/>
      <c r="P280"/>
    </row>
    <row r="281" spans="1:16" s="1" customFormat="1" x14ac:dyDescent="0.5">
      <c r="A281" s="2"/>
      <c r="B281" s="43">
        <v>45936</v>
      </c>
      <c r="C281" s="28" t="s">
        <v>142</v>
      </c>
      <c r="D281" s="2"/>
      <c r="E281" s="2"/>
      <c r="F281" s="7"/>
      <c r="G281"/>
      <c r="H281"/>
      <c r="I281"/>
      <c r="J281" s="24">
        <v>0.3125</v>
      </c>
      <c r="K281" s="24">
        <v>0.64583333333333304</v>
      </c>
      <c r="L281" s="26">
        <f t="shared" si="8"/>
        <v>0.33333333333333304</v>
      </c>
      <c r="M281"/>
      <c r="N281"/>
      <c r="O281"/>
      <c r="P281"/>
    </row>
    <row r="282" spans="1:16" s="1" customFormat="1" x14ac:dyDescent="0.5">
      <c r="A282" s="2"/>
      <c r="B282" s="43">
        <v>45937</v>
      </c>
      <c r="C282" s="28" t="s">
        <v>142</v>
      </c>
      <c r="D282" s="2"/>
      <c r="E282" s="2"/>
      <c r="F282" s="7"/>
      <c r="G282"/>
      <c r="H282"/>
      <c r="I282"/>
      <c r="J282" s="24">
        <v>0.3125</v>
      </c>
      <c r="K282" s="24">
        <v>0.64583333333333304</v>
      </c>
      <c r="L282" s="26">
        <f t="shared" si="8"/>
        <v>0.33333333333333304</v>
      </c>
      <c r="M282"/>
      <c r="N282"/>
      <c r="O282"/>
      <c r="P282"/>
    </row>
    <row r="283" spans="1:16" s="1" customFormat="1" x14ac:dyDescent="0.5">
      <c r="A283" s="2"/>
      <c r="B283" s="43">
        <v>45938</v>
      </c>
      <c r="C283" s="28" t="s">
        <v>142</v>
      </c>
      <c r="D283" s="2"/>
      <c r="E283" s="2"/>
      <c r="F283" s="7"/>
      <c r="G283"/>
      <c r="H283"/>
      <c r="I283"/>
      <c r="J283" s="24">
        <v>0.3125</v>
      </c>
      <c r="K283" s="24">
        <v>0.64583333333333304</v>
      </c>
      <c r="L283" s="26">
        <f t="shared" si="8"/>
        <v>0.33333333333333304</v>
      </c>
      <c r="M283"/>
      <c r="N283"/>
      <c r="O283"/>
      <c r="P283"/>
    </row>
    <row r="284" spans="1:16" s="1" customFormat="1" x14ac:dyDescent="0.5">
      <c r="A284" s="2"/>
      <c r="B284" s="43">
        <v>45939</v>
      </c>
      <c r="C284" s="28" t="s">
        <v>142</v>
      </c>
      <c r="D284" s="2"/>
      <c r="E284" s="2"/>
      <c r="F284" s="7"/>
      <c r="G284"/>
      <c r="H284"/>
      <c r="I284"/>
      <c r="J284" s="24">
        <v>0.3125</v>
      </c>
      <c r="K284" s="24">
        <v>0.64583333333333304</v>
      </c>
      <c r="L284" s="26">
        <f t="shared" si="8"/>
        <v>0.33333333333333304</v>
      </c>
      <c r="M284"/>
      <c r="N284"/>
      <c r="O284"/>
      <c r="P284"/>
    </row>
    <row r="285" spans="1:16" s="1" customFormat="1" x14ac:dyDescent="0.5">
      <c r="A285" s="2"/>
      <c r="B285" s="43">
        <v>45940</v>
      </c>
      <c r="C285" s="28" t="s">
        <v>142</v>
      </c>
      <c r="D285" s="2"/>
      <c r="E285" s="2"/>
      <c r="F285" s="7"/>
      <c r="G285"/>
      <c r="H285"/>
      <c r="I285"/>
      <c r="J285" s="24">
        <v>0.3125</v>
      </c>
      <c r="K285" s="24">
        <v>0.64583333333333304</v>
      </c>
      <c r="L285" s="26">
        <f t="shared" si="8"/>
        <v>0.33333333333333304</v>
      </c>
      <c r="M285"/>
      <c r="N285"/>
      <c r="O285"/>
      <c r="P285"/>
    </row>
    <row r="286" spans="1:16" s="1" customFormat="1" x14ac:dyDescent="0.5">
      <c r="A286" s="2"/>
      <c r="B286" s="43"/>
      <c r="C286" s="28"/>
      <c r="D286" s="2"/>
      <c r="E286" s="2"/>
      <c r="F286" s="7"/>
      <c r="G286"/>
      <c r="H286"/>
      <c r="I286"/>
      <c r="J286" s="24"/>
      <c r="K286" s="24"/>
      <c r="L286" s="26"/>
      <c r="M286"/>
      <c r="N286"/>
      <c r="O286"/>
      <c r="P286"/>
    </row>
    <row r="287" spans="1:16" s="1" customFormat="1" x14ac:dyDescent="0.5">
      <c r="A287" s="2"/>
      <c r="B287" s="43"/>
      <c r="C287" s="28"/>
      <c r="D287" s="2"/>
      <c r="E287" s="2"/>
      <c r="F287" s="7"/>
      <c r="G287"/>
      <c r="H287"/>
      <c r="I287"/>
      <c r="J287" s="24"/>
      <c r="K287" s="24"/>
      <c r="L287" s="26"/>
      <c r="M287"/>
      <c r="N287"/>
      <c r="O287"/>
      <c r="P287"/>
    </row>
    <row r="288" spans="1:16" s="1" customFormat="1" x14ac:dyDescent="0.5">
      <c r="A288" s="2"/>
      <c r="B288" s="43">
        <v>45943</v>
      </c>
      <c r="C288" s="28" t="s">
        <v>142</v>
      </c>
      <c r="D288" s="2"/>
      <c r="E288" s="2"/>
      <c r="F288" s="7"/>
      <c r="G288"/>
      <c r="H288"/>
      <c r="I288"/>
      <c r="J288" s="24">
        <v>0.3125</v>
      </c>
      <c r="K288" s="24">
        <v>0.64583333333333304</v>
      </c>
      <c r="L288" s="26">
        <f t="shared" si="8"/>
        <v>0.33333333333333304</v>
      </c>
      <c r="M288"/>
      <c r="N288"/>
      <c r="O288"/>
      <c r="P288"/>
    </row>
    <row r="289" spans="1:16" s="1" customFormat="1" x14ac:dyDescent="0.5">
      <c r="A289" s="2"/>
      <c r="B289" s="43">
        <v>45944</v>
      </c>
      <c r="C289" s="28" t="s">
        <v>142</v>
      </c>
      <c r="D289" s="2"/>
      <c r="E289" s="2"/>
      <c r="F289" s="7"/>
      <c r="G289"/>
      <c r="H289"/>
      <c r="I289"/>
      <c r="J289" s="24">
        <v>0.3125</v>
      </c>
      <c r="K289" s="24">
        <v>0.64583333333333304</v>
      </c>
      <c r="L289" s="26">
        <f t="shared" si="8"/>
        <v>0.33333333333333304</v>
      </c>
      <c r="M289"/>
      <c r="N289"/>
      <c r="O289"/>
      <c r="P289"/>
    </row>
    <row r="290" spans="1:16" s="1" customFormat="1" x14ac:dyDescent="0.5">
      <c r="A290" s="2"/>
      <c r="B290" s="43">
        <v>45945</v>
      </c>
      <c r="C290" s="28" t="s">
        <v>142</v>
      </c>
      <c r="D290" s="2"/>
      <c r="E290" s="2"/>
      <c r="F290" s="7"/>
      <c r="G290"/>
      <c r="H290"/>
      <c r="I290"/>
      <c r="J290" s="24">
        <v>0.3125</v>
      </c>
      <c r="K290" s="24">
        <v>0.64583333333333304</v>
      </c>
      <c r="L290" s="26">
        <f t="shared" si="8"/>
        <v>0.33333333333333304</v>
      </c>
      <c r="M290"/>
      <c r="N290"/>
      <c r="O290"/>
      <c r="P290"/>
    </row>
    <row r="291" spans="1:16" s="1" customFormat="1" x14ac:dyDescent="0.5">
      <c r="A291" s="2"/>
      <c r="B291" s="43">
        <v>45946</v>
      </c>
      <c r="C291" s="28" t="s">
        <v>142</v>
      </c>
      <c r="D291" s="2"/>
      <c r="E291" s="2"/>
      <c r="F291" s="7"/>
      <c r="G291"/>
      <c r="H291"/>
      <c r="I291"/>
      <c r="J291" s="24">
        <v>0.3125</v>
      </c>
      <c r="K291" s="24">
        <v>0.64583333333333304</v>
      </c>
      <c r="L291" s="26">
        <f t="shared" si="8"/>
        <v>0.33333333333333304</v>
      </c>
      <c r="M291"/>
      <c r="N291"/>
      <c r="O291"/>
      <c r="P291"/>
    </row>
    <row r="292" spans="1:16" s="1" customFormat="1" x14ac:dyDescent="0.5">
      <c r="A292" s="2"/>
      <c r="B292" s="43">
        <v>45947</v>
      </c>
      <c r="C292" s="28" t="s">
        <v>142</v>
      </c>
      <c r="D292" s="2"/>
      <c r="E292" s="2"/>
      <c r="F292" s="7"/>
      <c r="G292"/>
      <c r="H292"/>
      <c r="I292"/>
      <c r="J292" s="24">
        <v>0.3125</v>
      </c>
      <c r="K292" s="24">
        <v>0.64583333333333304</v>
      </c>
      <c r="L292" s="26">
        <f t="shared" si="8"/>
        <v>0.33333333333333304</v>
      </c>
      <c r="M292"/>
      <c r="N292"/>
      <c r="O292"/>
      <c r="P292"/>
    </row>
    <row r="293" spans="1:16" s="1" customFormat="1" x14ac:dyDescent="0.5">
      <c r="A293" s="2"/>
      <c r="B293" s="43"/>
      <c r="C293" s="28"/>
      <c r="D293" s="2"/>
      <c r="E293" s="2"/>
      <c r="F293" s="7"/>
      <c r="G293"/>
      <c r="H293"/>
      <c r="I293"/>
      <c r="J293" s="24"/>
      <c r="K293" s="24"/>
      <c r="L293" s="26"/>
      <c r="M293"/>
      <c r="N293"/>
      <c r="O293"/>
      <c r="P293"/>
    </row>
    <row r="294" spans="1:16" s="1" customFormat="1" x14ac:dyDescent="0.5">
      <c r="A294" s="2"/>
      <c r="B294" s="43"/>
      <c r="C294" s="28"/>
      <c r="D294" s="2"/>
      <c r="E294" s="2"/>
      <c r="F294" s="7"/>
      <c r="G294"/>
      <c r="H294"/>
      <c r="I294"/>
      <c r="J294" s="24"/>
      <c r="K294" s="24"/>
      <c r="L294" s="26"/>
      <c r="M294"/>
      <c r="N294"/>
      <c r="O294"/>
      <c r="P294"/>
    </row>
    <row r="295" spans="1:16" s="1" customFormat="1" x14ac:dyDescent="0.5">
      <c r="A295" s="2"/>
      <c r="B295" s="43">
        <v>45950</v>
      </c>
      <c r="C295" s="28" t="s">
        <v>142</v>
      </c>
      <c r="D295" s="2"/>
      <c r="E295" s="2"/>
      <c r="F295" s="7"/>
      <c r="G295"/>
      <c r="H295"/>
      <c r="I295"/>
      <c r="J295" s="24">
        <v>0.3125</v>
      </c>
      <c r="K295" s="24">
        <v>0.64583333333333304</v>
      </c>
      <c r="L295" s="26">
        <f t="shared" si="8"/>
        <v>0.33333333333333304</v>
      </c>
      <c r="M295"/>
      <c r="N295"/>
      <c r="O295"/>
      <c r="P295"/>
    </row>
    <row r="296" spans="1:16" s="1" customFormat="1" x14ac:dyDescent="0.5">
      <c r="A296" s="2"/>
      <c r="B296" s="43">
        <v>45951</v>
      </c>
      <c r="C296" s="28" t="s">
        <v>142</v>
      </c>
      <c r="D296" s="2"/>
      <c r="E296" s="2"/>
      <c r="F296" s="7"/>
      <c r="G296"/>
      <c r="H296"/>
      <c r="I296"/>
      <c r="J296" s="24">
        <v>0.3125</v>
      </c>
      <c r="K296" s="24">
        <v>0.64583333333333304</v>
      </c>
      <c r="L296" s="26">
        <f t="shared" si="8"/>
        <v>0.33333333333333304</v>
      </c>
      <c r="M296"/>
      <c r="N296"/>
      <c r="O296"/>
      <c r="P296"/>
    </row>
    <row r="297" spans="1:16" s="1" customFormat="1" x14ac:dyDescent="0.5">
      <c r="A297" s="2"/>
      <c r="B297" s="43">
        <v>45952</v>
      </c>
      <c r="C297" s="28" t="s">
        <v>142</v>
      </c>
      <c r="D297" s="2"/>
      <c r="E297" s="2"/>
      <c r="F297" s="7"/>
      <c r="G297"/>
      <c r="H297"/>
      <c r="I297"/>
      <c r="J297" s="24">
        <v>0.3125</v>
      </c>
      <c r="K297" s="24">
        <v>0.64583333333333304</v>
      </c>
      <c r="L297" s="26">
        <f t="shared" si="8"/>
        <v>0.33333333333333304</v>
      </c>
      <c r="M297"/>
      <c r="N297"/>
      <c r="O297"/>
      <c r="P297"/>
    </row>
    <row r="298" spans="1:16" s="1" customFormat="1" x14ac:dyDescent="0.5">
      <c r="A298" s="2"/>
      <c r="B298" s="43">
        <v>45953</v>
      </c>
      <c r="C298" s="28" t="s">
        <v>142</v>
      </c>
      <c r="D298" s="2"/>
      <c r="E298" s="2"/>
      <c r="F298" s="7"/>
      <c r="G298"/>
      <c r="H298"/>
      <c r="I298"/>
      <c r="J298" s="24">
        <v>0.3125</v>
      </c>
      <c r="K298" s="24">
        <v>0.64583333333333304</v>
      </c>
      <c r="L298" s="26">
        <f t="shared" si="8"/>
        <v>0.33333333333333304</v>
      </c>
      <c r="M298"/>
      <c r="N298"/>
      <c r="O298"/>
      <c r="P298"/>
    </row>
    <row r="299" spans="1:16" s="1" customFormat="1" x14ac:dyDescent="0.5">
      <c r="A299" s="2"/>
      <c r="B299" s="43">
        <v>45954</v>
      </c>
      <c r="C299" s="28" t="s">
        <v>142</v>
      </c>
      <c r="D299" s="2"/>
      <c r="E299" s="2"/>
      <c r="F299" s="7"/>
      <c r="G299"/>
      <c r="H299"/>
      <c r="I299"/>
      <c r="J299" s="24">
        <v>0.3125</v>
      </c>
      <c r="K299" s="24">
        <v>0.64583333333333304</v>
      </c>
      <c r="L299" s="26">
        <f t="shared" si="8"/>
        <v>0.33333333333333304</v>
      </c>
      <c r="M299"/>
      <c r="N299"/>
      <c r="O299"/>
      <c r="P299"/>
    </row>
    <row r="300" spans="1:16" s="1" customFormat="1" x14ac:dyDescent="0.5">
      <c r="A300" s="2"/>
      <c r="B300" s="43"/>
      <c r="C300" s="28"/>
      <c r="D300" s="2"/>
      <c r="E300" s="2"/>
      <c r="F300" s="7"/>
      <c r="G300"/>
      <c r="H300"/>
      <c r="I300"/>
      <c r="J300" s="24"/>
      <c r="K300" s="24"/>
      <c r="L300" s="26"/>
      <c r="M300"/>
      <c r="N300"/>
      <c r="O300"/>
      <c r="P300"/>
    </row>
    <row r="301" spans="1:16" s="1" customFormat="1" x14ac:dyDescent="0.5">
      <c r="A301" s="2"/>
      <c r="B301" s="43"/>
      <c r="C301" s="28"/>
      <c r="D301" s="2"/>
      <c r="E301" s="2"/>
      <c r="F301" s="7"/>
      <c r="G301"/>
      <c r="H301"/>
      <c r="I301"/>
      <c r="J301" s="24"/>
      <c r="K301" s="24"/>
      <c r="L301" s="26"/>
      <c r="M301"/>
      <c r="N301"/>
      <c r="O301"/>
      <c r="P301"/>
    </row>
    <row r="302" spans="1:16" s="1" customFormat="1" x14ac:dyDescent="0.5">
      <c r="A302" s="2"/>
      <c r="B302" s="43">
        <v>45957</v>
      </c>
      <c r="C302" s="28" t="s">
        <v>142</v>
      </c>
      <c r="D302" s="2"/>
      <c r="E302" s="2"/>
      <c r="F302" s="7"/>
      <c r="G302"/>
      <c r="H302"/>
      <c r="I302"/>
      <c r="J302" s="24">
        <v>0.3125</v>
      </c>
      <c r="K302" s="24">
        <v>0.64583333333333304</v>
      </c>
      <c r="L302" s="26">
        <f t="shared" si="8"/>
        <v>0.33333333333333304</v>
      </c>
      <c r="M302"/>
      <c r="N302"/>
      <c r="O302"/>
      <c r="P302"/>
    </row>
    <row r="303" spans="1:16" s="1" customFormat="1" x14ac:dyDescent="0.5">
      <c r="A303" s="2"/>
      <c r="B303" s="43">
        <v>45958</v>
      </c>
      <c r="C303" s="28" t="s">
        <v>142</v>
      </c>
      <c r="D303" s="2"/>
      <c r="E303" s="2"/>
      <c r="F303" s="7"/>
      <c r="G303"/>
      <c r="H303"/>
      <c r="I303"/>
      <c r="J303" s="24">
        <v>0.3125</v>
      </c>
      <c r="K303" s="24">
        <v>0.64583333333333304</v>
      </c>
      <c r="L303" s="26">
        <f t="shared" si="8"/>
        <v>0.33333333333333304</v>
      </c>
      <c r="M303"/>
      <c r="N303"/>
      <c r="O303"/>
      <c r="P303"/>
    </row>
    <row r="304" spans="1:16" s="1" customFormat="1" x14ac:dyDescent="0.5">
      <c r="A304" s="2"/>
      <c r="B304" s="43">
        <v>45959</v>
      </c>
      <c r="C304" s="28" t="s">
        <v>142</v>
      </c>
      <c r="D304" s="2"/>
      <c r="E304" s="2"/>
      <c r="F304" s="7"/>
      <c r="G304"/>
      <c r="H304"/>
      <c r="I304"/>
      <c r="J304" s="24">
        <v>0.3125</v>
      </c>
      <c r="K304" s="24">
        <v>0.64583333333333304</v>
      </c>
      <c r="L304" s="26">
        <f t="shared" si="8"/>
        <v>0.33333333333333304</v>
      </c>
      <c r="M304"/>
      <c r="N304"/>
      <c r="O304"/>
      <c r="P304"/>
    </row>
    <row r="305" spans="1:16" s="1" customFormat="1" x14ac:dyDescent="0.5">
      <c r="A305" s="2"/>
      <c r="B305" s="43">
        <v>45960</v>
      </c>
      <c r="C305" s="28" t="s">
        <v>142</v>
      </c>
      <c r="D305" s="2"/>
      <c r="E305" s="2"/>
      <c r="F305" s="7"/>
      <c r="G305"/>
      <c r="H305"/>
      <c r="I305"/>
      <c r="J305" s="24">
        <v>0.3125</v>
      </c>
      <c r="K305" s="24">
        <v>0.64583333333333304</v>
      </c>
      <c r="L305" s="26">
        <f t="shared" si="8"/>
        <v>0.33333333333333304</v>
      </c>
      <c r="M305"/>
      <c r="N305"/>
      <c r="O305"/>
      <c r="P305"/>
    </row>
    <row r="306" spans="1:16" s="1" customFormat="1" x14ac:dyDescent="0.5">
      <c r="A306" s="2"/>
      <c r="B306" s="43">
        <v>45961</v>
      </c>
      <c r="C306" s="28" t="s">
        <v>142</v>
      </c>
      <c r="D306" s="2"/>
      <c r="E306" s="2"/>
      <c r="F306" s="7"/>
      <c r="G306"/>
      <c r="H306"/>
      <c r="I306"/>
      <c r="J306" s="24">
        <v>0.3125</v>
      </c>
      <c r="K306" s="24">
        <v>0.64583333333333304</v>
      </c>
      <c r="L306" s="26">
        <f t="shared" si="8"/>
        <v>0.33333333333333304</v>
      </c>
      <c r="M306"/>
      <c r="N306"/>
      <c r="O306"/>
      <c r="P306"/>
    </row>
    <row r="307" spans="1:16" s="1" customFormat="1" x14ac:dyDescent="0.5">
      <c r="A307" s="2"/>
      <c r="B307" s="43"/>
      <c r="C307" s="28"/>
      <c r="D307" s="2"/>
      <c r="E307" s="2"/>
      <c r="F307" s="7"/>
      <c r="G307"/>
      <c r="H307"/>
      <c r="I307"/>
      <c r="J307" s="24"/>
      <c r="K307" s="24"/>
      <c r="L307" s="26"/>
      <c r="M307"/>
      <c r="N307"/>
      <c r="O307"/>
      <c r="P307"/>
    </row>
    <row r="308" spans="1:16" s="1" customFormat="1" x14ac:dyDescent="0.5">
      <c r="A308" s="2"/>
      <c r="B308" s="43"/>
      <c r="C308" s="28"/>
      <c r="D308" s="2"/>
      <c r="E308" s="2"/>
      <c r="F308" s="7"/>
      <c r="G308"/>
      <c r="H308"/>
      <c r="I308"/>
      <c r="J308" s="24"/>
      <c r="K308" s="24"/>
      <c r="L308" s="26"/>
      <c r="M308"/>
      <c r="N308"/>
      <c r="O308"/>
      <c r="P308"/>
    </row>
    <row r="309" spans="1:16" s="1" customFormat="1" x14ac:dyDescent="0.5">
      <c r="A309" s="2"/>
      <c r="B309" s="43">
        <v>45964</v>
      </c>
      <c r="C309" s="28" t="s">
        <v>142</v>
      </c>
      <c r="D309" s="2"/>
      <c r="E309" s="2"/>
      <c r="F309" s="7"/>
      <c r="G309"/>
      <c r="H309"/>
      <c r="I309"/>
      <c r="J309" s="24">
        <v>0.3125</v>
      </c>
      <c r="K309" s="24">
        <v>0.64583333333333304</v>
      </c>
      <c r="L309" s="26">
        <f t="shared" si="8"/>
        <v>0.33333333333333304</v>
      </c>
      <c r="M309"/>
      <c r="N309"/>
      <c r="O309"/>
      <c r="P309"/>
    </row>
    <row r="310" spans="1:16" s="1" customFormat="1" x14ac:dyDescent="0.5">
      <c r="A310" s="2"/>
      <c r="B310" s="43">
        <v>45965</v>
      </c>
      <c r="C310" s="28" t="s">
        <v>142</v>
      </c>
      <c r="D310" s="2"/>
      <c r="E310" s="2"/>
      <c r="F310" s="7"/>
      <c r="G310"/>
      <c r="H310"/>
      <c r="I310"/>
      <c r="J310" s="24">
        <v>0.3125</v>
      </c>
      <c r="K310" s="24">
        <v>0.64583333333333304</v>
      </c>
      <c r="L310" s="26">
        <f t="shared" si="8"/>
        <v>0.33333333333333304</v>
      </c>
      <c r="M310"/>
      <c r="N310"/>
      <c r="O310"/>
      <c r="P310"/>
    </row>
    <row r="311" spans="1:16" s="1" customFormat="1" x14ac:dyDescent="0.5">
      <c r="A311" s="2"/>
      <c r="B311" s="43">
        <v>45966</v>
      </c>
      <c r="C311" s="28" t="s">
        <v>142</v>
      </c>
      <c r="D311" s="2"/>
      <c r="E311" s="2"/>
      <c r="F311" s="7"/>
      <c r="G311"/>
      <c r="H311"/>
      <c r="I311"/>
      <c r="J311" s="24">
        <v>0.3125</v>
      </c>
      <c r="K311" s="24">
        <v>0.64583333333333304</v>
      </c>
      <c r="L311" s="26">
        <f t="shared" si="8"/>
        <v>0.33333333333333304</v>
      </c>
      <c r="M311"/>
      <c r="N311"/>
      <c r="O311"/>
      <c r="P311"/>
    </row>
    <row r="312" spans="1:16" s="1" customFormat="1" x14ac:dyDescent="0.5">
      <c r="A312" s="2"/>
      <c r="B312" s="43">
        <v>45967</v>
      </c>
      <c r="C312" s="28" t="s">
        <v>142</v>
      </c>
      <c r="D312" s="2"/>
      <c r="E312" s="2"/>
      <c r="F312" s="7"/>
      <c r="G312"/>
      <c r="H312"/>
      <c r="I312"/>
      <c r="J312" s="24">
        <v>0.3125</v>
      </c>
      <c r="K312" s="24">
        <v>0.64583333333333304</v>
      </c>
      <c r="L312" s="26">
        <f t="shared" si="8"/>
        <v>0.33333333333333304</v>
      </c>
      <c r="M312"/>
      <c r="N312"/>
      <c r="O312"/>
      <c r="P312"/>
    </row>
    <row r="313" spans="1:16" s="1" customFormat="1" x14ac:dyDescent="0.5">
      <c r="A313" s="2"/>
      <c r="B313" s="43">
        <v>45968</v>
      </c>
      <c r="C313" s="28" t="s">
        <v>142</v>
      </c>
      <c r="D313" s="2"/>
      <c r="E313" s="2"/>
      <c r="F313" s="7"/>
      <c r="G313"/>
      <c r="H313"/>
      <c r="I313"/>
      <c r="J313" s="24">
        <v>0.3125</v>
      </c>
      <c r="K313" s="24">
        <v>0.64583333333333304</v>
      </c>
      <c r="L313" s="26">
        <f t="shared" si="8"/>
        <v>0.33333333333333304</v>
      </c>
      <c r="M313"/>
      <c r="N313"/>
      <c r="O313"/>
      <c r="P313"/>
    </row>
    <row r="314" spans="1:16" s="1" customFormat="1" x14ac:dyDescent="0.5">
      <c r="A314" s="2"/>
      <c r="B314" s="43"/>
      <c r="C314" s="28"/>
      <c r="D314" s="2"/>
      <c r="E314" s="2"/>
      <c r="F314" s="7"/>
      <c r="G314"/>
      <c r="H314"/>
      <c r="I314"/>
      <c r="J314" s="24"/>
      <c r="K314" s="24"/>
      <c r="L314" s="26"/>
      <c r="M314"/>
      <c r="N314"/>
      <c r="O314"/>
      <c r="P314"/>
    </row>
    <row r="315" spans="1:16" s="1" customFormat="1" x14ac:dyDescent="0.5">
      <c r="A315" s="2"/>
      <c r="B315" s="43"/>
      <c r="C315" s="28"/>
      <c r="D315" s="2"/>
      <c r="E315" s="2"/>
      <c r="F315" s="7"/>
      <c r="G315"/>
      <c r="H315"/>
      <c r="I315"/>
      <c r="J315" s="24"/>
      <c r="K315" s="24"/>
      <c r="L315" s="26"/>
      <c r="M315"/>
      <c r="N315"/>
      <c r="O315"/>
      <c r="P315"/>
    </row>
    <row r="316" spans="1:16" s="1" customFormat="1" x14ac:dyDescent="0.5">
      <c r="A316" s="2"/>
      <c r="B316" s="43">
        <v>45971</v>
      </c>
      <c r="C316" s="28" t="s">
        <v>142</v>
      </c>
      <c r="D316" s="2"/>
      <c r="E316" s="2"/>
      <c r="F316" s="7"/>
      <c r="G316"/>
      <c r="H316"/>
      <c r="I316"/>
      <c r="J316" s="24">
        <v>0.3125</v>
      </c>
      <c r="K316" s="24">
        <v>0.64583333333333304</v>
      </c>
      <c r="L316" s="26">
        <f t="shared" si="8"/>
        <v>0.33333333333333304</v>
      </c>
      <c r="M316"/>
      <c r="N316"/>
      <c r="O316"/>
      <c r="P316"/>
    </row>
    <row r="317" spans="1:16" s="1" customFormat="1" x14ac:dyDescent="0.5">
      <c r="A317" s="2"/>
      <c r="B317" s="43">
        <v>45972</v>
      </c>
      <c r="C317" s="28" t="s">
        <v>142</v>
      </c>
      <c r="D317" s="2"/>
      <c r="E317" s="2"/>
      <c r="F317" s="7"/>
      <c r="G317"/>
      <c r="H317"/>
      <c r="I317"/>
      <c r="J317" s="24">
        <v>0.3125</v>
      </c>
      <c r="K317" s="24">
        <v>0.64583333333333304</v>
      </c>
      <c r="L317" s="26">
        <f t="shared" si="8"/>
        <v>0.33333333333333304</v>
      </c>
      <c r="M317"/>
      <c r="N317"/>
      <c r="O317"/>
      <c r="P317"/>
    </row>
    <row r="318" spans="1:16" s="1" customFormat="1" x14ac:dyDescent="0.5">
      <c r="A318" s="2"/>
      <c r="B318" s="43">
        <v>45973</v>
      </c>
      <c r="C318" s="28" t="s">
        <v>142</v>
      </c>
      <c r="D318" s="2"/>
      <c r="E318" s="2"/>
      <c r="F318" s="7"/>
      <c r="G318"/>
      <c r="H318"/>
      <c r="I318"/>
      <c r="J318" s="24">
        <v>0.3125</v>
      </c>
      <c r="K318" s="24">
        <v>0.64583333333333304</v>
      </c>
      <c r="L318" s="26">
        <f t="shared" si="8"/>
        <v>0.33333333333333304</v>
      </c>
      <c r="M318"/>
      <c r="N318"/>
      <c r="O318"/>
      <c r="P318"/>
    </row>
    <row r="319" spans="1:16" s="1" customFormat="1" x14ac:dyDescent="0.5">
      <c r="A319" s="2"/>
      <c r="B319" s="43">
        <v>45974</v>
      </c>
      <c r="C319" s="28" t="s">
        <v>142</v>
      </c>
      <c r="D319" s="2"/>
      <c r="E319" s="2"/>
      <c r="F319" s="7"/>
      <c r="G319"/>
      <c r="H319"/>
      <c r="I319"/>
      <c r="J319" s="24">
        <v>0.3125</v>
      </c>
      <c r="K319" s="24">
        <v>0.64583333333333304</v>
      </c>
      <c r="L319" s="26">
        <f t="shared" si="8"/>
        <v>0.33333333333333304</v>
      </c>
      <c r="M319"/>
      <c r="N319"/>
      <c r="O319"/>
      <c r="P319"/>
    </row>
    <row r="320" spans="1:16" s="1" customFormat="1" x14ac:dyDescent="0.5">
      <c r="A320" s="2"/>
      <c r="B320" s="43">
        <v>45975</v>
      </c>
      <c r="C320" s="28" t="s">
        <v>142</v>
      </c>
      <c r="D320" s="2"/>
      <c r="E320" s="2"/>
      <c r="F320" s="7"/>
      <c r="G320"/>
      <c r="H320"/>
      <c r="I320"/>
      <c r="J320" s="24">
        <v>0.3125</v>
      </c>
      <c r="K320" s="24">
        <v>0.64583333333333304</v>
      </c>
      <c r="L320" s="26">
        <f t="shared" si="8"/>
        <v>0.33333333333333304</v>
      </c>
      <c r="M320"/>
      <c r="N320"/>
      <c r="O320"/>
      <c r="P320"/>
    </row>
    <row r="321" spans="1:16" s="1" customFormat="1" x14ac:dyDescent="0.5">
      <c r="A321" s="2"/>
      <c r="B321" s="43"/>
      <c r="C321" s="28"/>
      <c r="D321" s="2"/>
      <c r="E321" s="2"/>
      <c r="F321" s="7"/>
      <c r="G321"/>
      <c r="H321"/>
      <c r="I321"/>
      <c r="J321" s="24"/>
      <c r="K321" s="24"/>
      <c r="L321" s="26"/>
      <c r="M321"/>
      <c r="N321"/>
      <c r="O321"/>
      <c r="P321"/>
    </row>
    <row r="322" spans="1:16" s="1" customFormat="1" x14ac:dyDescent="0.5">
      <c r="A322" s="2"/>
      <c r="B322" s="43"/>
      <c r="C322" s="28"/>
      <c r="D322" s="2"/>
      <c r="E322" s="2"/>
      <c r="F322" s="7"/>
      <c r="G322"/>
      <c r="H322"/>
      <c r="I322"/>
      <c r="J322" s="24"/>
      <c r="K322" s="24"/>
      <c r="L322" s="26"/>
      <c r="M322"/>
      <c r="N322"/>
      <c r="O322"/>
      <c r="P322"/>
    </row>
    <row r="323" spans="1:16" s="1" customFormat="1" x14ac:dyDescent="0.5">
      <c r="A323" s="2"/>
      <c r="B323" s="43">
        <v>45978</v>
      </c>
      <c r="C323" s="28" t="s">
        <v>142</v>
      </c>
      <c r="D323" s="2"/>
      <c r="E323" s="2"/>
      <c r="F323" s="7"/>
      <c r="G323"/>
      <c r="H323"/>
      <c r="I323"/>
      <c r="J323" s="24">
        <v>0.3125</v>
      </c>
      <c r="K323" s="24">
        <v>0.64583333333333304</v>
      </c>
      <c r="L323" s="26">
        <f t="shared" si="8"/>
        <v>0.33333333333333304</v>
      </c>
      <c r="M323"/>
      <c r="N323"/>
      <c r="O323"/>
      <c r="P323"/>
    </row>
    <row r="324" spans="1:16" s="1" customFormat="1" x14ac:dyDescent="0.5">
      <c r="A324" s="2"/>
      <c r="B324" s="43">
        <v>45979</v>
      </c>
      <c r="C324" s="28" t="s">
        <v>142</v>
      </c>
      <c r="D324" s="2"/>
      <c r="E324" s="2"/>
      <c r="F324" s="7"/>
      <c r="G324"/>
      <c r="H324"/>
      <c r="I324"/>
      <c r="J324" s="24">
        <v>0.3125</v>
      </c>
      <c r="K324" s="24">
        <v>0.64583333333333304</v>
      </c>
      <c r="L324" s="26">
        <f t="shared" ref="L324:L367" si="9">IF(OR(C324="Conge",C324="Maladie",C324="Jour ferie"),"",(K324-J324))</f>
        <v>0.33333333333333304</v>
      </c>
      <c r="M324"/>
      <c r="N324"/>
      <c r="O324"/>
      <c r="P324"/>
    </row>
    <row r="325" spans="1:16" s="1" customFormat="1" x14ac:dyDescent="0.5">
      <c r="A325" s="2"/>
      <c r="B325" s="43">
        <v>45980</v>
      </c>
      <c r="C325" s="28" t="s">
        <v>142</v>
      </c>
      <c r="D325" s="2"/>
      <c r="E325" s="2"/>
      <c r="F325" s="7"/>
      <c r="G325"/>
      <c r="H325"/>
      <c r="I325"/>
      <c r="J325" s="24">
        <v>0.3125</v>
      </c>
      <c r="K325" s="24">
        <v>0.64583333333333304</v>
      </c>
      <c r="L325" s="26">
        <f t="shared" si="9"/>
        <v>0.33333333333333304</v>
      </c>
      <c r="M325"/>
      <c r="N325"/>
      <c r="O325"/>
      <c r="P325"/>
    </row>
    <row r="326" spans="1:16" s="1" customFormat="1" x14ac:dyDescent="0.5">
      <c r="A326" s="2"/>
      <c r="B326" s="43">
        <v>45981</v>
      </c>
      <c r="C326" s="28" t="s">
        <v>142</v>
      </c>
      <c r="D326" s="2"/>
      <c r="E326" s="2"/>
      <c r="F326" s="7"/>
      <c r="G326"/>
      <c r="H326"/>
      <c r="I326"/>
      <c r="J326" s="24">
        <v>0.3125</v>
      </c>
      <c r="K326" s="24">
        <v>0.64583333333333304</v>
      </c>
      <c r="L326" s="26">
        <f t="shared" si="9"/>
        <v>0.33333333333333304</v>
      </c>
      <c r="M326"/>
      <c r="N326"/>
      <c r="O326"/>
      <c r="P326"/>
    </row>
    <row r="327" spans="1:16" s="1" customFormat="1" x14ac:dyDescent="0.5">
      <c r="A327" s="2"/>
      <c r="B327" s="43">
        <v>45982</v>
      </c>
      <c r="C327" s="28" t="s">
        <v>142</v>
      </c>
      <c r="D327" s="2"/>
      <c r="E327" s="2"/>
      <c r="F327" s="7"/>
      <c r="G327"/>
      <c r="H327"/>
      <c r="I327"/>
      <c r="J327" s="24">
        <v>0.3125</v>
      </c>
      <c r="K327" s="24">
        <v>0.64583333333333304</v>
      </c>
      <c r="L327" s="26">
        <f t="shared" si="9"/>
        <v>0.33333333333333304</v>
      </c>
      <c r="M327"/>
      <c r="N327"/>
      <c r="O327"/>
      <c r="P327"/>
    </row>
    <row r="328" spans="1:16" s="1" customFormat="1" x14ac:dyDescent="0.5">
      <c r="A328" s="2"/>
      <c r="B328" s="43"/>
      <c r="C328" s="28"/>
      <c r="D328" s="2"/>
      <c r="E328" s="2"/>
      <c r="F328" s="7"/>
      <c r="G328"/>
      <c r="H328"/>
      <c r="I328"/>
      <c r="J328" s="24"/>
      <c r="K328" s="24"/>
      <c r="L328" s="26"/>
      <c r="M328"/>
      <c r="N328"/>
      <c r="O328"/>
      <c r="P328"/>
    </row>
    <row r="329" spans="1:16" s="1" customFormat="1" x14ac:dyDescent="0.5">
      <c r="A329" s="2"/>
      <c r="B329" s="43"/>
      <c r="C329" s="28"/>
      <c r="D329" s="2"/>
      <c r="E329" s="2"/>
      <c r="F329" s="7"/>
      <c r="G329"/>
      <c r="H329"/>
      <c r="I329"/>
      <c r="J329" s="24"/>
      <c r="K329" s="24"/>
      <c r="L329" s="26"/>
      <c r="M329"/>
      <c r="N329"/>
      <c r="O329"/>
      <c r="P329"/>
    </row>
    <row r="330" spans="1:16" s="1" customFormat="1" x14ac:dyDescent="0.5">
      <c r="A330" s="2"/>
      <c r="B330" s="43">
        <v>45985</v>
      </c>
      <c r="C330" s="28" t="s">
        <v>142</v>
      </c>
      <c r="D330" s="2"/>
      <c r="E330" s="2"/>
      <c r="F330" s="7"/>
      <c r="G330"/>
      <c r="H330"/>
      <c r="I330"/>
      <c r="J330" s="24">
        <v>0.3125</v>
      </c>
      <c r="K330" s="24">
        <v>0.64583333333333304</v>
      </c>
      <c r="L330" s="26">
        <f t="shared" si="9"/>
        <v>0.33333333333333304</v>
      </c>
      <c r="M330"/>
      <c r="N330"/>
      <c r="O330"/>
      <c r="P330"/>
    </row>
    <row r="331" spans="1:16" x14ac:dyDescent="0.5">
      <c r="A331" s="2"/>
      <c r="B331" s="43">
        <v>45986</v>
      </c>
      <c r="C331" s="28" t="s">
        <v>142</v>
      </c>
      <c r="D331" s="2"/>
      <c r="E331" s="2"/>
      <c r="F331" s="7"/>
      <c r="J331" s="24">
        <v>0.3125</v>
      </c>
      <c r="K331" s="24">
        <v>0.64583333333333304</v>
      </c>
      <c r="L331" s="26">
        <f t="shared" si="9"/>
        <v>0.33333333333333304</v>
      </c>
    </row>
    <row r="332" spans="1:16" x14ac:dyDescent="0.5">
      <c r="A332" s="2"/>
      <c r="B332" s="43">
        <v>45987</v>
      </c>
      <c r="C332" s="28" t="s">
        <v>142</v>
      </c>
      <c r="D332" s="2"/>
      <c r="E332" s="2"/>
      <c r="F332" s="7"/>
      <c r="J332" s="24">
        <v>0.3125</v>
      </c>
      <c r="K332" s="24">
        <v>0.64583333333333304</v>
      </c>
      <c r="L332" s="26">
        <f t="shared" si="9"/>
        <v>0.33333333333333304</v>
      </c>
    </row>
    <row r="333" spans="1:16" x14ac:dyDescent="0.5">
      <c r="A333" s="2"/>
      <c r="B333" s="43">
        <v>45988</v>
      </c>
      <c r="C333" s="28" t="s">
        <v>142</v>
      </c>
      <c r="D333" s="2"/>
      <c r="E333" s="2"/>
      <c r="F333" s="7"/>
      <c r="J333" s="24">
        <v>0.3125</v>
      </c>
      <c r="K333" s="24">
        <v>0.64583333333333304</v>
      </c>
      <c r="L333" s="26">
        <f t="shared" si="9"/>
        <v>0.33333333333333304</v>
      </c>
    </row>
    <row r="334" spans="1:16" x14ac:dyDescent="0.5">
      <c r="A334" s="2"/>
      <c r="B334" s="43">
        <v>45989</v>
      </c>
      <c r="C334" s="28" t="s">
        <v>142</v>
      </c>
      <c r="D334" s="2"/>
      <c r="E334" s="2"/>
      <c r="F334" s="7"/>
      <c r="J334" s="24">
        <v>0.3125</v>
      </c>
      <c r="K334" s="24">
        <v>0.64583333333333304</v>
      </c>
      <c r="L334" s="26">
        <f t="shared" si="9"/>
        <v>0.33333333333333304</v>
      </c>
    </row>
    <row r="335" spans="1:16" x14ac:dyDescent="0.5">
      <c r="A335" s="2"/>
      <c r="B335" s="43"/>
      <c r="C335" s="28"/>
      <c r="D335" s="2"/>
      <c r="E335" s="2"/>
      <c r="F335" s="7"/>
      <c r="J335" s="24"/>
      <c r="K335" s="24"/>
      <c r="L335" s="26"/>
    </row>
    <row r="336" spans="1:16" x14ac:dyDescent="0.5">
      <c r="A336" s="2"/>
      <c r="B336" s="43"/>
      <c r="C336" s="28"/>
      <c r="D336" s="2"/>
      <c r="E336" s="2"/>
      <c r="F336" s="7"/>
      <c r="J336" s="24"/>
      <c r="K336" s="24"/>
      <c r="L336" s="26"/>
    </row>
    <row r="337" spans="1:12" x14ac:dyDescent="0.5">
      <c r="A337" s="2"/>
      <c r="B337" s="43">
        <v>45992</v>
      </c>
      <c r="C337" s="28" t="s">
        <v>142</v>
      </c>
      <c r="D337" s="2"/>
      <c r="E337" s="2"/>
      <c r="F337" s="7"/>
      <c r="J337" s="24">
        <v>0.3125</v>
      </c>
      <c r="K337" s="24">
        <v>0.64583333333333304</v>
      </c>
      <c r="L337" s="26">
        <f t="shared" si="9"/>
        <v>0.33333333333333304</v>
      </c>
    </row>
    <row r="338" spans="1:12" x14ac:dyDescent="0.5">
      <c r="A338" s="2"/>
      <c r="B338" s="43">
        <v>45993</v>
      </c>
      <c r="C338" s="28" t="s">
        <v>142</v>
      </c>
      <c r="D338" s="2"/>
      <c r="E338" s="2"/>
      <c r="F338" s="7"/>
      <c r="J338" s="24">
        <v>0.3125</v>
      </c>
      <c r="K338" s="24">
        <v>0.64583333333333304</v>
      </c>
      <c r="L338" s="26">
        <f t="shared" si="9"/>
        <v>0.33333333333333304</v>
      </c>
    </row>
    <row r="339" spans="1:12" x14ac:dyDescent="0.5">
      <c r="A339" s="2"/>
      <c r="B339" s="43">
        <v>45994</v>
      </c>
      <c r="C339" s="28" t="s">
        <v>142</v>
      </c>
      <c r="D339" s="2"/>
      <c r="E339" s="2"/>
      <c r="F339" s="7"/>
      <c r="J339" s="24">
        <v>0.3125</v>
      </c>
      <c r="K339" s="24">
        <v>0.64583333333333304</v>
      </c>
      <c r="L339" s="26">
        <f t="shared" si="9"/>
        <v>0.33333333333333304</v>
      </c>
    </row>
    <row r="340" spans="1:12" x14ac:dyDescent="0.5">
      <c r="A340" s="2"/>
      <c r="B340" s="43">
        <v>45995</v>
      </c>
      <c r="C340" s="28" t="s">
        <v>142</v>
      </c>
      <c r="D340" s="2"/>
      <c r="E340" s="2"/>
      <c r="F340" s="7"/>
      <c r="J340" s="24">
        <v>0.3125</v>
      </c>
      <c r="K340" s="24">
        <v>0.64583333333333304</v>
      </c>
      <c r="L340" s="26">
        <f t="shared" si="9"/>
        <v>0.33333333333333304</v>
      </c>
    </row>
    <row r="341" spans="1:12" x14ac:dyDescent="0.5">
      <c r="A341" s="2"/>
      <c r="B341" s="43">
        <v>45996</v>
      </c>
      <c r="C341" s="28" t="s">
        <v>142</v>
      </c>
      <c r="D341" s="2"/>
      <c r="E341" s="2"/>
      <c r="F341" s="7"/>
      <c r="J341" s="24">
        <v>0.3125</v>
      </c>
      <c r="K341" s="24">
        <v>0.64583333333333304</v>
      </c>
      <c r="L341" s="26">
        <f t="shared" si="9"/>
        <v>0.33333333333333304</v>
      </c>
    </row>
    <row r="342" spans="1:12" x14ac:dyDescent="0.5">
      <c r="A342" s="2"/>
      <c r="B342" s="43"/>
      <c r="C342" s="28"/>
      <c r="D342" s="2"/>
      <c r="E342" s="2"/>
      <c r="F342" s="7"/>
      <c r="J342" s="24"/>
      <c r="K342" s="24"/>
      <c r="L342" s="26"/>
    </row>
    <row r="343" spans="1:12" x14ac:dyDescent="0.5">
      <c r="A343" s="2"/>
      <c r="B343" s="43"/>
      <c r="C343" s="28"/>
      <c r="D343" s="2"/>
      <c r="E343" s="2"/>
      <c r="F343" s="7"/>
      <c r="J343" s="24"/>
      <c r="K343" s="24"/>
      <c r="L343" s="26"/>
    </row>
    <row r="344" spans="1:12" x14ac:dyDescent="0.5">
      <c r="A344" s="2"/>
      <c r="B344" s="43">
        <v>45999</v>
      </c>
      <c r="C344" s="28" t="s">
        <v>142</v>
      </c>
      <c r="D344" s="2"/>
      <c r="E344" s="2"/>
      <c r="F344" s="7"/>
      <c r="J344" s="24">
        <v>0.3125</v>
      </c>
      <c r="K344" s="24">
        <v>0.64583333333333304</v>
      </c>
      <c r="L344" s="26">
        <f t="shared" si="9"/>
        <v>0.33333333333333304</v>
      </c>
    </row>
    <row r="345" spans="1:12" x14ac:dyDescent="0.5">
      <c r="A345" s="2"/>
      <c r="B345" s="43">
        <v>46000</v>
      </c>
      <c r="C345" s="28" t="s">
        <v>142</v>
      </c>
      <c r="D345" s="2"/>
      <c r="E345" s="2"/>
      <c r="F345" s="7"/>
      <c r="J345" s="24">
        <v>0.3125</v>
      </c>
      <c r="K345" s="24">
        <v>0.64583333333333304</v>
      </c>
      <c r="L345" s="26">
        <f t="shared" si="9"/>
        <v>0.33333333333333304</v>
      </c>
    </row>
    <row r="346" spans="1:12" x14ac:dyDescent="0.5">
      <c r="A346" s="2"/>
      <c r="B346" s="43">
        <v>46001</v>
      </c>
      <c r="C346" s="28" t="s">
        <v>142</v>
      </c>
      <c r="D346" s="2"/>
      <c r="E346" s="2"/>
      <c r="F346" s="7"/>
      <c r="J346" s="24">
        <v>0.3125</v>
      </c>
      <c r="K346" s="24">
        <v>0.64583333333333304</v>
      </c>
      <c r="L346" s="26">
        <f t="shared" si="9"/>
        <v>0.33333333333333304</v>
      </c>
    </row>
    <row r="347" spans="1:12" x14ac:dyDescent="0.5">
      <c r="A347" s="2"/>
      <c r="B347" s="43">
        <v>46002</v>
      </c>
      <c r="C347" s="28" t="s">
        <v>142</v>
      </c>
      <c r="D347" s="2"/>
      <c r="E347" s="2"/>
      <c r="F347" s="7"/>
      <c r="J347" s="24">
        <v>0.3125</v>
      </c>
      <c r="K347" s="24">
        <v>0.64583333333333304</v>
      </c>
      <c r="L347" s="26">
        <f t="shared" si="9"/>
        <v>0.33333333333333304</v>
      </c>
    </row>
    <row r="348" spans="1:12" x14ac:dyDescent="0.5">
      <c r="A348" s="2"/>
      <c r="B348" s="43">
        <v>46003</v>
      </c>
      <c r="C348" s="28" t="s">
        <v>142</v>
      </c>
      <c r="D348" s="2"/>
      <c r="E348" s="2"/>
      <c r="F348" s="7"/>
      <c r="J348" s="24">
        <v>0.3125</v>
      </c>
      <c r="K348" s="24">
        <v>0.64583333333333304</v>
      </c>
      <c r="L348" s="26">
        <f t="shared" si="9"/>
        <v>0.33333333333333304</v>
      </c>
    </row>
    <row r="349" spans="1:12" x14ac:dyDescent="0.5">
      <c r="A349" s="2"/>
      <c r="B349" s="43"/>
      <c r="C349" s="28"/>
      <c r="D349" s="2"/>
      <c r="E349" s="2"/>
      <c r="F349" s="7"/>
      <c r="J349" s="24"/>
      <c r="K349" s="24"/>
      <c r="L349" s="26"/>
    </row>
    <row r="350" spans="1:12" x14ac:dyDescent="0.5">
      <c r="A350" s="2"/>
      <c r="B350" s="43"/>
      <c r="C350" s="28"/>
      <c r="D350" s="2"/>
      <c r="E350" s="2"/>
      <c r="F350" s="7"/>
      <c r="J350" s="24"/>
      <c r="K350" s="24"/>
      <c r="L350" s="26"/>
    </row>
    <row r="351" spans="1:12" x14ac:dyDescent="0.5">
      <c r="A351" s="2"/>
      <c r="B351" s="43">
        <v>46006</v>
      </c>
      <c r="C351" s="28" t="s">
        <v>142</v>
      </c>
      <c r="D351" s="2"/>
      <c r="E351" s="2"/>
      <c r="F351" s="7"/>
      <c r="J351" s="24">
        <v>0.3125</v>
      </c>
      <c r="K351" s="24">
        <v>0.64583333333333304</v>
      </c>
      <c r="L351" s="26">
        <f t="shared" si="9"/>
        <v>0.33333333333333304</v>
      </c>
    </row>
    <row r="352" spans="1:12" x14ac:dyDescent="0.5">
      <c r="A352" s="2"/>
      <c r="B352" s="43">
        <v>46007</v>
      </c>
      <c r="C352" s="28" t="s">
        <v>142</v>
      </c>
      <c r="D352" s="2"/>
      <c r="E352" s="2"/>
      <c r="F352" s="7"/>
      <c r="J352" s="24">
        <v>0.3125</v>
      </c>
      <c r="K352" s="24">
        <v>0.64583333333333304</v>
      </c>
      <c r="L352" s="26">
        <f t="shared" si="9"/>
        <v>0.33333333333333304</v>
      </c>
    </row>
    <row r="353" spans="1:12" x14ac:dyDescent="0.5">
      <c r="A353" s="2"/>
      <c r="B353" s="43">
        <v>46008</v>
      </c>
      <c r="C353" s="28" t="s">
        <v>142</v>
      </c>
      <c r="D353" s="2"/>
      <c r="E353" s="2"/>
      <c r="F353" s="7"/>
      <c r="J353" s="24">
        <v>0.3125</v>
      </c>
      <c r="K353" s="24">
        <v>0.64583333333333304</v>
      </c>
      <c r="L353" s="26">
        <f t="shared" si="9"/>
        <v>0.33333333333333304</v>
      </c>
    </row>
    <row r="354" spans="1:12" x14ac:dyDescent="0.5">
      <c r="A354" s="2"/>
      <c r="B354" s="43">
        <v>46009</v>
      </c>
      <c r="C354" s="28" t="s">
        <v>142</v>
      </c>
      <c r="D354" s="2"/>
      <c r="E354" s="2"/>
      <c r="F354" s="7"/>
      <c r="J354" s="24">
        <v>0.3125</v>
      </c>
      <c r="K354" s="24">
        <v>0.64583333333333304</v>
      </c>
      <c r="L354" s="26">
        <f t="shared" si="9"/>
        <v>0.33333333333333304</v>
      </c>
    </row>
    <row r="355" spans="1:12" x14ac:dyDescent="0.5">
      <c r="A355" s="2"/>
      <c r="B355" s="43">
        <v>46010</v>
      </c>
      <c r="C355" s="28" t="s">
        <v>142</v>
      </c>
      <c r="D355" s="2"/>
      <c r="E355" s="2"/>
      <c r="F355" s="7"/>
      <c r="J355" s="24">
        <v>0.3125</v>
      </c>
      <c r="K355" s="24">
        <v>0.64583333333333304</v>
      </c>
      <c r="L355" s="26">
        <f t="shared" si="9"/>
        <v>0.33333333333333304</v>
      </c>
    </row>
    <row r="356" spans="1:12" x14ac:dyDescent="0.5">
      <c r="A356" s="2"/>
      <c r="B356" s="43"/>
      <c r="C356" s="28"/>
      <c r="D356" s="2"/>
      <c r="E356" s="2"/>
      <c r="F356" s="7"/>
      <c r="J356" s="24"/>
      <c r="K356" s="24"/>
      <c r="L356" s="26"/>
    </row>
    <row r="357" spans="1:12" x14ac:dyDescent="0.5">
      <c r="A357" s="2"/>
      <c r="B357" s="43"/>
      <c r="C357" s="28"/>
      <c r="D357" s="2"/>
      <c r="E357" s="2"/>
      <c r="F357" s="7"/>
      <c r="J357" s="24"/>
      <c r="K357" s="24"/>
      <c r="L357" s="26"/>
    </row>
    <row r="358" spans="1:12" x14ac:dyDescent="0.5">
      <c r="A358" s="2"/>
      <c r="B358" s="43">
        <v>46013</v>
      </c>
      <c r="C358" s="28" t="s">
        <v>142</v>
      </c>
      <c r="D358" s="2"/>
      <c r="E358" s="2"/>
      <c r="F358" s="7"/>
      <c r="J358" s="24">
        <v>0.3125</v>
      </c>
      <c r="K358" s="24">
        <v>0.64583333333333304</v>
      </c>
      <c r="L358" s="26">
        <f t="shared" si="9"/>
        <v>0.33333333333333304</v>
      </c>
    </row>
    <row r="359" spans="1:12" x14ac:dyDescent="0.5">
      <c r="A359" s="2"/>
      <c r="B359" s="43">
        <v>46014</v>
      </c>
      <c r="C359" s="28" t="s">
        <v>142</v>
      </c>
      <c r="D359" s="2"/>
      <c r="E359" s="2"/>
      <c r="F359" s="7"/>
      <c r="J359" s="24">
        <v>0.3125</v>
      </c>
      <c r="K359" s="24">
        <v>0.64583333333333304</v>
      </c>
      <c r="L359" s="26">
        <f t="shared" si="9"/>
        <v>0.33333333333333304</v>
      </c>
    </row>
    <row r="360" spans="1:12" x14ac:dyDescent="0.5">
      <c r="A360" s="2"/>
      <c r="B360" s="43">
        <v>46015</v>
      </c>
      <c r="C360" s="28" t="s">
        <v>142</v>
      </c>
      <c r="D360" s="2"/>
      <c r="E360" s="2"/>
      <c r="F360" s="7"/>
      <c r="J360" s="24">
        <v>0.3125</v>
      </c>
      <c r="K360" s="24">
        <v>0.64583333333333304</v>
      </c>
      <c r="L360" s="26">
        <f t="shared" si="9"/>
        <v>0.33333333333333304</v>
      </c>
    </row>
    <row r="361" spans="1:12" x14ac:dyDescent="0.5">
      <c r="A361" s="2"/>
      <c r="B361" s="43">
        <v>46016</v>
      </c>
      <c r="C361" s="28" t="s">
        <v>142</v>
      </c>
      <c r="D361" s="2"/>
      <c r="E361" s="2"/>
      <c r="F361" s="7"/>
      <c r="J361" s="24">
        <v>0.3125</v>
      </c>
      <c r="K361" s="24">
        <v>0.64583333333333304</v>
      </c>
      <c r="L361" s="26">
        <f t="shared" si="9"/>
        <v>0.33333333333333304</v>
      </c>
    </row>
    <row r="362" spans="1:12" x14ac:dyDescent="0.5">
      <c r="A362" s="2"/>
      <c r="B362" s="43">
        <v>46017</v>
      </c>
      <c r="C362" s="28" t="s">
        <v>142</v>
      </c>
      <c r="D362" s="2"/>
      <c r="E362" s="2"/>
      <c r="F362" s="7"/>
      <c r="J362" s="24">
        <v>0.3125</v>
      </c>
      <c r="K362" s="24">
        <v>0.64583333333333304</v>
      </c>
      <c r="L362" s="26">
        <f t="shared" si="9"/>
        <v>0.33333333333333304</v>
      </c>
    </row>
    <row r="363" spans="1:12" x14ac:dyDescent="0.5">
      <c r="A363" s="2"/>
      <c r="B363" s="43"/>
      <c r="C363" s="28"/>
      <c r="D363" s="2"/>
      <c r="E363" s="2"/>
      <c r="F363" s="7"/>
      <c r="J363" s="24"/>
      <c r="K363" s="24"/>
      <c r="L363" s="26"/>
    </row>
    <row r="364" spans="1:12" x14ac:dyDescent="0.5">
      <c r="A364" s="2"/>
      <c r="B364" s="43"/>
      <c r="C364" s="28"/>
      <c r="D364" s="2"/>
      <c r="E364" s="2"/>
      <c r="F364" s="7"/>
      <c r="J364" s="24"/>
      <c r="K364" s="24"/>
      <c r="L364" s="26"/>
    </row>
    <row r="365" spans="1:12" x14ac:dyDescent="0.5">
      <c r="A365" s="2"/>
      <c r="B365" s="43">
        <v>46020</v>
      </c>
      <c r="C365" s="28" t="s">
        <v>142</v>
      </c>
      <c r="D365" s="2"/>
      <c r="E365" s="2"/>
      <c r="F365" s="7"/>
      <c r="J365" s="24">
        <v>0.3125</v>
      </c>
      <c r="K365" s="24">
        <v>0.64583333333333304</v>
      </c>
      <c r="L365" s="26">
        <f t="shared" si="9"/>
        <v>0.33333333333333304</v>
      </c>
    </row>
    <row r="366" spans="1:12" x14ac:dyDescent="0.5">
      <c r="A366" s="2"/>
      <c r="B366" s="43">
        <v>46021</v>
      </c>
      <c r="C366" s="28" t="s">
        <v>142</v>
      </c>
      <c r="D366" s="2"/>
      <c r="E366" s="2"/>
      <c r="F366" s="7"/>
      <c r="J366" s="24">
        <v>0.3125</v>
      </c>
      <c r="K366" s="24">
        <v>0.64583333333333304</v>
      </c>
      <c r="L366" s="26">
        <f t="shared" si="9"/>
        <v>0.33333333333333304</v>
      </c>
    </row>
    <row r="367" spans="1:12" x14ac:dyDescent="0.5">
      <c r="A367" s="2"/>
      <c r="B367" s="43">
        <v>46022</v>
      </c>
      <c r="C367" s="28" t="s">
        <v>142</v>
      </c>
      <c r="D367" s="2"/>
      <c r="E367" s="2"/>
      <c r="F367" s="7"/>
      <c r="J367" s="24">
        <v>0.3125</v>
      </c>
      <c r="K367" s="24">
        <v>0.64583333333333304</v>
      </c>
      <c r="L367" s="26">
        <f t="shared" si="9"/>
        <v>0.33333333333333304</v>
      </c>
    </row>
  </sheetData>
  <conditionalFormatting sqref="C3:C367">
    <cfRule type="containsText" dxfId="9" priority="1" operator="containsText" text="Jour ferie">
      <formula>NOT(ISERROR(SEARCH("Jour ferie",C3)))</formula>
    </cfRule>
    <cfRule type="containsText" dxfId="8" priority="2" operator="containsText" text="Divers">
      <formula>NOT(ISERROR(SEARCH("Divers",C3)))</formula>
    </cfRule>
    <cfRule type="containsText" dxfId="7" priority="3" operator="containsText" text="Formation">
      <formula>NOT(ISERROR(SEARCH("Formation",C3)))</formula>
    </cfRule>
    <cfRule type="containsText" dxfId="6" priority="4" operator="containsText" text="Maladie">
      <formula>NOT(ISERROR(SEARCH("Maladie",C3)))</formula>
    </cfRule>
    <cfRule type="containsText" dxfId="5" priority="5" operator="containsText" text="Conge">
      <formula>NOT(ISERROR(SEARCH("Conge",C3)))</formula>
    </cfRule>
  </conditionalFormatting>
  <dataValidations disablePrompts="1" count="1">
    <dataValidation type="list" allowBlank="1" showInputMessage="1" showErrorMessage="1" sqref="D5:E263" xr:uid="{0B7A21C0-D018-44B1-B9B2-7FD05C084D67}">
      <formula1>"CP,M"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disablePrompts="1" count="4">
        <x14:dataValidation type="list" allowBlank="1" showInputMessage="1" showErrorMessage="1" xr:uid="{9DD92FD1-D437-4D95-9C4E-CC4D3D8B3B12}">
          <x14:formula1>
            <xm:f>'Agent '!$A:$A</xm:f>
          </x14:formula1>
          <xm:sqref>H5:H99</xm:sqref>
        </x14:dataValidation>
        <x14:dataValidation type="list" allowBlank="1" showInputMessage="1" showErrorMessage="1" xr:uid="{6932C061-2E2C-4119-8D1D-3B86044F2FC3}">
          <x14:formula1>
            <xm:f>Congé!$A$1:$A$16</xm:f>
          </x14:formula1>
          <xm:sqref>C3:C367</xm:sqref>
        </x14:dataValidation>
        <x14:dataValidation type="list" allowBlank="1" showInputMessage="1" showErrorMessage="1" xr:uid="{7A8C2BDB-94C7-4E26-8E7F-DDFC5A5E51D4}">
          <x14:formula1>
            <xm:f>'Batiment '!$D:$D</xm:f>
          </x14:formula1>
          <xm:sqref>G5:G121 G170</xm:sqref>
        </x14:dataValidation>
        <x14:dataValidation type="list" allowBlank="1" showInputMessage="1" showErrorMessage="1" xr:uid="{9938E0AF-CB70-41A8-8A14-C1534D702663}">
          <x14:formula1>
            <xm:f>'Batiment '!$B:$B</xm:f>
          </x14:formula1>
          <xm:sqref>F5:F367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D0EEBE-7E3A-4416-BA95-F70E37093CD3}">
  <dimension ref="A1:D99"/>
  <sheetViews>
    <sheetView topLeftCell="A82" workbookViewId="0">
      <selection activeCell="B110" sqref="B110"/>
    </sheetView>
  </sheetViews>
  <sheetFormatPr baseColWidth="10" defaultRowHeight="14.35" x14ac:dyDescent="0.5"/>
  <cols>
    <col min="1" max="1" width="22.87890625" customWidth="1"/>
    <col min="2" max="2" width="22.5859375" customWidth="1"/>
    <col min="4" max="4" width="33.87890625" customWidth="1"/>
  </cols>
  <sheetData>
    <row r="1" spans="1:4" x14ac:dyDescent="0.5">
      <c r="A1" t="s">
        <v>59</v>
      </c>
      <c r="B1" t="s">
        <v>5</v>
      </c>
      <c r="C1" t="s">
        <v>5</v>
      </c>
      <c r="D1" t="s">
        <v>132</v>
      </c>
    </row>
    <row r="2" spans="1:4" x14ac:dyDescent="0.5">
      <c r="B2" t="s">
        <v>6</v>
      </c>
      <c r="C2" t="s">
        <v>6</v>
      </c>
      <c r="D2" t="s">
        <v>141</v>
      </c>
    </row>
    <row r="3" spans="1:4" x14ac:dyDescent="0.5">
      <c r="B3" t="s">
        <v>7</v>
      </c>
      <c r="C3" t="s">
        <v>7</v>
      </c>
      <c r="D3" t="s">
        <v>143</v>
      </c>
    </row>
    <row r="4" spans="1:4" x14ac:dyDescent="0.5">
      <c r="B4" t="s">
        <v>55</v>
      </c>
      <c r="C4" t="s">
        <v>55</v>
      </c>
      <c r="D4" t="s">
        <v>130</v>
      </c>
    </row>
    <row r="5" spans="1:4" x14ac:dyDescent="0.5">
      <c r="B5" t="s">
        <v>8</v>
      </c>
      <c r="C5" t="s">
        <v>8</v>
      </c>
      <c r="D5" t="s">
        <v>131</v>
      </c>
    </row>
    <row r="6" spans="1:4" x14ac:dyDescent="0.5">
      <c r="B6" t="s">
        <v>9</v>
      </c>
      <c r="C6" t="s">
        <v>9</v>
      </c>
    </row>
    <row r="7" spans="1:4" x14ac:dyDescent="0.5">
      <c r="B7" t="s">
        <v>10</v>
      </c>
      <c r="C7" t="s">
        <v>10</v>
      </c>
    </row>
    <row r="8" spans="1:4" x14ac:dyDescent="0.5">
      <c r="B8" t="s">
        <v>11</v>
      </c>
      <c r="C8" t="s">
        <v>11</v>
      </c>
    </row>
    <row r="9" spans="1:4" x14ac:dyDescent="0.5">
      <c r="B9" t="s">
        <v>12</v>
      </c>
      <c r="C9" t="s">
        <v>12</v>
      </c>
    </row>
    <row r="10" spans="1:4" x14ac:dyDescent="0.5">
      <c r="B10" t="s">
        <v>13</v>
      </c>
      <c r="C10" t="s">
        <v>13</v>
      </c>
    </row>
    <row r="11" spans="1:4" x14ac:dyDescent="0.5">
      <c r="B11" t="s">
        <v>14</v>
      </c>
      <c r="C11" t="s">
        <v>133</v>
      </c>
    </row>
    <row r="12" spans="1:4" x14ac:dyDescent="0.5">
      <c r="B12" t="s">
        <v>15</v>
      </c>
      <c r="C12" t="s">
        <v>14</v>
      </c>
    </row>
    <row r="13" spans="1:4" x14ac:dyDescent="0.5">
      <c r="B13" t="s">
        <v>16</v>
      </c>
      <c r="C13" t="s">
        <v>15</v>
      </c>
    </row>
    <row r="14" spans="1:4" x14ac:dyDescent="0.5">
      <c r="B14" t="s">
        <v>2</v>
      </c>
      <c r="C14" t="s">
        <v>16</v>
      </c>
    </row>
    <row r="15" spans="1:4" x14ac:dyDescent="0.5">
      <c r="B15" t="s">
        <v>18</v>
      </c>
      <c r="C15" t="s">
        <v>2</v>
      </c>
    </row>
    <row r="16" spans="1:4" x14ac:dyDescent="0.5">
      <c r="B16" t="s">
        <v>19</v>
      </c>
      <c r="C16" t="s">
        <v>17</v>
      </c>
    </row>
    <row r="18" spans="2:3" x14ac:dyDescent="0.5">
      <c r="B18" t="s">
        <v>20</v>
      </c>
      <c r="C18" t="s">
        <v>18</v>
      </c>
    </row>
    <row r="19" spans="2:3" x14ac:dyDescent="0.5">
      <c r="B19" t="s">
        <v>134</v>
      </c>
      <c r="C19" t="s">
        <v>19</v>
      </c>
    </row>
    <row r="20" spans="2:3" x14ac:dyDescent="0.5">
      <c r="B20" s="29" t="s">
        <v>60</v>
      </c>
      <c r="C20" t="s">
        <v>20</v>
      </c>
    </row>
    <row r="21" spans="2:3" x14ac:dyDescent="0.5">
      <c r="B21" s="30" t="s">
        <v>61</v>
      </c>
    </row>
    <row r="22" spans="2:3" x14ac:dyDescent="0.5">
      <c r="B22" s="29" t="s">
        <v>62</v>
      </c>
    </row>
    <row r="23" spans="2:3" x14ac:dyDescent="0.5">
      <c r="B23" s="30" t="s">
        <v>63</v>
      </c>
    </row>
    <row r="24" spans="2:3" x14ac:dyDescent="0.5">
      <c r="B24" s="30" t="s">
        <v>64</v>
      </c>
    </row>
    <row r="25" spans="2:3" x14ac:dyDescent="0.5">
      <c r="B25" s="30" t="s">
        <v>65</v>
      </c>
    </row>
    <row r="26" spans="2:3" x14ac:dyDescent="0.5">
      <c r="B26" s="29" t="s">
        <v>66</v>
      </c>
    </row>
    <row r="27" spans="2:3" x14ac:dyDescent="0.5">
      <c r="B27" s="29" t="s">
        <v>67</v>
      </c>
    </row>
    <row r="28" spans="2:3" x14ac:dyDescent="0.5">
      <c r="B28" s="30" t="s">
        <v>68</v>
      </c>
    </row>
    <row r="29" spans="2:3" x14ac:dyDescent="0.5">
      <c r="B29" s="30" t="s">
        <v>69</v>
      </c>
    </row>
    <row r="30" spans="2:3" x14ac:dyDescent="0.5">
      <c r="B30" s="30" t="s">
        <v>70</v>
      </c>
    </row>
    <row r="31" spans="2:3" x14ac:dyDescent="0.5">
      <c r="B31" s="30" t="s">
        <v>71</v>
      </c>
    </row>
    <row r="32" spans="2:3" x14ac:dyDescent="0.5">
      <c r="B32" s="30" t="s">
        <v>72</v>
      </c>
    </row>
    <row r="33" spans="2:2" x14ac:dyDescent="0.5">
      <c r="B33" s="30" t="s">
        <v>73</v>
      </c>
    </row>
    <row r="34" spans="2:2" x14ac:dyDescent="0.5">
      <c r="B34" s="30" t="s">
        <v>74</v>
      </c>
    </row>
    <row r="35" spans="2:2" x14ac:dyDescent="0.5">
      <c r="B35" s="30" t="s">
        <v>75</v>
      </c>
    </row>
    <row r="36" spans="2:2" x14ac:dyDescent="0.5">
      <c r="B36" s="30" t="s">
        <v>76</v>
      </c>
    </row>
    <row r="37" spans="2:2" x14ac:dyDescent="0.5">
      <c r="B37" s="30" t="s">
        <v>77</v>
      </c>
    </row>
    <row r="38" spans="2:2" x14ac:dyDescent="0.5">
      <c r="B38" s="29" t="s">
        <v>78</v>
      </c>
    </row>
    <row r="39" spans="2:2" x14ac:dyDescent="0.5">
      <c r="B39" s="29" t="s">
        <v>79</v>
      </c>
    </row>
    <row r="40" spans="2:2" x14ac:dyDescent="0.5">
      <c r="B40" s="29" t="s">
        <v>80</v>
      </c>
    </row>
    <row r="41" spans="2:2" x14ac:dyDescent="0.5">
      <c r="B41" s="29" t="s">
        <v>81</v>
      </c>
    </row>
    <row r="42" spans="2:2" x14ac:dyDescent="0.5">
      <c r="B42" s="30" t="s">
        <v>82</v>
      </c>
    </row>
    <row r="43" spans="2:2" x14ac:dyDescent="0.5">
      <c r="B43" s="30" t="s">
        <v>83</v>
      </c>
    </row>
    <row r="44" spans="2:2" x14ac:dyDescent="0.5">
      <c r="B44" s="29" t="s">
        <v>84</v>
      </c>
    </row>
    <row r="45" spans="2:2" x14ac:dyDescent="0.5">
      <c r="B45" s="29" t="s">
        <v>85</v>
      </c>
    </row>
    <row r="46" spans="2:2" x14ac:dyDescent="0.5">
      <c r="B46" s="29" t="s">
        <v>86</v>
      </c>
    </row>
    <row r="47" spans="2:2" x14ac:dyDescent="0.5">
      <c r="B47" s="29" t="s">
        <v>87</v>
      </c>
    </row>
    <row r="48" spans="2:2" x14ac:dyDescent="0.5">
      <c r="B48" s="29" t="s">
        <v>88</v>
      </c>
    </row>
    <row r="49" spans="2:2" x14ac:dyDescent="0.5">
      <c r="B49" s="30" t="s">
        <v>89</v>
      </c>
    </row>
    <row r="50" spans="2:2" x14ac:dyDescent="0.5">
      <c r="B50" s="29" t="s">
        <v>90</v>
      </c>
    </row>
    <row r="51" spans="2:2" x14ac:dyDescent="0.5">
      <c r="B51" s="30" t="s">
        <v>91</v>
      </c>
    </row>
    <row r="52" spans="2:2" x14ac:dyDescent="0.5">
      <c r="B52" s="29" t="s">
        <v>92</v>
      </c>
    </row>
    <row r="53" spans="2:2" x14ac:dyDescent="0.5">
      <c r="B53" s="30" t="s">
        <v>93</v>
      </c>
    </row>
    <row r="54" spans="2:2" x14ac:dyDescent="0.5">
      <c r="B54" s="30" t="s">
        <v>94</v>
      </c>
    </row>
    <row r="55" spans="2:2" x14ac:dyDescent="0.5">
      <c r="B55" s="29" t="s">
        <v>95</v>
      </c>
    </row>
    <row r="56" spans="2:2" x14ac:dyDescent="0.5">
      <c r="B56" s="29" t="s">
        <v>96</v>
      </c>
    </row>
    <row r="57" spans="2:2" x14ac:dyDescent="0.5">
      <c r="B57" s="29" t="s">
        <v>97</v>
      </c>
    </row>
    <row r="58" spans="2:2" x14ac:dyDescent="0.5">
      <c r="B58" s="31" t="s">
        <v>98</v>
      </c>
    </row>
    <row r="59" spans="2:2" x14ac:dyDescent="0.5">
      <c r="B59" s="29" t="s">
        <v>161</v>
      </c>
    </row>
    <row r="60" spans="2:2" x14ac:dyDescent="0.5">
      <c r="B60" s="29" t="s">
        <v>162</v>
      </c>
    </row>
    <row r="61" spans="2:2" x14ac:dyDescent="0.5">
      <c r="B61" s="29" t="s">
        <v>163</v>
      </c>
    </row>
    <row r="62" spans="2:2" x14ac:dyDescent="0.5">
      <c r="B62" s="29" t="s">
        <v>164</v>
      </c>
    </row>
    <row r="63" spans="2:2" x14ac:dyDescent="0.5">
      <c r="B63" s="29" t="s">
        <v>99</v>
      </c>
    </row>
    <row r="64" spans="2:2" x14ac:dyDescent="0.5">
      <c r="B64" s="29" t="s">
        <v>100</v>
      </c>
    </row>
    <row r="65" spans="2:2" x14ac:dyDescent="0.5">
      <c r="B65" s="29" t="s">
        <v>101</v>
      </c>
    </row>
    <row r="66" spans="2:2" x14ac:dyDescent="0.5">
      <c r="B66" s="29" t="s">
        <v>102</v>
      </c>
    </row>
    <row r="67" spans="2:2" x14ac:dyDescent="0.5">
      <c r="B67" s="29" t="s">
        <v>103</v>
      </c>
    </row>
    <row r="68" spans="2:2" x14ac:dyDescent="0.5">
      <c r="B68" s="29" t="s">
        <v>156</v>
      </c>
    </row>
    <row r="69" spans="2:2" x14ac:dyDescent="0.5">
      <c r="B69" s="29" t="s">
        <v>157</v>
      </c>
    </row>
    <row r="70" spans="2:2" x14ac:dyDescent="0.5">
      <c r="B70" s="29" t="s">
        <v>158</v>
      </c>
    </row>
    <row r="71" spans="2:2" x14ac:dyDescent="0.5">
      <c r="B71" s="29" t="s">
        <v>159</v>
      </c>
    </row>
    <row r="72" spans="2:2" x14ac:dyDescent="0.5">
      <c r="B72" s="29" t="s">
        <v>160</v>
      </c>
    </row>
    <row r="73" spans="2:2" x14ac:dyDescent="0.5">
      <c r="B73" s="29" t="s">
        <v>104</v>
      </c>
    </row>
    <row r="74" spans="2:2" x14ac:dyDescent="0.5">
      <c r="B74" s="29" t="s">
        <v>105</v>
      </c>
    </row>
    <row r="75" spans="2:2" x14ac:dyDescent="0.5">
      <c r="B75" s="29" t="s">
        <v>106</v>
      </c>
    </row>
    <row r="76" spans="2:2" x14ac:dyDescent="0.5">
      <c r="B76" s="29" t="s">
        <v>107</v>
      </c>
    </row>
    <row r="77" spans="2:2" x14ac:dyDescent="0.5">
      <c r="B77" s="30" t="s">
        <v>108</v>
      </c>
    </row>
    <row r="78" spans="2:2" x14ac:dyDescent="0.5">
      <c r="B78" s="30" t="s">
        <v>109</v>
      </c>
    </row>
    <row r="79" spans="2:2" x14ac:dyDescent="0.5">
      <c r="B79" s="30" t="s">
        <v>110</v>
      </c>
    </row>
    <row r="80" spans="2:2" x14ac:dyDescent="0.5">
      <c r="B80" s="30" t="s">
        <v>111</v>
      </c>
    </row>
    <row r="81" spans="2:2" x14ac:dyDescent="0.5">
      <c r="B81" s="30" t="s">
        <v>112</v>
      </c>
    </row>
    <row r="82" spans="2:2" x14ac:dyDescent="0.5">
      <c r="B82" s="30" t="s">
        <v>113</v>
      </c>
    </row>
    <row r="83" spans="2:2" x14ac:dyDescent="0.5">
      <c r="B83" s="29" t="s">
        <v>114</v>
      </c>
    </row>
    <row r="84" spans="2:2" x14ac:dyDescent="0.5">
      <c r="B84" s="29" t="s">
        <v>115</v>
      </c>
    </row>
    <row r="85" spans="2:2" x14ac:dyDescent="0.5">
      <c r="B85" s="29" t="s">
        <v>116</v>
      </c>
    </row>
    <row r="86" spans="2:2" x14ac:dyDescent="0.5">
      <c r="B86" s="29" t="s">
        <v>117</v>
      </c>
    </row>
    <row r="87" spans="2:2" x14ac:dyDescent="0.5">
      <c r="B87" s="30" t="s">
        <v>118</v>
      </c>
    </row>
    <row r="88" spans="2:2" x14ac:dyDescent="0.5">
      <c r="B88" s="30" t="s">
        <v>119</v>
      </c>
    </row>
    <row r="89" spans="2:2" x14ac:dyDescent="0.5">
      <c r="B89" s="30" t="s">
        <v>120</v>
      </c>
    </row>
    <row r="90" spans="2:2" x14ac:dyDescent="0.5">
      <c r="B90" s="30" t="s">
        <v>121</v>
      </c>
    </row>
    <row r="91" spans="2:2" x14ac:dyDescent="0.5">
      <c r="B91" s="29" t="s">
        <v>122</v>
      </c>
    </row>
    <row r="92" spans="2:2" x14ac:dyDescent="0.5">
      <c r="B92" s="29" t="s">
        <v>123</v>
      </c>
    </row>
    <row r="93" spans="2:2" x14ac:dyDescent="0.5">
      <c r="B93" s="29" t="s">
        <v>124</v>
      </c>
    </row>
    <row r="94" spans="2:2" x14ac:dyDescent="0.5">
      <c r="B94" s="29" t="s">
        <v>125</v>
      </c>
    </row>
    <row r="95" spans="2:2" x14ac:dyDescent="0.5">
      <c r="B95" s="30" t="s">
        <v>126</v>
      </c>
    </row>
    <row r="96" spans="2:2" x14ac:dyDescent="0.5">
      <c r="B96" s="30" t="s">
        <v>127</v>
      </c>
    </row>
    <row r="97" spans="2:2" x14ac:dyDescent="0.5">
      <c r="B97" s="29" t="s">
        <v>128</v>
      </c>
    </row>
    <row r="98" spans="2:2" x14ac:dyDescent="0.5">
      <c r="B98" s="29" t="s">
        <v>129</v>
      </c>
    </row>
    <row r="99" spans="2:2" x14ac:dyDescent="0.5">
      <c r="B99" s="30" t="s">
        <v>165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2676DA-5DC9-419D-BF98-6C3A283E652F}">
  <dimension ref="A1:A32"/>
  <sheetViews>
    <sheetView workbookViewId="0">
      <selection activeCell="A13" sqref="A13"/>
    </sheetView>
  </sheetViews>
  <sheetFormatPr baseColWidth="10" defaultRowHeight="14.35" x14ac:dyDescent="0.5"/>
  <cols>
    <col min="1" max="1" width="34.5859375" customWidth="1"/>
  </cols>
  <sheetData>
    <row r="1" spans="1:1" x14ac:dyDescent="0.5">
      <c r="A1" t="s">
        <v>139</v>
      </c>
    </row>
    <row r="2" spans="1:1" x14ac:dyDescent="0.5">
      <c r="A2" s="9" t="s">
        <v>142</v>
      </c>
    </row>
    <row r="3" spans="1:1" x14ac:dyDescent="0.5">
      <c r="A3" s="32" t="s">
        <v>135</v>
      </c>
    </row>
    <row r="4" spans="1:1" x14ac:dyDescent="0.5">
      <c r="A4" s="33" t="s">
        <v>136</v>
      </c>
    </row>
    <row r="5" spans="1:1" x14ac:dyDescent="0.5">
      <c r="A5" s="34" t="s">
        <v>137</v>
      </c>
    </row>
    <row r="6" spans="1:1" x14ac:dyDescent="0.5">
      <c r="A6" s="35" t="s">
        <v>138</v>
      </c>
    </row>
    <row r="7" spans="1:1" x14ac:dyDescent="0.5">
      <c r="A7" s="36" t="s">
        <v>140</v>
      </c>
    </row>
    <row r="8" spans="1:1" x14ac:dyDescent="0.5">
      <c r="A8" s="13"/>
    </row>
    <row r="9" spans="1:1" x14ac:dyDescent="0.5">
      <c r="A9" s="14"/>
    </row>
    <row r="10" spans="1:1" x14ac:dyDescent="0.5">
      <c r="A10" s="13"/>
    </row>
    <row r="11" spans="1:1" x14ac:dyDescent="0.5">
      <c r="A11" s="13"/>
    </row>
    <row r="12" spans="1:1" x14ac:dyDescent="0.5">
      <c r="A12" s="13"/>
    </row>
    <row r="13" spans="1:1" x14ac:dyDescent="0.5">
      <c r="A13" s="13"/>
    </row>
    <row r="14" spans="1:1" x14ac:dyDescent="0.5">
      <c r="A14" s="13"/>
    </row>
    <row r="15" spans="1:1" x14ac:dyDescent="0.5">
      <c r="A15" s="15"/>
    </row>
    <row r="16" spans="1:1" x14ac:dyDescent="0.5">
      <c r="A16" s="8"/>
    </row>
    <row r="17" spans="1:1" x14ac:dyDescent="0.5">
      <c r="A17" s="16"/>
    </row>
    <row r="18" spans="1:1" x14ac:dyDescent="0.5">
      <c r="A18" s="17"/>
    </row>
    <row r="19" spans="1:1" x14ac:dyDescent="0.5">
      <c r="A19" s="18"/>
    </row>
    <row r="20" spans="1:1" x14ac:dyDescent="0.5">
      <c r="A20" s="19"/>
    </row>
    <row r="21" spans="1:1" x14ac:dyDescent="0.5">
      <c r="A21" s="17"/>
    </row>
    <row r="22" spans="1:1" x14ac:dyDescent="0.5">
      <c r="A22" s="20"/>
    </row>
    <row r="23" spans="1:1" x14ac:dyDescent="0.5">
      <c r="A23" s="20"/>
    </row>
    <row r="24" spans="1:1" x14ac:dyDescent="0.5">
      <c r="A24" s="21"/>
    </row>
    <row r="25" spans="1:1" x14ac:dyDescent="0.5">
      <c r="A25" s="22"/>
    </row>
    <row r="26" spans="1:1" x14ac:dyDescent="0.5">
      <c r="A26" s="13"/>
    </row>
    <row r="27" spans="1:1" x14ac:dyDescent="0.5">
      <c r="A27" s="13"/>
    </row>
    <row r="28" spans="1:1" x14ac:dyDescent="0.5">
      <c r="A28" s="13"/>
    </row>
    <row r="29" spans="1:1" x14ac:dyDescent="0.5">
      <c r="A29" s="13"/>
    </row>
    <row r="30" spans="1:1" x14ac:dyDescent="0.5">
      <c r="A30" s="23"/>
    </row>
    <row r="31" spans="1:1" x14ac:dyDescent="0.5">
      <c r="A31" s="23"/>
    </row>
    <row r="32" spans="1:1" x14ac:dyDescent="0.5">
      <c r="A32" s="23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64DE23-83E6-4DE0-9695-188EFACFC27D}">
  <dimension ref="A1:A31"/>
  <sheetViews>
    <sheetView topLeftCell="A4" workbookViewId="0">
      <selection activeCell="D9" sqref="D9"/>
    </sheetView>
  </sheetViews>
  <sheetFormatPr baseColWidth="10" defaultRowHeight="14.35" x14ac:dyDescent="0.5"/>
  <cols>
    <col min="1" max="1" width="34.5859375" customWidth="1"/>
  </cols>
  <sheetData>
    <row r="1" spans="1:1" x14ac:dyDescent="0.5">
      <c r="A1" s="9" t="s">
        <v>21</v>
      </c>
    </row>
    <row r="2" spans="1:1" x14ac:dyDescent="0.5">
      <c r="A2" s="9" t="s">
        <v>22</v>
      </c>
    </row>
    <row r="3" spans="1:1" x14ac:dyDescent="0.5">
      <c r="A3" s="10" t="s">
        <v>23</v>
      </c>
    </row>
    <row r="4" spans="1:1" x14ac:dyDescent="0.5">
      <c r="A4" s="11" t="s">
        <v>24</v>
      </c>
    </row>
    <row r="5" spans="1:1" x14ac:dyDescent="0.5">
      <c r="A5" s="12" t="s">
        <v>25</v>
      </c>
    </row>
    <row r="6" spans="1:1" x14ac:dyDescent="0.5">
      <c r="A6" s="13" t="s">
        <v>26</v>
      </c>
    </row>
    <row r="7" spans="1:1" x14ac:dyDescent="0.5">
      <c r="A7" s="13" t="s">
        <v>27</v>
      </c>
    </row>
    <row r="8" spans="1:1" x14ac:dyDescent="0.5">
      <c r="A8" s="14" t="s">
        <v>28</v>
      </c>
    </row>
    <row r="9" spans="1:1" x14ac:dyDescent="0.5">
      <c r="A9" s="13" t="s">
        <v>29</v>
      </c>
    </row>
    <row r="10" spans="1:1" x14ac:dyDescent="0.5">
      <c r="A10" s="13" t="s">
        <v>30</v>
      </c>
    </row>
    <row r="11" spans="1:1" x14ac:dyDescent="0.5">
      <c r="A11" s="13" t="s">
        <v>31</v>
      </c>
    </row>
    <row r="12" spans="1:1" x14ac:dyDescent="0.5">
      <c r="A12" s="13" t="s">
        <v>32</v>
      </c>
    </row>
    <row r="13" spans="1:1" x14ac:dyDescent="0.5">
      <c r="A13" s="13" t="s">
        <v>33</v>
      </c>
    </row>
    <row r="14" spans="1:1" x14ac:dyDescent="0.5">
      <c r="A14" s="15" t="s">
        <v>34</v>
      </c>
    </row>
    <row r="15" spans="1:1" x14ac:dyDescent="0.5">
      <c r="A15" s="8" t="s">
        <v>35</v>
      </c>
    </row>
    <row r="16" spans="1:1" x14ac:dyDescent="0.5">
      <c r="A16" s="16" t="s">
        <v>36</v>
      </c>
    </row>
    <row r="17" spans="1:1" x14ac:dyDescent="0.5">
      <c r="A17" s="17" t="s">
        <v>37</v>
      </c>
    </row>
    <row r="18" spans="1:1" x14ac:dyDescent="0.5">
      <c r="A18" s="18" t="s">
        <v>38</v>
      </c>
    </row>
    <row r="19" spans="1:1" x14ac:dyDescent="0.5">
      <c r="A19" s="19" t="s">
        <v>39</v>
      </c>
    </row>
    <row r="20" spans="1:1" x14ac:dyDescent="0.5">
      <c r="A20" s="17" t="s">
        <v>40</v>
      </c>
    </row>
    <row r="21" spans="1:1" x14ac:dyDescent="0.5">
      <c r="A21" s="20" t="s">
        <v>41</v>
      </c>
    </row>
    <row r="22" spans="1:1" x14ac:dyDescent="0.5">
      <c r="A22" s="20" t="s">
        <v>42</v>
      </c>
    </row>
    <row r="23" spans="1:1" x14ac:dyDescent="0.5">
      <c r="A23" s="21" t="s">
        <v>43</v>
      </c>
    </row>
    <row r="24" spans="1:1" x14ac:dyDescent="0.5">
      <c r="A24" s="22" t="s">
        <v>44</v>
      </c>
    </row>
    <row r="25" spans="1:1" x14ac:dyDescent="0.5">
      <c r="A25" s="13" t="s">
        <v>45</v>
      </c>
    </row>
    <row r="26" spans="1:1" x14ac:dyDescent="0.5">
      <c r="A26" s="13" t="s">
        <v>46</v>
      </c>
    </row>
    <row r="27" spans="1:1" x14ac:dyDescent="0.5">
      <c r="A27" s="13" t="s">
        <v>47</v>
      </c>
    </row>
    <row r="28" spans="1:1" x14ac:dyDescent="0.5">
      <c r="A28" s="13" t="s">
        <v>48</v>
      </c>
    </row>
    <row r="29" spans="1:1" x14ac:dyDescent="0.5">
      <c r="A29" s="23" t="s">
        <v>49</v>
      </c>
    </row>
    <row r="30" spans="1:1" x14ac:dyDescent="0.5">
      <c r="A30" s="23" t="s">
        <v>50</v>
      </c>
    </row>
    <row r="31" spans="1:1" x14ac:dyDescent="0.5">
      <c r="A31" s="23" t="s">
        <v>51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Planing XXXX 2025</vt:lpstr>
      <vt:lpstr>Planing base tableau</vt:lpstr>
      <vt:lpstr>Batiment </vt:lpstr>
      <vt:lpstr>Congé</vt:lpstr>
      <vt:lpstr>Agent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Hajji Bakkali Noreddine</dc:creator>
  <cp:lastModifiedBy>Hajji Bakkali Noreddine</cp:lastModifiedBy>
  <dcterms:created xsi:type="dcterms:W3CDTF">2023-05-09T12:25:09Z</dcterms:created>
  <dcterms:modified xsi:type="dcterms:W3CDTF">2026-07-10T15:00:27Z</dcterms:modified>
</cp:coreProperties>
</file>