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0115" windowHeight="7740"/>
  </bookViews>
  <sheets>
    <sheet name="Données" sheetId="1" r:id="rId1"/>
    <sheet name="Joueur 1" sheetId="2" r:id="rId2"/>
    <sheet name="Joueur 2" sheetId="3" r:id="rId3"/>
    <sheet name="Joueur 3" sheetId="4" r:id="rId4"/>
    <sheet name="Joueur 4" sheetId="5" r:id="rId5"/>
    <sheet name="Joueur 5" sheetId="6" r:id="rId6"/>
  </sheets>
  <definedNames>
    <definedName name="_xlnm._FilterDatabase" localSheetId="0" hidden="1">Données!$A$1:$E$31</definedName>
  </definedNames>
  <calcPr calcId="145621"/>
</workbook>
</file>

<file path=xl/calcChain.xml><?xml version="1.0" encoding="utf-8"?>
<calcChain xmlns="http://schemas.openxmlformats.org/spreadsheetml/2006/main">
  <c r="B6" i="6" l="1"/>
  <c r="B5" i="6"/>
  <c r="B4" i="6"/>
  <c r="B6" i="5"/>
  <c r="B5" i="5"/>
  <c r="B4" i="5"/>
  <c r="B6" i="4"/>
  <c r="B5" i="4"/>
  <c r="B4" i="4"/>
  <c r="B6" i="2"/>
  <c r="B5" i="2"/>
  <c r="B4" i="2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B4" i="3"/>
  <c r="D2" i="1"/>
  <c r="B5" i="3" l="1"/>
  <c r="B6" i="3"/>
</calcChain>
</file>

<file path=xl/sharedStrings.xml><?xml version="1.0" encoding="utf-8"?>
<sst xmlns="http://schemas.openxmlformats.org/spreadsheetml/2006/main" count="95" uniqueCount="19">
  <si>
    <t>joueur 1</t>
  </si>
  <si>
    <t>joueur 2</t>
  </si>
  <si>
    <t>joueur 3</t>
  </si>
  <si>
    <t>jeu 1</t>
  </si>
  <si>
    <t>jeu 2</t>
  </si>
  <si>
    <t>joueur 4</t>
  </si>
  <si>
    <t>joueur 5</t>
  </si>
  <si>
    <t>jeu 3</t>
  </si>
  <si>
    <t>DATE</t>
  </si>
  <si>
    <t>NOM</t>
  </si>
  <si>
    <t>THEME</t>
  </si>
  <si>
    <t>SCORE</t>
  </si>
  <si>
    <t>Nom</t>
  </si>
  <si>
    <t>Prénom</t>
  </si>
  <si>
    <t>Jeu 1</t>
  </si>
  <si>
    <t>Jeu 2</t>
  </si>
  <si>
    <t>Jeu 3</t>
  </si>
  <si>
    <t xml:space="preserve">Joueur </t>
  </si>
  <si>
    <t>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</si>
</sst>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/>
  </sheetViews>
  <sheetFormatPr baseColWidth="10" defaultRowHeight="15" x14ac:dyDescent="0.25"/>
  <sheetData>
    <row r="1" spans="1:5" x14ac:dyDescent="0.25">
      <c r="A1" t="s">
        <v>8</v>
      </c>
      <c r="B1" t="s">
        <v>9</v>
      </c>
      <c r="C1" t="s">
        <v>10</v>
      </c>
      <c r="D1" t="s">
        <v>18</v>
      </c>
      <c r="E1" t="s">
        <v>11</v>
      </c>
    </row>
    <row r="2" spans="1:5" x14ac:dyDescent="0.25">
      <c r="A2" s="1">
        <v>41275</v>
      </c>
      <c r="B2" t="s">
        <v>0</v>
      </c>
      <c r="C2" t="s">
        <v>3</v>
      </c>
      <c r="D2" t="str">
        <f>B2&amp;C2</f>
        <v>joueur 1jeu 1</v>
      </c>
      <c r="E2">
        <v>40</v>
      </c>
    </row>
    <row r="3" spans="1:5" x14ac:dyDescent="0.25">
      <c r="A3" s="1">
        <v>41275</v>
      </c>
      <c r="B3" t="s">
        <v>1</v>
      </c>
      <c r="C3" t="s">
        <v>3</v>
      </c>
      <c r="D3" t="str">
        <f t="shared" ref="D3:D31" si="0">B3&amp;C3</f>
        <v>joueur 2jeu 1</v>
      </c>
      <c r="E3">
        <v>50</v>
      </c>
    </row>
    <row r="4" spans="1:5" x14ac:dyDescent="0.25">
      <c r="A4" s="1">
        <v>41275</v>
      </c>
      <c r="B4" t="s">
        <v>2</v>
      </c>
      <c r="C4" t="s">
        <v>3</v>
      </c>
      <c r="D4" t="str">
        <f t="shared" si="0"/>
        <v>joueur 3jeu 1</v>
      </c>
      <c r="E4">
        <v>40</v>
      </c>
    </row>
    <row r="5" spans="1:5" x14ac:dyDescent="0.25">
      <c r="A5" s="1">
        <v>41275</v>
      </c>
      <c r="B5" t="s">
        <v>5</v>
      </c>
      <c r="C5" t="s">
        <v>3</v>
      </c>
      <c r="D5" t="str">
        <f t="shared" si="0"/>
        <v>joueur 4jeu 1</v>
      </c>
      <c r="E5">
        <v>50</v>
      </c>
    </row>
    <row r="6" spans="1:5" x14ac:dyDescent="0.25">
      <c r="A6" s="1">
        <v>41275</v>
      </c>
      <c r="B6" t="s">
        <v>6</v>
      </c>
      <c r="C6" t="s">
        <v>3</v>
      </c>
      <c r="D6" t="str">
        <f t="shared" si="0"/>
        <v>joueur 5jeu 1</v>
      </c>
      <c r="E6">
        <v>40</v>
      </c>
    </row>
    <row r="7" spans="1:5" x14ac:dyDescent="0.25">
      <c r="A7" s="1">
        <v>41275</v>
      </c>
      <c r="B7" t="s">
        <v>0</v>
      </c>
      <c r="C7" t="s">
        <v>4</v>
      </c>
      <c r="D7" t="str">
        <f t="shared" si="0"/>
        <v>joueur 1jeu 2</v>
      </c>
      <c r="E7">
        <v>20</v>
      </c>
    </row>
    <row r="8" spans="1:5" x14ac:dyDescent="0.25">
      <c r="A8" s="1">
        <v>41275</v>
      </c>
      <c r="B8" t="s">
        <v>1</v>
      </c>
      <c r="C8" t="s">
        <v>4</v>
      </c>
      <c r="D8" t="str">
        <f t="shared" si="0"/>
        <v>joueur 2jeu 2</v>
      </c>
      <c r="E8">
        <v>30</v>
      </c>
    </row>
    <row r="9" spans="1:5" x14ac:dyDescent="0.25">
      <c r="A9" s="1">
        <v>41275</v>
      </c>
      <c r="B9" t="s">
        <v>2</v>
      </c>
      <c r="C9" t="s">
        <v>4</v>
      </c>
      <c r="D9" t="str">
        <f t="shared" si="0"/>
        <v>joueur 3jeu 2</v>
      </c>
      <c r="E9">
        <v>20</v>
      </c>
    </row>
    <row r="10" spans="1:5" x14ac:dyDescent="0.25">
      <c r="A10" s="1">
        <v>41275</v>
      </c>
      <c r="B10" t="s">
        <v>5</v>
      </c>
      <c r="C10" t="s">
        <v>4</v>
      </c>
      <c r="D10" t="str">
        <f t="shared" si="0"/>
        <v>joueur 4jeu 2</v>
      </c>
      <c r="E10">
        <v>30</v>
      </c>
    </row>
    <row r="11" spans="1:5" x14ac:dyDescent="0.25">
      <c r="A11" s="1">
        <v>41275</v>
      </c>
      <c r="B11" t="s">
        <v>6</v>
      </c>
      <c r="C11" t="s">
        <v>4</v>
      </c>
      <c r="D11" t="str">
        <f t="shared" si="0"/>
        <v>joueur 5jeu 2</v>
      </c>
      <c r="E11">
        <v>20</v>
      </c>
    </row>
    <row r="12" spans="1:5" x14ac:dyDescent="0.25">
      <c r="A12" s="1">
        <v>41275</v>
      </c>
      <c r="B12" t="s">
        <v>0</v>
      </c>
      <c r="C12" t="s">
        <v>7</v>
      </c>
      <c r="D12" t="str">
        <f t="shared" si="0"/>
        <v>joueur 1jeu 3</v>
      </c>
      <c r="E12">
        <v>60</v>
      </c>
    </row>
    <row r="13" spans="1:5" x14ac:dyDescent="0.25">
      <c r="A13" s="1">
        <v>41275</v>
      </c>
      <c r="B13" t="s">
        <v>1</v>
      </c>
      <c r="C13" t="s">
        <v>7</v>
      </c>
      <c r="D13" t="str">
        <f t="shared" si="0"/>
        <v>joueur 2jeu 3</v>
      </c>
      <c r="E13">
        <v>70</v>
      </c>
    </row>
    <row r="14" spans="1:5" x14ac:dyDescent="0.25">
      <c r="A14" s="1">
        <v>41275</v>
      </c>
      <c r="B14" t="s">
        <v>2</v>
      </c>
      <c r="C14" t="s">
        <v>7</v>
      </c>
      <c r="D14" t="str">
        <f t="shared" si="0"/>
        <v>joueur 3jeu 3</v>
      </c>
      <c r="E14">
        <v>60</v>
      </c>
    </row>
    <row r="15" spans="1:5" x14ac:dyDescent="0.25">
      <c r="A15" s="1">
        <v>41275</v>
      </c>
      <c r="B15" t="s">
        <v>5</v>
      </c>
      <c r="C15" t="s">
        <v>7</v>
      </c>
      <c r="D15" t="str">
        <f t="shared" si="0"/>
        <v>joueur 4jeu 3</v>
      </c>
      <c r="E15">
        <v>70</v>
      </c>
    </row>
    <row r="16" spans="1:5" x14ac:dyDescent="0.25">
      <c r="A16" s="1">
        <v>41275</v>
      </c>
      <c r="B16" t="s">
        <v>6</v>
      </c>
      <c r="C16" t="s">
        <v>7</v>
      </c>
      <c r="D16" t="str">
        <f t="shared" si="0"/>
        <v>joueur 5jeu 3</v>
      </c>
      <c r="E16">
        <v>60</v>
      </c>
    </row>
    <row r="17" spans="1:5" x14ac:dyDescent="0.25">
      <c r="A17" s="1">
        <v>41306</v>
      </c>
      <c r="B17" t="s">
        <v>0</v>
      </c>
      <c r="C17" t="s">
        <v>3</v>
      </c>
      <c r="D17" t="str">
        <f t="shared" si="0"/>
        <v>joueur 1jeu 1</v>
      </c>
      <c r="E17">
        <v>60</v>
      </c>
    </row>
    <row r="18" spans="1:5" x14ac:dyDescent="0.25">
      <c r="A18" s="1">
        <v>41306</v>
      </c>
      <c r="B18" t="s">
        <v>1</v>
      </c>
      <c r="C18" t="s">
        <v>3</v>
      </c>
      <c r="D18" t="str">
        <f t="shared" si="0"/>
        <v>joueur 2jeu 1</v>
      </c>
      <c r="E18">
        <v>50</v>
      </c>
    </row>
    <row r="19" spans="1:5" x14ac:dyDescent="0.25">
      <c r="A19" s="1">
        <v>41306</v>
      </c>
      <c r="B19" t="s">
        <v>2</v>
      </c>
      <c r="C19" t="s">
        <v>3</v>
      </c>
      <c r="D19" t="str">
        <f t="shared" si="0"/>
        <v>joueur 3jeu 1</v>
      </c>
      <c r="E19">
        <v>30</v>
      </c>
    </row>
    <row r="20" spans="1:5" x14ac:dyDescent="0.25">
      <c r="A20" s="1">
        <v>41306</v>
      </c>
      <c r="B20" t="s">
        <v>5</v>
      </c>
      <c r="C20" t="s">
        <v>3</v>
      </c>
      <c r="D20" t="str">
        <f t="shared" si="0"/>
        <v>joueur 4jeu 1</v>
      </c>
      <c r="E20">
        <v>70</v>
      </c>
    </row>
    <row r="21" spans="1:5" x14ac:dyDescent="0.25">
      <c r="A21" s="1">
        <v>41306</v>
      </c>
      <c r="B21" t="s">
        <v>6</v>
      </c>
      <c r="C21" t="s">
        <v>3</v>
      </c>
      <c r="D21" t="str">
        <f t="shared" si="0"/>
        <v>joueur 5jeu 1</v>
      </c>
      <c r="E21">
        <v>20</v>
      </c>
    </row>
    <row r="22" spans="1:5" x14ac:dyDescent="0.25">
      <c r="A22" s="1">
        <v>41306</v>
      </c>
      <c r="B22" t="s">
        <v>0</v>
      </c>
      <c r="C22" t="s">
        <v>4</v>
      </c>
      <c r="D22" t="str">
        <f t="shared" si="0"/>
        <v>joueur 1jeu 2</v>
      </c>
      <c r="E22">
        <v>40</v>
      </c>
    </row>
    <row r="23" spans="1:5" x14ac:dyDescent="0.25">
      <c r="A23" s="1">
        <v>41306</v>
      </c>
      <c r="B23" t="s">
        <v>1</v>
      </c>
      <c r="C23" t="s">
        <v>4</v>
      </c>
      <c r="D23" t="str">
        <f t="shared" si="0"/>
        <v>joueur 2jeu 2</v>
      </c>
      <c r="E23">
        <v>30</v>
      </c>
    </row>
    <row r="24" spans="1:5" x14ac:dyDescent="0.25">
      <c r="A24" s="1">
        <v>41306</v>
      </c>
      <c r="B24" t="s">
        <v>2</v>
      </c>
      <c r="C24" t="s">
        <v>4</v>
      </c>
      <c r="D24" t="str">
        <f t="shared" si="0"/>
        <v>joueur 3jeu 2</v>
      </c>
      <c r="E24">
        <v>10</v>
      </c>
    </row>
    <row r="25" spans="1:5" x14ac:dyDescent="0.25">
      <c r="A25" s="1">
        <v>41306</v>
      </c>
      <c r="B25" t="s">
        <v>5</v>
      </c>
      <c r="C25" t="s">
        <v>4</v>
      </c>
      <c r="D25" t="str">
        <f t="shared" si="0"/>
        <v>joueur 4jeu 2</v>
      </c>
      <c r="E25">
        <v>50</v>
      </c>
    </row>
    <row r="26" spans="1:5" x14ac:dyDescent="0.25">
      <c r="A26" s="1">
        <v>41306</v>
      </c>
      <c r="B26" t="s">
        <v>6</v>
      </c>
      <c r="C26" t="s">
        <v>4</v>
      </c>
      <c r="D26" t="str">
        <f t="shared" si="0"/>
        <v>joueur 5jeu 2</v>
      </c>
      <c r="E26">
        <v>20</v>
      </c>
    </row>
    <row r="27" spans="1:5" x14ac:dyDescent="0.25">
      <c r="A27" s="1">
        <v>41306</v>
      </c>
      <c r="B27" t="s">
        <v>0</v>
      </c>
      <c r="C27" t="s">
        <v>7</v>
      </c>
      <c r="D27" t="str">
        <f t="shared" si="0"/>
        <v>joueur 1jeu 3</v>
      </c>
      <c r="E27">
        <v>80</v>
      </c>
    </row>
    <row r="28" spans="1:5" x14ac:dyDescent="0.25">
      <c r="A28" s="1">
        <v>41306</v>
      </c>
      <c r="B28" t="s">
        <v>1</v>
      </c>
      <c r="C28" t="s">
        <v>7</v>
      </c>
      <c r="D28" t="str">
        <f t="shared" si="0"/>
        <v>joueur 2jeu 3</v>
      </c>
      <c r="E28">
        <v>70</v>
      </c>
    </row>
    <row r="29" spans="1:5" x14ac:dyDescent="0.25">
      <c r="A29" s="1">
        <v>41306</v>
      </c>
      <c r="B29" t="s">
        <v>2</v>
      </c>
      <c r="C29" t="s">
        <v>7</v>
      </c>
      <c r="D29" t="str">
        <f t="shared" si="0"/>
        <v>joueur 3jeu 3</v>
      </c>
      <c r="E29">
        <v>50</v>
      </c>
    </row>
    <row r="30" spans="1:5" x14ac:dyDescent="0.25">
      <c r="A30" s="1">
        <v>41306</v>
      </c>
      <c r="B30" t="s">
        <v>5</v>
      </c>
      <c r="C30" t="s">
        <v>7</v>
      </c>
      <c r="D30" t="str">
        <f t="shared" si="0"/>
        <v>joueur 4jeu 3</v>
      </c>
      <c r="E30">
        <v>70</v>
      </c>
    </row>
    <row r="31" spans="1:5" x14ac:dyDescent="0.25">
      <c r="A31" s="1">
        <v>41306</v>
      </c>
      <c r="B31" t="s">
        <v>6</v>
      </c>
      <c r="C31" t="s">
        <v>7</v>
      </c>
      <c r="D31" t="str">
        <f t="shared" si="0"/>
        <v>joueur 5jeu 3</v>
      </c>
      <c r="E31">
        <v>90</v>
      </c>
    </row>
  </sheetData>
  <autoFilter ref="A1:E3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sqref="A1:B6"/>
    </sheetView>
  </sheetViews>
  <sheetFormatPr baseColWidth="10" defaultRowHeight="15" x14ac:dyDescent="0.25"/>
  <sheetData>
    <row r="1" spans="1:2" x14ac:dyDescent="0.25">
      <c r="A1" t="s">
        <v>12</v>
      </c>
      <c r="B1" t="s">
        <v>17</v>
      </c>
    </row>
    <row r="2" spans="1:2" x14ac:dyDescent="0.25">
      <c r="A2" t="s">
        <v>13</v>
      </c>
      <c r="B2">
        <v>1</v>
      </c>
    </row>
    <row r="4" spans="1:2" x14ac:dyDescent="0.25">
      <c r="A4" t="s">
        <v>14</v>
      </c>
      <c r="B4">
        <f>VLOOKUP($B$1&amp;$B$2&amp;A4,Données!$D$1:$E$31,2,FALSE)</f>
        <v>40</v>
      </c>
    </row>
    <row r="5" spans="1:2" x14ac:dyDescent="0.25">
      <c r="A5" t="s">
        <v>15</v>
      </c>
      <c r="B5">
        <f>VLOOKUP(CONCATENATE($B$1,$B$2,A5),Données!$D$1:$E$31,2,FALSE)</f>
        <v>20</v>
      </c>
    </row>
    <row r="6" spans="1:2" x14ac:dyDescent="0.25">
      <c r="A6" t="s">
        <v>16</v>
      </c>
      <c r="B6">
        <f>VLOOKUP(CONCATENATE($B$1,$B$2,A6),Données!$D$1:$E$31,2,FALSE)</f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sqref="A1:B6"/>
    </sheetView>
  </sheetViews>
  <sheetFormatPr baseColWidth="10" defaultRowHeight="15" x14ac:dyDescent="0.25"/>
  <sheetData>
    <row r="1" spans="1:2" x14ac:dyDescent="0.25">
      <c r="A1" t="s">
        <v>12</v>
      </c>
      <c r="B1" t="s">
        <v>17</v>
      </c>
    </row>
    <row r="2" spans="1:2" x14ac:dyDescent="0.25">
      <c r="A2" t="s">
        <v>13</v>
      </c>
      <c r="B2">
        <v>2</v>
      </c>
    </row>
    <row r="4" spans="1:2" x14ac:dyDescent="0.25">
      <c r="A4" t="s">
        <v>14</v>
      </c>
      <c r="B4">
        <f>VLOOKUP($B$1&amp;$B$2&amp;A4,Données!$D$1:$E$31,2,FALSE)</f>
        <v>50</v>
      </c>
    </row>
    <row r="5" spans="1:2" x14ac:dyDescent="0.25">
      <c r="A5" t="s">
        <v>15</v>
      </c>
      <c r="B5">
        <f>VLOOKUP(CONCATENATE($B$1,$B$2,A5),Données!$D$1:$E$31,2,FALSE)</f>
        <v>30</v>
      </c>
    </row>
    <row r="6" spans="1:2" x14ac:dyDescent="0.25">
      <c r="A6" t="s">
        <v>16</v>
      </c>
      <c r="B6">
        <f>VLOOKUP(CONCATENATE($B$1,$B$2,A6),Données!$D$1:$E$31,2,FALSE)</f>
        <v>70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4" sqref="B4"/>
    </sheetView>
  </sheetViews>
  <sheetFormatPr baseColWidth="10" defaultRowHeight="15" x14ac:dyDescent="0.25"/>
  <sheetData>
    <row r="1" spans="1:2" x14ac:dyDescent="0.25">
      <c r="A1" t="s">
        <v>12</v>
      </c>
      <c r="B1" t="s">
        <v>17</v>
      </c>
    </row>
    <row r="2" spans="1:2" x14ac:dyDescent="0.25">
      <c r="A2" t="s">
        <v>13</v>
      </c>
      <c r="B2">
        <v>3</v>
      </c>
    </row>
    <row r="4" spans="1:2" x14ac:dyDescent="0.25">
      <c r="A4" t="s">
        <v>14</v>
      </c>
      <c r="B4">
        <f>VLOOKUP($B$1&amp;$B$2&amp;A4,Données!$D$1:$E$31,2,FALSE)</f>
        <v>40</v>
      </c>
    </row>
    <row r="5" spans="1:2" x14ac:dyDescent="0.25">
      <c r="A5" t="s">
        <v>15</v>
      </c>
      <c r="B5">
        <f>VLOOKUP(CONCATENATE($B$1,$B$2,A5),Données!$D$1:$E$31,2,FALSE)</f>
        <v>20</v>
      </c>
    </row>
    <row r="6" spans="1:2" x14ac:dyDescent="0.25">
      <c r="A6" t="s">
        <v>16</v>
      </c>
      <c r="B6">
        <f>VLOOKUP(CONCATENATE($B$1,$B$2,A6),Données!$D$1:$E$31,2,FALSE)</f>
        <v>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" sqref="B3"/>
    </sheetView>
  </sheetViews>
  <sheetFormatPr baseColWidth="10" defaultRowHeight="15" x14ac:dyDescent="0.25"/>
  <sheetData>
    <row r="1" spans="1:2" x14ac:dyDescent="0.25">
      <c r="A1" t="s">
        <v>12</v>
      </c>
      <c r="B1" t="s">
        <v>17</v>
      </c>
    </row>
    <row r="2" spans="1:2" x14ac:dyDescent="0.25">
      <c r="A2" t="s">
        <v>13</v>
      </c>
      <c r="B2">
        <v>4</v>
      </c>
    </row>
    <row r="4" spans="1:2" x14ac:dyDescent="0.25">
      <c r="A4" t="s">
        <v>14</v>
      </c>
      <c r="B4">
        <f>VLOOKUP($B$1&amp;$B$2&amp;A4,Données!$D$1:$E$31,2,FALSE)</f>
        <v>50</v>
      </c>
    </row>
    <row r="5" spans="1:2" x14ac:dyDescent="0.25">
      <c r="A5" t="s">
        <v>15</v>
      </c>
      <c r="B5">
        <f>VLOOKUP(CONCATENATE($B$1,$B$2,A5),Données!$D$1:$E$31,2,FALSE)</f>
        <v>30</v>
      </c>
    </row>
    <row r="6" spans="1:2" x14ac:dyDescent="0.25">
      <c r="A6" t="s">
        <v>16</v>
      </c>
      <c r="B6">
        <f>VLOOKUP(CONCATENATE($B$1,$B$2,A6),Données!$D$1:$E$31,2,FALSE)</f>
        <v>70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4" sqref="B4"/>
    </sheetView>
  </sheetViews>
  <sheetFormatPr baseColWidth="10" defaultRowHeight="15" x14ac:dyDescent="0.25"/>
  <sheetData>
    <row r="1" spans="1:2" x14ac:dyDescent="0.25">
      <c r="A1" t="s">
        <v>12</v>
      </c>
      <c r="B1" t="s">
        <v>17</v>
      </c>
    </row>
    <row r="2" spans="1:2" x14ac:dyDescent="0.25">
      <c r="A2" t="s">
        <v>13</v>
      </c>
      <c r="B2">
        <v>5</v>
      </c>
    </row>
    <row r="4" spans="1:2" x14ac:dyDescent="0.25">
      <c r="A4" t="s">
        <v>14</v>
      </c>
      <c r="B4">
        <f>VLOOKUP($B$1&amp;$B$2&amp;A4,Données!$D$1:$E$31,2,FALSE)</f>
        <v>40</v>
      </c>
    </row>
    <row r="5" spans="1:2" x14ac:dyDescent="0.25">
      <c r="A5" t="s">
        <v>15</v>
      </c>
      <c r="B5">
        <f>VLOOKUP(CONCATENATE($B$1,$B$2,A5),Données!$D$1:$E$31,2,FALSE)</f>
        <v>20</v>
      </c>
    </row>
    <row r="6" spans="1:2" x14ac:dyDescent="0.25">
      <c r="A6" t="s">
        <v>16</v>
      </c>
      <c r="B6">
        <f>VLOOKUP(CONCATENATE($B$1,$B$2,A6),Données!$D$1:$E$31,2,FALSE)</f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Données</vt:lpstr>
      <vt:lpstr>Joueur 1</vt:lpstr>
      <vt:lpstr>Joueur 2</vt:lpstr>
      <vt:lpstr>Joueur 3</vt:lpstr>
      <vt:lpstr>Joueur 4</vt:lpstr>
      <vt:lpstr>Joueur 5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MODESTE - J526664</dc:creator>
  <cp:lastModifiedBy>DAVID MODESTE - J526664</cp:lastModifiedBy>
  <dcterms:created xsi:type="dcterms:W3CDTF">2013-11-21T08:07:20Z</dcterms:created>
  <dcterms:modified xsi:type="dcterms:W3CDTF">2013-11-21T08:58:47Z</dcterms:modified>
</cp:coreProperties>
</file>