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60" windowWidth="28515" windowHeight="12345"/>
  </bookViews>
  <sheets>
    <sheet name="Plan Hebdo" sheetId="2" r:id="rId1"/>
    <sheet name="Pointage bis" sheetId="5" r:id="rId2"/>
    <sheet name="Feuil3" sheetId="3" state="hidden" r:id="rId3"/>
    <sheet name="Base interim" sheetId="4" r:id="rId4"/>
  </sheets>
  <definedNames>
    <definedName name="_xlnm._FilterDatabase" localSheetId="3" hidden="1">'Base interim'!$A$3:$A$14</definedName>
    <definedName name="adrien1">'Base interim'!$A$3:$G$3</definedName>
    <definedName name="David">'Base interim'!$B$3:$G$3</definedName>
    <definedName name="ensemble1">'Base interim'!$A$3:$G$4</definedName>
    <definedName name="Interimaires">'Base interim'!$A$3:$A$14</definedName>
    <definedName name="jeremy">'Base interim'!$B$5:$G$5</definedName>
    <definedName name="martine">'Base interim'!$B$4:$G$4</definedName>
    <definedName name="martine1">'Base interim'!$A$4:$G$4</definedName>
    <definedName name="tableau">'Base interim'!$A$3:$G$14</definedName>
  </definedNames>
  <calcPr calcId="145621"/>
</workbook>
</file>

<file path=xl/calcChain.xml><?xml version="1.0" encoding="utf-8"?>
<calcChain xmlns="http://schemas.openxmlformats.org/spreadsheetml/2006/main">
  <c r="C49" i="2" l="1"/>
  <c r="D49" i="2"/>
  <c r="E49" i="2"/>
  <c r="F49" i="2"/>
  <c r="G49" i="2"/>
  <c r="C50" i="2"/>
  <c r="D50" i="2"/>
  <c r="E50" i="2"/>
  <c r="F50" i="2"/>
  <c r="G50" i="2"/>
  <c r="B50" i="2"/>
  <c r="B49" i="2"/>
  <c r="B27" i="5" l="1"/>
  <c r="B28" i="5"/>
  <c r="B29" i="5"/>
  <c r="B30" i="5"/>
  <c r="B31" i="5"/>
  <c r="B32" i="5"/>
  <c r="B1" i="5"/>
  <c r="B2" i="5"/>
  <c r="B3" i="5"/>
  <c r="C3" i="5"/>
  <c r="D3" i="5"/>
  <c r="E3" i="5"/>
  <c r="F3" i="5"/>
  <c r="G3" i="5"/>
  <c r="H3" i="5"/>
  <c r="B4" i="5"/>
  <c r="C4" i="5"/>
  <c r="D4" i="5"/>
  <c r="E4" i="5"/>
  <c r="F4" i="5"/>
  <c r="G4" i="5"/>
  <c r="H4" i="5"/>
  <c r="B5" i="5"/>
  <c r="C5" i="5"/>
  <c r="D5" i="5"/>
  <c r="E5" i="5"/>
  <c r="F5" i="5"/>
  <c r="G5" i="5"/>
  <c r="H5" i="5"/>
  <c r="B6" i="5"/>
  <c r="C6" i="5"/>
  <c r="D6" i="5"/>
  <c r="E6" i="5"/>
  <c r="F6" i="5"/>
  <c r="G6" i="5"/>
  <c r="H6" i="5"/>
  <c r="B7" i="5"/>
  <c r="C7" i="5"/>
  <c r="D7" i="5"/>
  <c r="E7" i="5"/>
  <c r="F7" i="5"/>
  <c r="G7" i="5"/>
  <c r="H7" i="5"/>
  <c r="B8" i="5"/>
  <c r="C8" i="5"/>
  <c r="D8" i="5"/>
  <c r="E8" i="5"/>
  <c r="F8" i="5"/>
  <c r="G8" i="5"/>
  <c r="H8" i="5"/>
  <c r="B9" i="5"/>
  <c r="C9" i="5"/>
  <c r="D9" i="5"/>
  <c r="E9" i="5"/>
  <c r="F9" i="5"/>
  <c r="G9" i="5"/>
  <c r="H9" i="5"/>
  <c r="B10" i="5"/>
  <c r="C10" i="5"/>
  <c r="D10" i="5"/>
  <c r="E10" i="5"/>
  <c r="F10" i="5"/>
  <c r="G10" i="5"/>
  <c r="H10" i="5"/>
  <c r="B11" i="5"/>
  <c r="C11" i="5"/>
  <c r="D11" i="5"/>
  <c r="E11" i="5"/>
  <c r="F11" i="5"/>
  <c r="G11" i="5"/>
  <c r="H11" i="5"/>
  <c r="B12" i="5"/>
  <c r="C12" i="5"/>
  <c r="D12" i="5"/>
  <c r="E12" i="5"/>
  <c r="F12" i="5"/>
  <c r="G12" i="5"/>
  <c r="H12" i="5"/>
  <c r="B13" i="5"/>
  <c r="C13" i="5"/>
  <c r="D13" i="5"/>
  <c r="E13" i="5"/>
  <c r="F13" i="5"/>
  <c r="G13" i="5"/>
  <c r="H13" i="5"/>
  <c r="B14" i="5"/>
  <c r="C14" i="5"/>
  <c r="D14" i="5"/>
  <c r="E14" i="5"/>
  <c r="F14" i="5"/>
  <c r="G14" i="5"/>
  <c r="H14" i="5"/>
  <c r="B15" i="5"/>
  <c r="C15" i="5"/>
  <c r="D15" i="5"/>
  <c r="E15" i="5"/>
  <c r="F15" i="5"/>
  <c r="G15" i="5"/>
  <c r="H15" i="5"/>
  <c r="B16" i="5"/>
  <c r="C16" i="5"/>
  <c r="D16" i="5"/>
  <c r="E16" i="5"/>
  <c r="F16" i="5"/>
  <c r="G16" i="5"/>
  <c r="H16" i="5"/>
  <c r="B17" i="5"/>
  <c r="C17" i="5"/>
  <c r="D17" i="5"/>
  <c r="E17" i="5"/>
  <c r="F17" i="5"/>
  <c r="G17" i="5"/>
  <c r="H17" i="5"/>
  <c r="B18" i="5"/>
  <c r="C18" i="5"/>
  <c r="D18" i="5"/>
  <c r="E18" i="5"/>
  <c r="F18" i="5"/>
  <c r="G18" i="5"/>
  <c r="H18" i="5"/>
  <c r="B19" i="5"/>
  <c r="C19" i="5"/>
  <c r="D19" i="5"/>
  <c r="E19" i="5"/>
  <c r="F19" i="5"/>
  <c r="G19" i="5"/>
  <c r="H19" i="5"/>
  <c r="B20" i="5"/>
  <c r="C20" i="5"/>
  <c r="D20" i="5"/>
  <c r="E20" i="5"/>
  <c r="F20" i="5"/>
  <c r="G20" i="5"/>
  <c r="H20" i="5"/>
  <c r="C27" i="5"/>
  <c r="D27" i="5"/>
  <c r="E27" i="5"/>
  <c r="F27" i="5"/>
  <c r="G27" i="5"/>
  <c r="H27" i="5"/>
  <c r="C28" i="5"/>
  <c r="D28" i="5"/>
  <c r="E28" i="5"/>
  <c r="F28" i="5"/>
  <c r="G28" i="5"/>
  <c r="H28" i="5"/>
  <c r="C29" i="5"/>
  <c r="D29" i="5"/>
  <c r="E29" i="5"/>
  <c r="F29" i="5"/>
  <c r="G29" i="5"/>
  <c r="H29" i="5"/>
  <c r="C30" i="5"/>
  <c r="D30" i="5"/>
  <c r="E30" i="5"/>
  <c r="F30" i="5"/>
  <c r="G30" i="5"/>
  <c r="H30" i="5"/>
  <c r="C31" i="5"/>
  <c r="D31" i="5"/>
  <c r="E31" i="5"/>
  <c r="F31" i="5"/>
  <c r="G31" i="5"/>
  <c r="H31" i="5"/>
  <c r="C32" i="5"/>
  <c r="D32" i="5"/>
  <c r="E32" i="5"/>
  <c r="F32" i="5"/>
  <c r="G32" i="5"/>
  <c r="H32" i="5"/>
  <c r="B33" i="5"/>
  <c r="C33" i="5"/>
  <c r="D33" i="5"/>
  <c r="E33" i="5"/>
  <c r="F33" i="5"/>
  <c r="G33" i="5"/>
  <c r="H33" i="5"/>
  <c r="B34" i="5"/>
  <c r="C34" i="5"/>
  <c r="D34" i="5"/>
  <c r="E34" i="5"/>
  <c r="F34" i="5"/>
  <c r="G34" i="5"/>
  <c r="H34" i="5"/>
  <c r="B35" i="5"/>
  <c r="C35" i="5"/>
  <c r="D35" i="5"/>
  <c r="E35" i="5"/>
  <c r="F35" i="5"/>
  <c r="G35" i="5"/>
  <c r="H35" i="5"/>
  <c r="B36" i="5"/>
  <c r="C36" i="5"/>
  <c r="D36" i="5"/>
  <c r="E36" i="5"/>
  <c r="F36" i="5"/>
  <c r="G36" i="5"/>
  <c r="H36" i="5"/>
  <c r="B37" i="5"/>
  <c r="C37" i="5"/>
  <c r="D37" i="5"/>
  <c r="E37" i="5"/>
  <c r="F37" i="5"/>
  <c r="G37" i="5"/>
  <c r="H37" i="5"/>
  <c r="B38" i="5"/>
  <c r="C38" i="5"/>
  <c r="D38" i="5"/>
  <c r="E38" i="5"/>
  <c r="F38" i="5"/>
  <c r="G38" i="5"/>
  <c r="H38" i="5"/>
  <c r="B39" i="5"/>
  <c r="C39" i="5"/>
  <c r="D39" i="5"/>
  <c r="E39" i="5"/>
  <c r="F39" i="5"/>
  <c r="G39" i="5"/>
  <c r="H39" i="5"/>
  <c r="B40" i="5"/>
  <c r="C40" i="5"/>
  <c r="D40" i="5"/>
  <c r="E40" i="5"/>
  <c r="F40" i="5"/>
  <c r="G40" i="5"/>
  <c r="H40" i="5"/>
  <c r="B41" i="5"/>
  <c r="C41" i="5"/>
  <c r="D41" i="5"/>
  <c r="E41" i="5"/>
  <c r="F41" i="5"/>
  <c r="G41" i="5"/>
  <c r="H41" i="5"/>
  <c r="B42" i="5"/>
  <c r="C42" i="5"/>
  <c r="D42" i="5"/>
  <c r="E42" i="5"/>
  <c r="F42" i="5"/>
  <c r="G42" i="5"/>
  <c r="H42" i="5"/>
  <c r="B43" i="5"/>
  <c r="C43" i="5"/>
  <c r="D43" i="5"/>
  <c r="E43" i="5"/>
  <c r="F43" i="5"/>
  <c r="G43" i="5"/>
  <c r="H43" i="5"/>
  <c r="B44" i="5"/>
  <c r="C44" i="5"/>
  <c r="D44" i="5"/>
  <c r="E44" i="5"/>
  <c r="F44" i="5"/>
  <c r="G44" i="5"/>
  <c r="H44" i="5"/>
  <c r="B45" i="5"/>
  <c r="C45" i="5"/>
  <c r="D45" i="5"/>
  <c r="E45" i="5"/>
  <c r="F45" i="5"/>
  <c r="G45" i="5"/>
  <c r="H45" i="5"/>
  <c r="B46" i="5"/>
  <c r="C46" i="5"/>
  <c r="D46" i="5"/>
  <c r="E46" i="5"/>
  <c r="F46" i="5"/>
  <c r="G46" i="5"/>
  <c r="H46" i="5"/>
  <c r="B47" i="5"/>
  <c r="C47" i="5"/>
  <c r="D47" i="5"/>
  <c r="E47" i="5"/>
  <c r="F47" i="5"/>
  <c r="G47" i="5"/>
  <c r="H47" i="5"/>
  <c r="B48" i="5"/>
  <c r="C48" i="5"/>
  <c r="D48" i="5"/>
  <c r="E48" i="5"/>
  <c r="F48" i="5"/>
  <c r="G48" i="5"/>
  <c r="H48" i="5"/>
  <c r="B49" i="5"/>
  <c r="C49" i="5"/>
  <c r="D49" i="5"/>
  <c r="E49" i="5"/>
  <c r="F49" i="5"/>
  <c r="G49" i="5"/>
  <c r="H49" i="5"/>
  <c r="B50" i="5"/>
  <c r="C50" i="5"/>
  <c r="D50" i="5"/>
  <c r="E50" i="5"/>
  <c r="F50" i="5"/>
  <c r="G50" i="5"/>
  <c r="H50" i="5"/>
  <c r="B51" i="5"/>
  <c r="C51" i="5"/>
  <c r="D51" i="5"/>
  <c r="E51" i="5"/>
  <c r="F51" i="5"/>
  <c r="G51" i="5"/>
  <c r="H51" i="5"/>
  <c r="B52" i="5"/>
  <c r="C52" i="5"/>
  <c r="D52" i="5"/>
  <c r="E52" i="5"/>
  <c r="F52" i="5"/>
  <c r="G52" i="5"/>
  <c r="H52" i="5"/>
  <c r="B53" i="5"/>
  <c r="C53" i="5"/>
  <c r="D53" i="5"/>
  <c r="E53" i="5"/>
  <c r="F53" i="5"/>
  <c r="G53" i="5"/>
  <c r="H53" i="5"/>
  <c r="B58" i="5"/>
  <c r="C58" i="5"/>
  <c r="D58" i="5"/>
  <c r="E58" i="5"/>
  <c r="F58" i="5"/>
  <c r="G58" i="5"/>
  <c r="H58" i="5"/>
  <c r="B59" i="5"/>
  <c r="C59" i="5"/>
  <c r="D59" i="5"/>
  <c r="E59" i="5"/>
  <c r="F59" i="5"/>
  <c r="G59" i="5"/>
  <c r="H59" i="5"/>
  <c r="B60" i="5"/>
  <c r="C60" i="5"/>
  <c r="D60" i="5"/>
  <c r="E60" i="5"/>
  <c r="F60" i="5"/>
  <c r="G60" i="5"/>
  <c r="H60" i="5"/>
  <c r="B61" i="5"/>
  <c r="C61" i="5"/>
  <c r="D61" i="5"/>
  <c r="E61" i="5"/>
  <c r="F61" i="5"/>
  <c r="G61" i="5"/>
  <c r="H61" i="5"/>
  <c r="B62" i="5"/>
  <c r="C62" i="5"/>
  <c r="D62" i="5"/>
  <c r="E62" i="5"/>
  <c r="F62" i="5"/>
  <c r="G62" i="5"/>
  <c r="H62" i="5"/>
  <c r="B63" i="5"/>
  <c r="C63" i="5"/>
  <c r="D63" i="5"/>
  <c r="E63" i="5"/>
  <c r="F63" i="5"/>
  <c r="G63" i="5"/>
  <c r="H63" i="5"/>
  <c r="B64" i="5"/>
  <c r="C64" i="5"/>
  <c r="D64" i="5"/>
  <c r="E64" i="5"/>
  <c r="F64" i="5"/>
  <c r="G64" i="5"/>
  <c r="H64" i="5"/>
  <c r="B65" i="5"/>
  <c r="C65" i="5"/>
  <c r="D65" i="5"/>
  <c r="E65" i="5"/>
  <c r="F65" i="5"/>
  <c r="G65" i="5"/>
  <c r="H65" i="5"/>
  <c r="B66" i="5"/>
  <c r="C66" i="5"/>
  <c r="D66" i="5"/>
  <c r="E66" i="5"/>
  <c r="F66" i="5"/>
  <c r="G66" i="5"/>
  <c r="H66" i="5"/>
  <c r="B67" i="5"/>
  <c r="C67" i="5"/>
  <c r="D67" i="5"/>
  <c r="E67" i="5"/>
  <c r="F67" i="5"/>
  <c r="G67" i="5"/>
  <c r="H67" i="5"/>
  <c r="B68" i="5"/>
  <c r="C68" i="5"/>
  <c r="D68" i="5"/>
  <c r="E68" i="5"/>
  <c r="F68" i="5"/>
  <c r="G68" i="5"/>
  <c r="H68" i="5"/>
  <c r="B69" i="5"/>
  <c r="C69" i="5"/>
  <c r="D69" i="5"/>
  <c r="E69" i="5"/>
  <c r="F69" i="5"/>
  <c r="G69" i="5"/>
  <c r="H69" i="5"/>
  <c r="B70" i="5"/>
  <c r="C70" i="5"/>
  <c r="D70" i="5"/>
  <c r="E70" i="5"/>
  <c r="F70" i="5"/>
  <c r="G70" i="5"/>
  <c r="H70" i="5"/>
  <c r="B71" i="5"/>
  <c r="C71" i="5"/>
  <c r="D71" i="5"/>
  <c r="E71" i="5"/>
  <c r="F71" i="5"/>
  <c r="G71" i="5"/>
  <c r="H71" i="5"/>
  <c r="B72" i="5"/>
  <c r="C72" i="5"/>
  <c r="D72" i="5"/>
  <c r="E72" i="5"/>
  <c r="F72" i="5"/>
  <c r="G72" i="5"/>
  <c r="H72" i="5"/>
  <c r="B73" i="5"/>
  <c r="C73" i="5"/>
  <c r="D73" i="5"/>
  <c r="E73" i="5"/>
  <c r="F73" i="5"/>
  <c r="G73" i="5"/>
  <c r="H73" i="5"/>
  <c r="B74" i="5"/>
  <c r="C74" i="5"/>
  <c r="D74" i="5"/>
  <c r="E74" i="5"/>
  <c r="F74" i="5"/>
  <c r="G74" i="5"/>
  <c r="H74" i="5"/>
  <c r="B75" i="5"/>
  <c r="C75" i="5"/>
  <c r="D75" i="5"/>
  <c r="E75" i="5"/>
  <c r="F75" i="5"/>
  <c r="G75" i="5"/>
  <c r="H75" i="5"/>
  <c r="B76" i="5"/>
  <c r="C76" i="5"/>
  <c r="D76" i="5"/>
  <c r="E76" i="5"/>
  <c r="F76" i="5"/>
  <c r="G76" i="5"/>
  <c r="H76" i="5"/>
  <c r="B77" i="5"/>
  <c r="C77" i="5"/>
  <c r="D77" i="5"/>
  <c r="E77" i="5"/>
  <c r="F77" i="5"/>
  <c r="G77" i="5"/>
  <c r="H77" i="5"/>
  <c r="B77" i="2" l="1"/>
  <c r="B53" i="2"/>
  <c r="B24" i="2"/>
  <c r="B79" i="2" l="1"/>
</calcChain>
</file>

<file path=xl/sharedStrings.xml><?xml version="1.0" encoding="utf-8"?>
<sst xmlns="http://schemas.openxmlformats.org/spreadsheetml/2006/main" count="90" uniqueCount="44">
  <si>
    <t>Lundi</t>
  </si>
  <si>
    <t>Mardi</t>
  </si>
  <si>
    <t>Mercredi</t>
  </si>
  <si>
    <t>Jeudi</t>
  </si>
  <si>
    <t>Vendredi</t>
  </si>
  <si>
    <t>Samedi</t>
  </si>
  <si>
    <t>Ligne des ailes/pilons</t>
  </si>
  <si>
    <t>Ligne des cuisses</t>
  </si>
  <si>
    <t>Ligne des filets</t>
  </si>
  <si>
    <t>Planning hebdomadaire</t>
  </si>
  <si>
    <t>Semaine 52</t>
  </si>
  <si>
    <t>Nomenclature:</t>
  </si>
  <si>
    <t>Controleur</t>
  </si>
  <si>
    <t>Absent</t>
  </si>
  <si>
    <t>arrêt maladie</t>
  </si>
  <si>
    <t>en délégation</t>
  </si>
  <si>
    <t>en congé</t>
  </si>
  <si>
    <t>Présent</t>
  </si>
  <si>
    <t>Chiffre</t>
  </si>
  <si>
    <t>Total prévisionnel</t>
  </si>
  <si>
    <t>Coupure intérimaire</t>
  </si>
  <si>
    <t>Total journalier</t>
  </si>
  <si>
    <t>Intérimaires roulants</t>
  </si>
  <si>
    <t>Intérimaires fixes</t>
  </si>
  <si>
    <t>Liste des intérimaires roulants</t>
  </si>
  <si>
    <t>Nettoyeur/régleur</t>
  </si>
  <si>
    <t xml:space="preserve">martine </t>
  </si>
  <si>
    <t>jeremy</t>
  </si>
  <si>
    <t>vincent</t>
  </si>
  <si>
    <t>paul</t>
  </si>
  <si>
    <t>segolène</t>
  </si>
  <si>
    <t>benjamin</t>
  </si>
  <si>
    <t>christophe</t>
  </si>
  <si>
    <t>marie</t>
  </si>
  <si>
    <t>carole</t>
  </si>
  <si>
    <t>armand</t>
  </si>
  <si>
    <t>tristant</t>
  </si>
  <si>
    <t>adrien</t>
  </si>
  <si>
    <t>adrien1</t>
  </si>
  <si>
    <t>martine1</t>
  </si>
  <si>
    <t>Liste interimaires tournants:</t>
  </si>
  <si>
    <t>Liste déroulante sans changement des valeurs correspondantes aux jours de la semaine en fonction des prénoms</t>
  </si>
  <si>
    <t>Base</t>
  </si>
  <si>
    <t>Ligne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</si>
</sst>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4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36">
    <xf numFmtId="0" fontId="0" fillId="0" borderId="0" xfId="0"/>
    <xf numFmtId="0" fontId="2" fillId="0" borderId="0" xfId="0" applyFont="1"/>
    <xf numFmtId="0" fontId="0" fillId="0" borderId="1" xfId="0" applyBorder="1"/>
    <xf numFmtId="0" fontId="0" fillId="3" borderId="0" xfId="0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 wrapText="1" shrinkToFit="1"/>
    </xf>
    <xf numFmtId="0" fontId="0" fillId="2" borderId="1" xfId="0" applyFill="1" applyBorder="1" applyAlignment="1">
      <alignment horizontal="center"/>
    </xf>
    <xf numFmtId="0" fontId="4" fillId="4" borderId="1" xfId="1" applyBorder="1"/>
    <xf numFmtId="0" fontId="2" fillId="0" borderId="0" xfId="0" applyFont="1"/>
    <xf numFmtId="0" fontId="0" fillId="0" borderId="0" xfId="0" applyAlignment="1">
      <alignment horizontal="center"/>
    </xf>
    <xf numFmtId="0" fontId="4" fillId="4" borderId="1" xfId="1" applyBorder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6" fillId="8" borderId="1" xfId="1" applyFont="1" applyFill="1" applyBorder="1"/>
    <xf numFmtId="0" fontId="7" fillId="0" borderId="1" xfId="0" applyFont="1" applyBorder="1"/>
    <xf numFmtId="0" fontId="0" fillId="0" borderId="0" xfId="0" applyBorder="1" applyAlignment="1">
      <alignment wrapText="1" shrinkToFit="1"/>
    </xf>
    <xf numFmtId="0" fontId="0" fillId="0" borderId="1" xfId="0" applyBorder="1" applyAlignment="1">
      <alignment wrapText="1" shrinkToFit="1"/>
    </xf>
    <xf numFmtId="0" fontId="1" fillId="0" borderId="1" xfId="0" applyFont="1" applyBorder="1" applyAlignment="1">
      <alignment horizontal="center"/>
    </xf>
    <xf numFmtId="0" fontId="5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5" fillId="5" borderId="1" xfId="0" applyFont="1" applyFill="1" applyBorder="1"/>
    <xf numFmtId="0" fontId="0" fillId="6" borderId="1" xfId="0" applyFill="1" applyBorder="1"/>
    <xf numFmtId="0" fontId="0" fillId="3" borderId="1" xfId="0" applyFill="1" applyBorder="1"/>
    <xf numFmtId="0" fontId="4" fillId="4" borderId="1" xfId="1" applyBorder="1" applyAlignment="1">
      <alignment horizontal="right"/>
    </xf>
    <xf numFmtId="0" fontId="0" fillId="7" borderId="1" xfId="0" applyFill="1" applyBorder="1"/>
    <xf numFmtId="0" fontId="0" fillId="8" borderId="1" xfId="0" applyFill="1" applyBorder="1"/>
    <xf numFmtId="0" fontId="11" fillId="0" borderId="0" xfId="2"/>
    <xf numFmtId="0" fontId="3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0" fillId="0" borderId="0" xfId="0" applyFont="1"/>
  </cellXfs>
  <cellStyles count="3">
    <cellStyle name="Lien hypertexte" xfId="2" builtinId="8"/>
    <cellStyle name="Neutre" xfId="1" builtinId="28"/>
    <cellStyle name="Normal" xfId="0" builtinId="0"/>
  </cellStyles>
  <dxfs count="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228603</xdr:colOff>
      <xdr:row>17</xdr:row>
      <xdr:rowOff>142875</xdr:rowOff>
    </xdr:from>
    <xdr:to>
      <xdr:col>8</xdr:col>
      <xdr:colOff>628650</xdr:colOff>
      <xdr:row>17</xdr:row>
      <xdr:rowOff>152401</xdr:rowOff>
    </xdr:to>
    <xdr:cxnSp macro="">
      <xdr:nvCxnSpPr>
        <xdr:cNvPr id="3" name="Connecteur droit avec flèche 2"/>
        <xdr:cNvCxnSpPr/>
      </xdr:nvCxnSpPr>
      <xdr:spPr>
        <a:xfrm flipH="1">
          <a:off x="6086478" y="3505200"/>
          <a:ext cx="1162047" cy="9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323850</xdr:colOff>
      <xdr:row>35</xdr:row>
      <xdr:rowOff>104775</xdr:rowOff>
    </xdr:from>
    <xdr:to>
      <xdr:col>17</xdr:col>
      <xdr:colOff>476250</xdr:colOff>
      <xdr:row>35</xdr:row>
      <xdr:rowOff>114300</xdr:rowOff>
    </xdr:to>
    <xdr:cxnSp macro="">
      <xdr:nvCxnSpPr>
        <xdr:cNvPr id="8" name="Connecteur droit avec flèche 7"/>
        <xdr:cNvCxnSpPr/>
      </xdr:nvCxnSpPr>
      <xdr:spPr>
        <a:xfrm flipH="1">
          <a:off x="13039725" y="7019925"/>
          <a:ext cx="9144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workbookViewId="0">
      <selection activeCell="S28" sqref="S28"/>
    </sheetView>
  </sheetViews>
  <sheetFormatPr baseColWidth="10" defaultRowHeight="15" x14ac:dyDescent="0.25"/>
  <cols>
    <col min="1" max="1" width="19.28515625" customWidth="1"/>
  </cols>
  <sheetData>
    <row r="1" spans="1:10" ht="18.75" x14ac:dyDescent="0.3">
      <c r="A1" s="32" t="s">
        <v>9</v>
      </c>
      <c r="B1" s="32"/>
      <c r="C1" s="32"/>
      <c r="D1" s="32"/>
      <c r="E1" s="32"/>
      <c r="F1" s="32"/>
      <c r="G1" s="32"/>
    </row>
    <row r="3" spans="1:10" ht="21" x14ac:dyDescent="0.35">
      <c r="A3" s="33" t="s">
        <v>10</v>
      </c>
      <c r="B3" s="33"/>
      <c r="C3" s="33"/>
      <c r="D3" s="33"/>
      <c r="E3" s="33"/>
      <c r="F3" s="33"/>
      <c r="G3" s="33"/>
    </row>
    <row r="4" spans="1:10" x14ac:dyDescent="0.25">
      <c r="A4" s="1" t="s">
        <v>6</v>
      </c>
    </row>
    <row r="5" spans="1:10" x14ac:dyDescent="0.25">
      <c r="A5" s="2"/>
      <c r="B5" s="6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6" t="s">
        <v>5</v>
      </c>
      <c r="I5" s="11" t="s">
        <v>11</v>
      </c>
    </row>
    <row r="6" spans="1:10" x14ac:dyDescent="0.25">
      <c r="A6" s="2">
        <v>1</v>
      </c>
      <c r="B6" s="15">
        <v>1</v>
      </c>
      <c r="C6" s="15">
        <v>1</v>
      </c>
      <c r="D6" s="15">
        <v>1</v>
      </c>
      <c r="E6" s="15">
        <v>1</v>
      </c>
      <c r="F6" s="15">
        <v>1</v>
      </c>
      <c r="G6" s="15">
        <v>1</v>
      </c>
      <c r="I6" s="24"/>
      <c r="J6" t="s">
        <v>14</v>
      </c>
    </row>
    <row r="7" spans="1:10" x14ac:dyDescent="0.25">
      <c r="A7" s="2">
        <v>2</v>
      </c>
      <c r="B7" s="15">
        <v>1</v>
      </c>
      <c r="C7" s="15">
        <v>1</v>
      </c>
      <c r="D7" s="15">
        <v>1</v>
      </c>
      <c r="E7" s="15">
        <v>1</v>
      </c>
      <c r="F7" s="15">
        <v>1</v>
      </c>
      <c r="G7" s="15">
        <v>1</v>
      </c>
      <c r="I7" s="25"/>
      <c r="J7" t="s">
        <v>15</v>
      </c>
    </row>
    <row r="8" spans="1:10" x14ac:dyDescent="0.25">
      <c r="A8" s="2">
        <v>3</v>
      </c>
      <c r="B8" s="15">
        <v>1</v>
      </c>
      <c r="C8" s="15">
        <v>1</v>
      </c>
      <c r="D8" s="15">
        <v>1</v>
      </c>
      <c r="E8" s="15">
        <v>1</v>
      </c>
      <c r="F8" s="15">
        <v>1</v>
      </c>
      <c r="G8" s="15">
        <v>1</v>
      </c>
      <c r="I8" s="26"/>
      <c r="J8" t="s">
        <v>16</v>
      </c>
    </row>
    <row r="9" spans="1:10" x14ac:dyDescent="0.25">
      <c r="A9" s="2">
        <v>4</v>
      </c>
      <c r="B9" s="15">
        <v>1</v>
      </c>
      <c r="C9" s="15">
        <v>1</v>
      </c>
      <c r="D9" s="15">
        <v>1</v>
      </c>
      <c r="E9" s="15">
        <v>1</v>
      </c>
      <c r="F9" s="15">
        <v>1</v>
      </c>
      <c r="G9" s="15">
        <v>1</v>
      </c>
      <c r="I9" s="15">
        <v>1</v>
      </c>
      <c r="J9" t="s">
        <v>17</v>
      </c>
    </row>
    <row r="10" spans="1:10" x14ac:dyDescent="0.25">
      <c r="A10" s="2">
        <v>5</v>
      </c>
      <c r="B10" s="9"/>
      <c r="C10" s="9"/>
      <c r="D10" s="9"/>
      <c r="E10" s="15">
        <v>1</v>
      </c>
      <c r="F10" s="15">
        <v>1</v>
      </c>
      <c r="G10" s="15">
        <v>1</v>
      </c>
      <c r="I10" s="27" t="s">
        <v>18</v>
      </c>
      <c r="J10" t="s">
        <v>23</v>
      </c>
    </row>
    <row r="11" spans="1:10" x14ac:dyDescent="0.25">
      <c r="A11" s="2">
        <v>6</v>
      </c>
      <c r="B11" s="15">
        <v>1</v>
      </c>
      <c r="C11" s="15">
        <v>1</v>
      </c>
      <c r="D11" s="15">
        <v>1</v>
      </c>
      <c r="E11" s="15">
        <v>1</v>
      </c>
      <c r="F11" s="15">
        <v>1</v>
      </c>
      <c r="G11" s="15">
        <v>1</v>
      </c>
      <c r="I11" s="28"/>
      <c r="J11" t="s">
        <v>20</v>
      </c>
    </row>
    <row r="12" spans="1:10" x14ac:dyDescent="0.25">
      <c r="A12" s="2">
        <v>7</v>
      </c>
      <c r="B12" s="15">
        <v>1</v>
      </c>
      <c r="C12" s="15">
        <v>1</v>
      </c>
      <c r="D12" s="15">
        <v>1</v>
      </c>
      <c r="E12" s="15">
        <v>1</v>
      </c>
      <c r="F12" s="15">
        <v>1</v>
      </c>
      <c r="G12" s="15">
        <v>1</v>
      </c>
      <c r="I12" s="29"/>
      <c r="J12" t="s">
        <v>22</v>
      </c>
    </row>
    <row r="13" spans="1:10" x14ac:dyDescent="0.25">
      <c r="A13" s="2">
        <v>8</v>
      </c>
      <c r="B13" s="15">
        <v>1</v>
      </c>
      <c r="C13" s="15">
        <v>1</v>
      </c>
      <c r="D13" s="15">
        <v>1</v>
      </c>
      <c r="E13" s="15">
        <v>1</v>
      </c>
      <c r="F13" s="15">
        <v>1</v>
      </c>
      <c r="G13" s="15">
        <v>1</v>
      </c>
    </row>
    <row r="14" spans="1:10" x14ac:dyDescent="0.25">
      <c r="A14" s="13">
        <v>9</v>
      </c>
      <c r="B14" s="15">
        <v>1</v>
      </c>
      <c r="C14" s="15">
        <v>1</v>
      </c>
      <c r="D14" s="15">
        <v>1</v>
      </c>
      <c r="E14" s="15">
        <v>1</v>
      </c>
      <c r="F14" s="15">
        <v>1</v>
      </c>
      <c r="G14" s="15">
        <v>1</v>
      </c>
    </row>
    <row r="15" spans="1:10" x14ac:dyDescent="0.25">
      <c r="A15" s="13">
        <v>10</v>
      </c>
      <c r="B15" s="15">
        <v>1</v>
      </c>
      <c r="C15" s="15">
        <v>1</v>
      </c>
      <c r="D15" s="23"/>
      <c r="E15" s="23"/>
      <c r="F15" s="23"/>
      <c r="G15" s="23"/>
    </row>
    <row r="16" spans="1:10" x14ac:dyDescent="0.25">
      <c r="A16" s="10">
        <v>11</v>
      </c>
      <c r="B16" s="15">
        <v>1</v>
      </c>
      <c r="C16" s="15">
        <v>1</v>
      </c>
      <c r="D16" s="15">
        <v>1</v>
      </c>
      <c r="E16" s="15">
        <v>1</v>
      </c>
      <c r="F16" s="15">
        <v>1</v>
      </c>
      <c r="G16" s="15">
        <v>1</v>
      </c>
    </row>
    <row r="17" spans="1:10" x14ac:dyDescent="0.25">
      <c r="A17" s="10">
        <v>12</v>
      </c>
      <c r="B17" s="15">
        <v>1</v>
      </c>
      <c r="C17" s="15">
        <v>1</v>
      </c>
      <c r="D17" s="15">
        <v>1</v>
      </c>
      <c r="E17" s="15">
        <v>1</v>
      </c>
      <c r="F17" s="15">
        <v>1</v>
      </c>
      <c r="G17" s="15">
        <v>1</v>
      </c>
    </row>
    <row r="18" spans="1:10" x14ac:dyDescent="0.25">
      <c r="A18" s="16" t="s">
        <v>37</v>
      </c>
      <c r="B18" s="15">
        <v>1</v>
      </c>
      <c r="C18" s="15">
        <v>1</v>
      </c>
      <c r="D18" s="15">
        <v>1</v>
      </c>
      <c r="E18" s="15">
        <v>1</v>
      </c>
      <c r="F18" s="15">
        <v>1</v>
      </c>
      <c r="G18" s="15">
        <v>1</v>
      </c>
      <c r="J18" s="11" t="s">
        <v>41</v>
      </c>
    </row>
    <row r="19" spans="1:10" x14ac:dyDescent="0.25">
      <c r="A19" s="16" t="s">
        <v>26</v>
      </c>
      <c r="B19" s="15">
        <v>1</v>
      </c>
      <c r="C19" s="23"/>
      <c r="D19" s="15">
        <v>1</v>
      </c>
      <c r="E19" s="15">
        <v>1</v>
      </c>
      <c r="F19" s="15">
        <v>1</v>
      </c>
      <c r="G19" s="15">
        <v>1</v>
      </c>
    </row>
    <row r="20" spans="1:10" x14ac:dyDescent="0.25">
      <c r="A20" s="16" t="s">
        <v>27</v>
      </c>
      <c r="B20" s="15">
        <v>1</v>
      </c>
      <c r="C20" s="15">
        <v>1</v>
      </c>
      <c r="D20" s="15">
        <v>1</v>
      </c>
      <c r="E20" s="15">
        <v>1</v>
      </c>
      <c r="F20" s="15">
        <v>1</v>
      </c>
      <c r="G20" s="15">
        <v>1</v>
      </c>
    </row>
    <row r="21" spans="1:10" x14ac:dyDescent="0.25">
      <c r="A21" s="2" t="s">
        <v>12</v>
      </c>
      <c r="B21" s="15">
        <v>1</v>
      </c>
      <c r="C21" s="15">
        <v>1</v>
      </c>
      <c r="D21" s="15">
        <v>1</v>
      </c>
      <c r="E21" s="15">
        <v>1</v>
      </c>
      <c r="F21" s="15">
        <v>1</v>
      </c>
      <c r="G21" s="15">
        <v>1</v>
      </c>
    </row>
    <row r="22" spans="1:10" x14ac:dyDescent="0.25">
      <c r="A22" s="19" t="s">
        <v>25</v>
      </c>
      <c r="B22" s="15">
        <v>1</v>
      </c>
      <c r="C22" s="15">
        <v>1</v>
      </c>
      <c r="D22" s="15">
        <v>1</v>
      </c>
      <c r="E22" s="15">
        <v>1</v>
      </c>
      <c r="F22" s="15">
        <v>1</v>
      </c>
      <c r="G22" s="15">
        <v>1</v>
      </c>
    </row>
    <row r="23" spans="1:10" x14ac:dyDescent="0.25">
      <c r="A23" s="18"/>
      <c r="B23" s="5"/>
      <c r="C23" s="5"/>
      <c r="D23" s="5"/>
      <c r="E23" s="5"/>
      <c r="F23" s="5"/>
      <c r="G23" s="5"/>
    </row>
    <row r="24" spans="1:10" x14ac:dyDescent="0.25">
      <c r="A24" s="8" t="s">
        <v>19</v>
      </c>
      <c r="B24" s="5">
        <f>SUM(B6:B23)</f>
        <v>16</v>
      </c>
      <c r="C24" s="5"/>
      <c r="D24" s="5"/>
      <c r="E24" s="5"/>
      <c r="F24" s="5"/>
      <c r="G24" s="5"/>
    </row>
    <row r="25" spans="1:10" ht="18.75" x14ac:dyDescent="0.3">
      <c r="A25" s="31"/>
      <c r="B25" s="31"/>
      <c r="C25" s="31"/>
      <c r="D25" s="31"/>
      <c r="E25" s="31"/>
      <c r="F25" s="31"/>
      <c r="G25" s="31"/>
    </row>
    <row r="26" spans="1:10" x14ac:dyDescent="0.25">
      <c r="A26" s="1" t="s">
        <v>7</v>
      </c>
    </row>
    <row r="27" spans="1:10" x14ac:dyDescent="0.25">
      <c r="A27" s="2"/>
      <c r="B27" s="6" t="s">
        <v>0</v>
      </c>
      <c r="C27" s="6" t="s">
        <v>1</v>
      </c>
      <c r="D27" s="6" t="s">
        <v>2</v>
      </c>
      <c r="E27" s="6" t="s">
        <v>3</v>
      </c>
      <c r="F27" s="6" t="s">
        <v>4</v>
      </c>
      <c r="G27" s="6" t="s">
        <v>5</v>
      </c>
    </row>
    <row r="28" spans="1:10" x14ac:dyDescent="0.25">
      <c r="A28" s="2">
        <v>16</v>
      </c>
      <c r="B28" s="15">
        <v>1</v>
      </c>
      <c r="C28" s="15">
        <v>1</v>
      </c>
      <c r="D28" s="15">
        <v>1</v>
      </c>
      <c r="E28" s="15">
        <v>1</v>
      </c>
      <c r="F28" s="15">
        <v>1</v>
      </c>
      <c r="G28" s="15">
        <v>1</v>
      </c>
    </row>
    <row r="29" spans="1:10" x14ac:dyDescent="0.25">
      <c r="A29" s="2">
        <v>17</v>
      </c>
      <c r="B29" s="15">
        <v>1</v>
      </c>
      <c r="C29" s="15">
        <v>1</v>
      </c>
      <c r="D29" s="21"/>
      <c r="E29" s="21"/>
      <c r="F29" s="15">
        <v>1</v>
      </c>
      <c r="G29" s="15">
        <v>1</v>
      </c>
    </row>
    <row r="30" spans="1:10" x14ac:dyDescent="0.25">
      <c r="A30" s="2">
        <v>18</v>
      </c>
      <c r="B30" s="15">
        <v>1</v>
      </c>
      <c r="C30" s="15">
        <v>1</v>
      </c>
      <c r="D30" s="15">
        <v>1</v>
      </c>
      <c r="E30" s="15">
        <v>1</v>
      </c>
      <c r="F30" s="15">
        <v>1</v>
      </c>
      <c r="G30" s="15">
        <v>1</v>
      </c>
    </row>
    <row r="31" spans="1:10" x14ac:dyDescent="0.25">
      <c r="A31" s="2">
        <v>19</v>
      </c>
      <c r="B31" s="15">
        <v>1</v>
      </c>
      <c r="C31" s="15">
        <v>1</v>
      </c>
      <c r="D31" s="15">
        <v>1</v>
      </c>
      <c r="E31" s="15">
        <v>1</v>
      </c>
      <c r="F31" s="22"/>
      <c r="G31" s="15">
        <v>1</v>
      </c>
    </row>
    <row r="32" spans="1:10" x14ac:dyDescent="0.25">
      <c r="A32" s="2">
        <v>20</v>
      </c>
      <c r="B32" s="15">
        <v>1</v>
      </c>
      <c r="C32" s="15">
        <v>1</v>
      </c>
      <c r="D32" s="15">
        <v>1</v>
      </c>
      <c r="E32" s="15">
        <v>1</v>
      </c>
      <c r="F32" s="15">
        <v>1</v>
      </c>
      <c r="G32" s="15">
        <v>1</v>
      </c>
    </row>
    <row r="33" spans="1:19" ht="21" x14ac:dyDescent="0.35">
      <c r="A33" s="2">
        <v>21</v>
      </c>
      <c r="B33" s="9"/>
      <c r="C33" s="9"/>
      <c r="D33" s="9"/>
      <c r="E33" s="9"/>
      <c r="F33" s="9"/>
      <c r="G33" s="9"/>
      <c r="J33" s="11" t="s">
        <v>40</v>
      </c>
      <c r="M33" s="35" t="s">
        <v>42</v>
      </c>
    </row>
    <row r="34" spans="1:19" x14ac:dyDescent="0.25">
      <c r="A34" s="2">
        <v>22</v>
      </c>
      <c r="B34" s="15">
        <v>1</v>
      </c>
      <c r="C34" s="15">
        <v>1</v>
      </c>
      <c r="D34" s="15">
        <v>1</v>
      </c>
      <c r="E34" s="15">
        <v>1</v>
      </c>
      <c r="F34" s="15">
        <v>1</v>
      </c>
      <c r="G34" s="15">
        <v>1</v>
      </c>
    </row>
    <row r="35" spans="1:19" x14ac:dyDescent="0.25">
      <c r="A35" s="2">
        <v>23</v>
      </c>
      <c r="B35" s="15">
        <v>1</v>
      </c>
      <c r="C35" s="15">
        <v>1</v>
      </c>
      <c r="D35" s="15">
        <v>1</v>
      </c>
      <c r="E35" s="15">
        <v>1</v>
      </c>
      <c r="F35" s="15">
        <v>1</v>
      </c>
      <c r="G35" s="15">
        <v>1</v>
      </c>
      <c r="J35" s="14"/>
      <c r="K35" s="6" t="s">
        <v>0</v>
      </c>
      <c r="L35" s="6" t="s">
        <v>1</v>
      </c>
      <c r="M35" s="6" t="s">
        <v>2</v>
      </c>
      <c r="N35" s="6" t="s">
        <v>3</v>
      </c>
      <c r="O35" s="6" t="s">
        <v>4</v>
      </c>
      <c r="P35" s="6" t="s">
        <v>5</v>
      </c>
    </row>
    <row r="36" spans="1:19" x14ac:dyDescent="0.25">
      <c r="A36" s="2">
        <v>24</v>
      </c>
      <c r="B36" s="15">
        <v>1</v>
      </c>
      <c r="C36" s="15">
        <v>1</v>
      </c>
      <c r="D36" s="15">
        <v>1</v>
      </c>
      <c r="E36" s="15">
        <v>1</v>
      </c>
      <c r="F36" s="15">
        <v>1</v>
      </c>
      <c r="G36" s="15">
        <v>1</v>
      </c>
      <c r="J36" s="16" t="s">
        <v>37</v>
      </c>
      <c r="K36">
        <v>1</v>
      </c>
      <c r="L36" s="28"/>
      <c r="M36">
        <v>1</v>
      </c>
      <c r="N36">
        <v>1</v>
      </c>
      <c r="O36">
        <v>1</v>
      </c>
      <c r="P36">
        <v>1</v>
      </c>
      <c r="S36" s="11" t="s">
        <v>43</v>
      </c>
    </row>
    <row r="37" spans="1:19" x14ac:dyDescent="0.25">
      <c r="A37" s="2">
        <v>25</v>
      </c>
      <c r="B37" s="15">
        <v>1</v>
      </c>
      <c r="C37" s="15">
        <v>1</v>
      </c>
      <c r="D37" s="15">
        <v>1</v>
      </c>
      <c r="E37" s="15">
        <v>1</v>
      </c>
      <c r="F37" s="15">
        <v>1</v>
      </c>
      <c r="G37" s="15">
        <v>1</v>
      </c>
      <c r="J37" s="16" t="s">
        <v>26</v>
      </c>
      <c r="K37">
        <v>1</v>
      </c>
      <c r="L37">
        <v>1</v>
      </c>
      <c r="M37">
        <v>1</v>
      </c>
      <c r="N37">
        <v>1</v>
      </c>
      <c r="O37">
        <v>1</v>
      </c>
      <c r="P37">
        <v>1</v>
      </c>
    </row>
    <row r="38" spans="1:19" x14ac:dyDescent="0.25">
      <c r="A38" s="2">
        <v>26</v>
      </c>
      <c r="B38" s="15">
        <v>1</v>
      </c>
      <c r="C38" s="15">
        <v>1</v>
      </c>
      <c r="D38" s="15">
        <v>1</v>
      </c>
      <c r="E38" s="15">
        <v>1</v>
      </c>
      <c r="F38" s="15">
        <v>1</v>
      </c>
      <c r="G38" s="15">
        <v>1</v>
      </c>
      <c r="J38" s="16" t="s">
        <v>27</v>
      </c>
      <c r="K38">
        <v>1</v>
      </c>
      <c r="L38">
        <v>1</v>
      </c>
      <c r="M38" s="28"/>
      <c r="N38">
        <v>1</v>
      </c>
      <c r="O38">
        <v>1</v>
      </c>
      <c r="P38">
        <v>1</v>
      </c>
    </row>
    <row r="39" spans="1:19" x14ac:dyDescent="0.25">
      <c r="A39" s="2">
        <v>27</v>
      </c>
      <c r="B39" s="15">
        <v>1</v>
      </c>
      <c r="C39" s="15">
        <v>1</v>
      </c>
      <c r="D39" s="15">
        <v>1</v>
      </c>
      <c r="E39" s="15">
        <v>1</v>
      </c>
      <c r="F39" s="21"/>
      <c r="G39" s="21"/>
      <c r="J39" s="16" t="s">
        <v>28</v>
      </c>
      <c r="K39">
        <v>1</v>
      </c>
      <c r="L39">
        <v>1</v>
      </c>
      <c r="M39">
        <v>1</v>
      </c>
      <c r="N39">
        <v>1</v>
      </c>
      <c r="O39">
        <v>1</v>
      </c>
      <c r="P39">
        <v>1</v>
      </c>
    </row>
    <row r="40" spans="1:19" x14ac:dyDescent="0.25">
      <c r="A40" s="2">
        <v>28</v>
      </c>
      <c r="B40" s="15">
        <v>1</v>
      </c>
      <c r="C40" s="15">
        <v>1</v>
      </c>
      <c r="D40" s="15">
        <v>1</v>
      </c>
      <c r="E40" s="15">
        <v>1</v>
      </c>
      <c r="F40" s="15">
        <v>1</v>
      </c>
      <c r="G40" s="15">
        <v>1</v>
      </c>
      <c r="J40" s="16" t="s">
        <v>29</v>
      </c>
      <c r="K40">
        <v>1</v>
      </c>
      <c r="L40">
        <v>1</v>
      </c>
      <c r="M40" s="28"/>
      <c r="N40" s="28"/>
      <c r="O40" s="28"/>
      <c r="P40" s="28"/>
    </row>
    <row r="41" spans="1:19" x14ac:dyDescent="0.25">
      <c r="A41" s="2">
        <v>29</v>
      </c>
      <c r="B41" s="15">
        <v>1</v>
      </c>
      <c r="C41" s="15">
        <v>1</v>
      </c>
      <c r="D41" s="15">
        <v>1</v>
      </c>
      <c r="E41" s="15">
        <v>1</v>
      </c>
      <c r="F41" s="15">
        <v>1</v>
      </c>
      <c r="G41" s="15">
        <v>1</v>
      </c>
      <c r="J41" s="16" t="s">
        <v>30</v>
      </c>
      <c r="K41">
        <v>1</v>
      </c>
      <c r="L41">
        <v>1</v>
      </c>
      <c r="M41">
        <v>1</v>
      </c>
      <c r="N41">
        <v>1</v>
      </c>
      <c r="O41">
        <v>1</v>
      </c>
      <c r="P41">
        <v>1</v>
      </c>
    </row>
    <row r="42" spans="1:19" x14ac:dyDescent="0.25">
      <c r="A42" s="2">
        <v>30</v>
      </c>
      <c r="B42" s="15">
        <v>1</v>
      </c>
      <c r="C42" s="15">
        <v>1</v>
      </c>
      <c r="D42" s="15">
        <v>1</v>
      </c>
      <c r="E42" s="15">
        <v>1</v>
      </c>
      <c r="F42" s="15">
        <v>1</v>
      </c>
      <c r="G42" s="15">
        <v>1</v>
      </c>
      <c r="J42" s="16" t="s">
        <v>31</v>
      </c>
      <c r="K42" s="28"/>
      <c r="L42" s="28"/>
      <c r="M42" s="28"/>
      <c r="N42">
        <v>1</v>
      </c>
      <c r="O42">
        <v>1</v>
      </c>
      <c r="P42">
        <v>1</v>
      </c>
    </row>
    <row r="43" spans="1:19" x14ac:dyDescent="0.25">
      <c r="A43" s="2">
        <v>31</v>
      </c>
      <c r="B43" s="9"/>
      <c r="C43" s="9"/>
      <c r="D43" s="9"/>
      <c r="E43" s="9"/>
      <c r="F43" s="9"/>
      <c r="G43" s="9"/>
      <c r="J43" s="16" t="s">
        <v>32</v>
      </c>
      <c r="K43">
        <v>1</v>
      </c>
      <c r="L43">
        <v>1</v>
      </c>
      <c r="M43">
        <v>1</v>
      </c>
      <c r="N43">
        <v>1</v>
      </c>
      <c r="O43">
        <v>1</v>
      </c>
      <c r="P43">
        <v>1</v>
      </c>
    </row>
    <row r="44" spans="1:19" x14ac:dyDescent="0.25">
      <c r="A44" s="2">
        <v>32</v>
      </c>
      <c r="B44" s="15">
        <v>1</v>
      </c>
      <c r="C44" s="15">
        <v>1</v>
      </c>
      <c r="D44" s="15">
        <v>1</v>
      </c>
      <c r="E44" s="15">
        <v>1</v>
      </c>
      <c r="F44" s="15">
        <v>1</v>
      </c>
      <c r="G44" s="15">
        <v>1</v>
      </c>
      <c r="J44" s="16" t="s">
        <v>33</v>
      </c>
      <c r="K44">
        <v>1</v>
      </c>
      <c r="L44">
        <v>1</v>
      </c>
      <c r="M44" s="28"/>
      <c r="N44">
        <v>1</v>
      </c>
      <c r="O44">
        <v>1</v>
      </c>
      <c r="P44">
        <v>1</v>
      </c>
    </row>
    <row r="45" spans="1:19" x14ac:dyDescent="0.25">
      <c r="A45" s="10">
        <v>33</v>
      </c>
      <c r="B45" s="15">
        <v>1</v>
      </c>
      <c r="C45" s="15">
        <v>1</v>
      </c>
      <c r="D45" s="15">
        <v>1</v>
      </c>
      <c r="E45" s="15">
        <v>1</v>
      </c>
      <c r="F45" s="15">
        <v>1</v>
      </c>
      <c r="G45" s="15">
        <v>1</v>
      </c>
      <c r="J45" s="16" t="s">
        <v>34</v>
      </c>
      <c r="K45">
        <v>1</v>
      </c>
      <c r="L45">
        <v>1</v>
      </c>
      <c r="M45">
        <v>1</v>
      </c>
      <c r="N45">
        <v>1</v>
      </c>
      <c r="O45">
        <v>1</v>
      </c>
      <c r="P45">
        <v>1</v>
      </c>
    </row>
    <row r="46" spans="1:19" x14ac:dyDescent="0.25">
      <c r="A46" s="10">
        <v>34</v>
      </c>
      <c r="B46" s="15">
        <v>1</v>
      </c>
      <c r="C46" s="15">
        <v>1</v>
      </c>
      <c r="D46" s="15">
        <v>1</v>
      </c>
      <c r="E46" s="15">
        <v>1</v>
      </c>
      <c r="F46" s="15">
        <v>1</v>
      </c>
      <c r="G46" s="15">
        <v>1</v>
      </c>
      <c r="J46" s="16" t="s">
        <v>35</v>
      </c>
      <c r="K46">
        <v>1</v>
      </c>
      <c r="L46">
        <v>1</v>
      </c>
      <c r="M46">
        <v>1</v>
      </c>
      <c r="N46">
        <v>1</v>
      </c>
      <c r="O46">
        <v>1</v>
      </c>
      <c r="P46">
        <v>1</v>
      </c>
    </row>
    <row r="47" spans="1:19" x14ac:dyDescent="0.25">
      <c r="A47" s="10">
        <v>35</v>
      </c>
      <c r="B47" s="15">
        <v>1</v>
      </c>
      <c r="C47" s="23"/>
      <c r="D47" s="15">
        <v>1</v>
      </c>
      <c r="E47" s="15">
        <v>1</v>
      </c>
      <c r="F47" s="15">
        <v>1</v>
      </c>
      <c r="G47" s="15">
        <v>1</v>
      </c>
      <c r="J47" s="16" t="s">
        <v>36</v>
      </c>
      <c r="K47">
        <v>1</v>
      </c>
      <c r="L47">
        <v>1</v>
      </c>
      <c r="M47">
        <v>1</v>
      </c>
      <c r="N47">
        <v>1</v>
      </c>
      <c r="O47">
        <v>1</v>
      </c>
      <c r="P47">
        <v>1</v>
      </c>
    </row>
    <row r="48" spans="1:19" x14ac:dyDescent="0.25">
      <c r="A48" s="10">
        <v>36</v>
      </c>
      <c r="B48" s="15">
        <v>1</v>
      </c>
      <c r="C48" s="15">
        <v>1</v>
      </c>
      <c r="D48" s="15">
        <v>1</v>
      </c>
      <c r="E48" s="15">
        <v>1</v>
      </c>
      <c r="F48" s="15">
        <v>1</v>
      </c>
      <c r="G48" s="15">
        <v>1</v>
      </c>
    </row>
    <row r="49" spans="1:7" x14ac:dyDescent="0.25">
      <c r="A49" s="16" t="s">
        <v>37</v>
      </c>
      <c r="B49" s="15">
        <f>IF('Base interim'!B3,1,)</f>
        <v>1</v>
      </c>
      <c r="C49" s="15">
        <f>IF('Base interim'!C3,1,)</f>
        <v>0</v>
      </c>
      <c r="D49" s="15">
        <f>IF('Base interim'!D3,1,)</f>
        <v>1</v>
      </c>
      <c r="E49" s="15">
        <f>IF('Base interim'!E3,1,)</f>
        <v>1</v>
      </c>
      <c r="F49" s="15">
        <f>IF('Base interim'!F3,1,)</f>
        <v>1</v>
      </c>
      <c r="G49" s="15">
        <f>IF('Base interim'!G3,1,)</f>
        <v>1</v>
      </c>
    </row>
    <row r="50" spans="1:7" x14ac:dyDescent="0.25">
      <c r="A50" s="16">
        <v>38</v>
      </c>
      <c r="B50" s="15">
        <f>IF('Base interim'!B4,1,0)</f>
        <v>1</v>
      </c>
      <c r="C50" s="15">
        <f>IF('Base interim'!C4,1,0)</f>
        <v>1</v>
      </c>
      <c r="D50" s="15">
        <f>IF('Base interim'!D4,1,0)</f>
        <v>1</v>
      </c>
      <c r="E50" s="15">
        <f>IF('Base interim'!E4,1,0)</f>
        <v>1</v>
      </c>
      <c r="F50" s="15">
        <f>IF('Base interim'!F4,1,0)</f>
        <v>1</v>
      </c>
      <c r="G50" s="15">
        <f>IF('Base interim'!G4,1,0)</f>
        <v>1</v>
      </c>
    </row>
    <row r="51" spans="1:7" x14ac:dyDescent="0.25">
      <c r="A51" s="16"/>
      <c r="B51" s="15">
        <v>1</v>
      </c>
      <c r="C51" s="15">
        <v>1</v>
      </c>
      <c r="D51" s="15">
        <v>1</v>
      </c>
      <c r="E51" s="15">
        <v>1</v>
      </c>
      <c r="F51" s="15">
        <v>1</v>
      </c>
      <c r="G51" s="15">
        <v>1</v>
      </c>
    </row>
    <row r="52" spans="1:7" x14ac:dyDescent="0.25">
      <c r="A52" s="16">
        <v>60</v>
      </c>
      <c r="B52" s="15">
        <v>1</v>
      </c>
      <c r="C52" s="15">
        <v>1</v>
      </c>
      <c r="D52" s="15">
        <v>1</v>
      </c>
      <c r="E52" s="15">
        <v>1</v>
      </c>
      <c r="F52" s="15">
        <v>1</v>
      </c>
      <c r="G52" s="15">
        <v>1</v>
      </c>
    </row>
    <row r="53" spans="1:7" x14ac:dyDescent="0.25">
      <c r="A53" s="8" t="s">
        <v>19</v>
      </c>
      <c r="B53" s="5">
        <f>SUM(B28:B52)</f>
        <v>23</v>
      </c>
      <c r="C53" s="4"/>
      <c r="D53" s="4"/>
      <c r="E53" s="4"/>
      <c r="F53" s="4"/>
      <c r="G53" s="4"/>
    </row>
    <row r="54" spans="1:7" ht="18.75" x14ac:dyDescent="0.3">
      <c r="A54" s="31"/>
      <c r="B54" s="31"/>
      <c r="C54" s="31"/>
      <c r="D54" s="31"/>
      <c r="E54" s="31"/>
      <c r="F54" s="31"/>
      <c r="G54" s="31"/>
    </row>
    <row r="55" spans="1:7" x14ac:dyDescent="0.25">
      <c r="A55" s="1" t="s">
        <v>8</v>
      </c>
    </row>
    <row r="56" spans="1:7" x14ac:dyDescent="0.25">
      <c r="B56" s="6" t="s">
        <v>0</v>
      </c>
      <c r="C56" s="6" t="s">
        <v>1</v>
      </c>
      <c r="D56" s="6" t="s">
        <v>2</v>
      </c>
      <c r="E56" s="6" t="s">
        <v>3</v>
      </c>
      <c r="F56" s="6" t="s">
        <v>4</v>
      </c>
      <c r="G56" s="6" t="s">
        <v>5</v>
      </c>
    </row>
    <row r="57" spans="1:7" x14ac:dyDescent="0.25">
      <c r="A57" s="2">
        <v>41</v>
      </c>
      <c r="B57" s="15">
        <v>1</v>
      </c>
      <c r="C57" s="15">
        <v>1</v>
      </c>
      <c r="D57" s="15">
        <v>1</v>
      </c>
      <c r="E57" s="15">
        <v>1</v>
      </c>
      <c r="F57" s="15">
        <v>1</v>
      </c>
      <c r="G57" s="15">
        <v>1</v>
      </c>
    </row>
    <row r="58" spans="1:7" x14ac:dyDescent="0.25">
      <c r="A58" s="2">
        <v>42</v>
      </c>
      <c r="B58" s="15">
        <v>1</v>
      </c>
      <c r="C58" s="15">
        <v>1</v>
      </c>
      <c r="D58" s="15">
        <v>1</v>
      </c>
      <c r="E58" s="15">
        <v>1</v>
      </c>
      <c r="F58" s="15">
        <v>1</v>
      </c>
      <c r="G58" s="15">
        <v>1</v>
      </c>
    </row>
    <row r="59" spans="1:7" x14ac:dyDescent="0.25">
      <c r="A59" s="2">
        <v>43</v>
      </c>
      <c r="B59" s="9"/>
      <c r="C59" s="9"/>
      <c r="D59" s="9"/>
      <c r="E59" s="9"/>
      <c r="F59" s="9"/>
      <c r="G59" s="9"/>
    </row>
    <row r="60" spans="1:7" x14ac:dyDescent="0.25">
      <c r="A60" s="2">
        <v>44</v>
      </c>
      <c r="B60" s="15">
        <v>1</v>
      </c>
      <c r="C60" s="15">
        <v>1</v>
      </c>
      <c r="D60" s="15">
        <v>1</v>
      </c>
      <c r="E60" s="15">
        <v>1</v>
      </c>
      <c r="F60" s="15">
        <v>1</v>
      </c>
      <c r="G60" s="15">
        <v>1</v>
      </c>
    </row>
    <row r="61" spans="1:7" x14ac:dyDescent="0.25">
      <c r="A61" s="2">
        <v>45</v>
      </c>
      <c r="B61" s="15">
        <v>1</v>
      </c>
      <c r="C61" s="15">
        <v>1</v>
      </c>
      <c r="D61" s="15">
        <v>1</v>
      </c>
      <c r="E61" s="15">
        <v>1</v>
      </c>
      <c r="F61" s="15">
        <v>1</v>
      </c>
      <c r="G61" s="15">
        <v>1</v>
      </c>
    </row>
    <row r="62" spans="1:7" x14ac:dyDescent="0.25">
      <c r="A62" s="2">
        <v>46</v>
      </c>
      <c r="B62" s="15">
        <v>1</v>
      </c>
      <c r="C62" s="15">
        <v>1</v>
      </c>
      <c r="D62" s="15">
        <v>1</v>
      </c>
      <c r="E62" s="15">
        <v>1</v>
      </c>
      <c r="F62" s="15">
        <v>1</v>
      </c>
      <c r="G62" s="15">
        <v>1</v>
      </c>
    </row>
    <row r="63" spans="1:7" x14ac:dyDescent="0.25">
      <c r="A63" s="2">
        <v>47</v>
      </c>
      <c r="B63" s="15">
        <v>1</v>
      </c>
      <c r="C63" s="15">
        <v>1</v>
      </c>
      <c r="D63" s="15">
        <v>1</v>
      </c>
      <c r="E63" s="15">
        <v>1</v>
      </c>
      <c r="F63" s="15">
        <v>1</v>
      </c>
      <c r="G63" s="15">
        <v>1</v>
      </c>
    </row>
    <row r="64" spans="1:7" x14ac:dyDescent="0.25">
      <c r="A64" s="2">
        <v>48</v>
      </c>
      <c r="B64" s="9"/>
      <c r="C64" s="9"/>
      <c r="D64" s="9"/>
      <c r="E64" s="9"/>
      <c r="F64" s="9"/>
      <c r="G64" s="9"/>
    </row>
    <row r="65" spans="1:7" x14ac:dyDescent="0.25">
      <c r="A65" s="2">
        <v>49</v>
      </c>
      <c r="B65" s="15">
        <v>1</v>
      </c>
      <c r="C65" s="15">
        <v>1</v>
      </c>
      <c r="D65" s="15">
        <v>1</v>
      </c>
      <c r="E65" s="15">
        <v>1</v>
      </c>
      <c r="F65" s="15">
        <v>1</v>
      </c>
      <c r="G65" s="15">
        <v>1</v>
      </c>
    </row>
    <row r="66" spans="1:7" x14ac:dyDescent="0.25">
      <c r="A66" s="2">
        <v>50</v>
      </c>
      <c r="B66" s="15">
        <v>1</v>
      </c>
      <c r="C66" s="15">
        <v>1</v>
      </c>
      <c r="D66" s="22"/>
      <c r="E66" s="15">
        <v>1</v>
      </c>
      <c r="F66" s="15">
        <v>1</v>
      </c>
      <c r="G66" s="15">
        <v>1</v>
      </c>
    </row>
    <row r="67" spans="1:7" x14ac:dyDescent="0.25">
      <c r="A67" s="2">
        <v>51</v>
      </c>
      <c r="B67" s="15">
        <v>1</v>
      </c>
      <c r="C67" s="15">
        <v>1</v>
      </c>
      <c r="D67" s="15">
        <v>1</v>
      </c>
      <c r="E67" s="15">
        <v>1</v>
      </c>
      <c r="F67" s="15">
        <v>1</v>
      </c>
      <c r="G67" s="15">
        <v>1</v>
      </c>
    </row>
    <row r="68" spans="1:7" x14ac:dyDescent="0.25">
      <c r="A68" s="2">
        <v>52</v>
      </c>
      <c r="B68" s="15">
        <v>1</v>
      </c>
      <c r="C68" s="15">
        <v>1</v>
      </c>
      <c r="D68" s="15">
        <v>1</v>
      </c>
      <c r="E68" s="15">
        <v>1</v>
      </c>
      <c r="F68" s="15">
        <v>1</v>
      </c>
      <c r="G68" s="15">
        <v>1</v>
      </c>
    </row>
    <row r="69" spans="1:7" x14ac:dyDescent="0.25">
      <c r="A69" s="2">
        <v>53</v>
      </c>
      <c r="B69" s="15">
        <v>1</v>
      </c>
      <c r="C69" s="15">
        <v>1</v>
      </c>
      <c r="D69" s="15">
        <v>1</v>
      </c>
      <c r="E69" s="15">
        <v>1</v>
      </c>
      <c r="F69" s="22"/>
      <c r="G69" s="15"/>
    </row>
    <row r="70" spans="1:7" x14ac:dyDescent="0.25">
      <c r="A70" s="13">
        <v>54</v>
      </c>
      <c r="B70" s="15">
        <v>1</v>
      </c>
      <c r="C70" s="23"/>
      <c r="D70" s="23"/>
      <c r="E70" s="15">
        <v>1</v>
      </c>
      <c r="F70" s="15">
        <v>1</v>
      </c>
      <c r="G70" s="15">
        <v>1</v>
      </c>
    </row>
    <row r="71" spans="1:7" x14ac:dyDescent="0.25">
      <c r="A71" s="10">
        <v>55</v>
      </c>
      <c r="B71" s="15">
        <v>1</v>
      </c>
      <c r="C71" s="15">
        <v>1</v>
      </c>
      <c r="D71" s="15">
        <v>1</v>
      </c>
      <c r="E71" s="15">
        <v>1</v>
      </c>
      <c r="F71" s="15">
        <v>1</v>
      </c>
      <c r="G71" s="15">
        <v>1</v>
      </c>
    </row>
    <row r="72" spans="1:7" x14ac:dyDescent="0.25">
      <c r="A72" s="16">
        <v>14</v>
      </c>
      <c r="B72" s="15">
        <v>1</v>
      </c>
      <c r="C72" s="15">
        <v>1</v>
      </c>
      <c r="D72" s="15">
        <v>1</v>
      </c>
      <c r="E72" s="15">
        <v>1</v>
      </c>
      <c r="F72" s="15">
        <v>1</v>
      </c>
      <c r="G72" s="15">
        <v>1</v>
      </c>
    </row>
    <row r="73" spans="1:7" x14ac:dyDescent="0.25">
      <c r="A73" s="16">
        <v>37</v>
      </c>
      <c r="B73" s="15">
        <v>1</v>
      </c>
      <c r="C73" s="15">
        <v>1</v>
      </c>
      <c r="D73" s="15">
        <v>1</v>
      </c>
      <c r="E73" s="15">
        <v>1</v>
      </c>
      <c r="F73" s="15">
        <v>1</v>
      </c>
      <c r="G73" s="15">
        <v>1</v>
      </c>
    </row>
    <row r="74" spans="1:7" x14ac:dyDescent="0.25">
      <c r="A74" s="16">
        <v>40</v>
      </c>
      <c r="B74" s="15">
        <v>1</v>
      </c>
      <c r="C74" s="15">
        <v>1</v>
      </c>
      <c r="D74" s="15">
        <v>1</v>
      </c>
      <c r="E74" s="15">
        <v>1</v>
      </c>
      <c r="F74" s="15">
        <v>1</v>
      </c>
      <c r="G74" s="15">
        <v>1</v>
      </c>
    </row>
    <row r="75" spans="1:7" x14ac:dyDescent="0.25">
      <c r="A75" s="16"/>
      <c r="B75" s="15"/>
      <c r="C75" s="15"/>
      <c r="D75" s="15"/>
      <c r="E75" s="15"/>
      <c r="F75" s="15"/>
      <c r="G75" s="15"/>
    </row>
    <row r="76" spans="1:7" x14ac:dyDescent="0.25">
      <c r="A76" s="16"/>
      <c r="B76" s="15"/>
      <c r="C76" s="15"/>
      <c r="D76" s="15"/>
      <c r="E76" s="15"/>
      <c r="F76" s="15"/>
      <c r="G76" s="15"/>
    </row>
    <row r="77" spans="1:7" x14ac:dyDescent="0.25">
      <c r="A77" s="8" t="s">
        <v>19</v>
      </c>
      <c r="B77" s="7">
        <f>SUM(B57:B76)</f>
        <v>16</v>
      </c>
    </row>
    <row r="79" spans="1:7" x14ac:dyDescent="0.25">
      <c r="A79" s="11" t="s">
        <v>21</v>
      </c>
      <c r="B79" s="12">
        <f>B24+B53+B77</f>
        <v>55</v>
      </c>
    </row>
  </sheetData>
  <mergeCells count="4">
    <mergeCell ref="A25:G25"/>
    <mergeCell ref="A54:G54"/>
    <mergeCell ref="A1:G1"/>
    <mergeCell ref="A3:G3"/>
  </mergeCells>
  <dataValidations count="1">
    <dataValidation type="list" allowBlank="1" showInputMessage="1" showErrorMessage="1" sqref="A18:A20 A49:A52 A72:A76">
      <formula1>Interimaires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84"/>
  <sheetViews>
    <sheetView showZeros="0" workbookViewId="0">
      <selection activeCell="C3" sqref="C3:F3"/>
    </sheetView>
  </sheetViews>
  <sheetFormatPr baseColWidth="10" defaultRowHeight="15" x14ac:dyDescent="0.25"/>
  <cols>
    <col min="2" max="2" width="16.85546875" customWidth="1"/>
    <col min="3" max="8" width="15.28515625" customWidth="1"/>
  </cols>
  <sheetData>
    <row r="1" spans="2:11" ht="21" customHeight="1" x14ac:dyDescent="0.35">
      <c r="B1" s="34" t="str">
        <f>'Plan Hebdo'!A3</f>
        <v>Semaine 52</v>
      </c>
      <c r="C1" s="34"/>
      <c r="D1" s="34"/>
      <c r="E1" s="34"/>
      <c r="F1" s="34"/>
      <c r="G1" s="34"/>
      <c r="H1" s="34"/>
    </row>
    <row r="2" spans="2:11" ht="21" customHeight="1" x14ac:dyDescent="0.25">
      <c r="B2" s="11" t="str">
        <f>'Plan Hebdo'!A4</f>
        <v>Ligne des ailes/pilons</v>
      </c>
    </row>
    <row r="3" spans="2:11" ht="21" customHeight="1" x14ac:dyDescent="0.25">
      <c r="B3" s="2">
        <f>'Plan Hebdo'!A5</f>
        <v>0</v>
      </c>
      <c r="C3" s="20" t="str">
        <f>'Plan Hebdo'!B5</f>
        <v>Lundi</v>
      </c>
      <c r="D3" s="20" t="str">
        <f>'Plan Hebdo'!C5</f>
        <v>Mardi</v>
      </c>
      <c r="E3" s="20" t="str">
        <f>'Plan Hebdo'!D5</f>
        <v>Mercredi</v>
      </c>
      <c r="F3" s="20" t="str">
        <f>'Plan Hebdo'!E5</f>
        <v>Jeudi</v>
      </c>
      <c r="G3" s="20" t="str">
        <f>'Plan Hebdo'!F5</f>
        <v>Vendredi</v>
      </c>
      <c r="H3" s="20" t="str">
        <f>'Plan Hebdo'!G5</f>
        <v>Samedi</v>
      </c>
      <c r="J3" s="11" t="s">
        <v>11</v>
      </c>
    </row>
    <row r="4" spans="2:11" ht="21" customHeight="1" x14ac:dyDescent="0.25">
      <c r="B4" s="2">
        <f>'Plan Hebdo'!A6</f>
        <v>1</v>
      </c>
      <c r="C4" s="17">
        <f>'Plan Hebdo'!B6</f>
        <v>1</v>
      </c>
      <c r="D4" s="17">
        <f>'Plan Hebdo'!C6</f>
        <v>1</v>
      </c>
      <c r="E4" s="17">
        <f>'Plan Hebdo'!D6</f>
        <v>1</v>
      </c>
      <c r="F4" s="17">
        <f>'Plan Hebdo'!E6</f>
        <v>1</v>
      </c>
      <c r="G4" s="17">
        <f>'Plan Hebdo'!F6</f>
        <v>1</v>
      </c>
      <c r="H4" s="17">
        <f>'Plan Hebdo'!G6</f>
        <v>1</v>
      </c>
      <c r="J4" s="3"/>
      <c r="K4" t="s">
        <v>13</v>
      </c>
    </row>
    <row r="5" spans="2:11" ht="21" customHeight="1" x14ac:dyDescent="0.25">
      <c r="B5" s="2">
        <f>'Plan Hebdo'!A7</f>
        <v>2</v>
      </c>
      <c r="C5" s="17">
        <f>'Plan Hebdo'!B7</f>
        <v>1</v>
      </c>
      <c r="D5" s="17">
        <f>'Plan Hebdo'!C7</f>
        <v>1</v>
      </c>
      <c r="E5" s="17">
        <f>'Plan Hebdo'!D7</f>
        <v>1</v>
      </c>
      <c r="F5" s="17">
        <f>'Plan Hebdo'!E7</f>
        <v>1</v>
      </c>
      <c r="G5" s="17">
        <f>'Plan Hebdo'!F7</f>
        <v>1</v>
      </c>
      <c r="H5" s="17">
        <f>'Plan Hebdo'!G7</f>
        <v>1</v>
      </c>
    </row>
    <row r="6" spans="2:11" ht="21" customHeight="1" x14ac:dyDescent="0.25">
      <c r="B6" s="2">
        <f>'Plan Hebdo'!A8</f>
        <v>3</v>
      </c>
      <c r="C6" s="17">
        <f>'Plan Hebdo'!B8</f>
        <v>1</v>
      </c>
      <c r="D6" s="17">
        <f>'Plan Hebdo'!C8</f>
        <v>1</v>
      </c>
      <c r="E6" s="17">
        <f>'Plan Hebdo'!D8</f>
        <v>1</v>
      </c>
      <c r="F6" s="17">
        <f>'Plan Hebdo'!E8</f>
        <v>1</v>
      </c>
      <c r="G6" s="17">
        <f>'Plan Hebdo'!F8</f>
        <v>1</v>
      </c>
      <c r="H6" s="17">
        <f>'Plan Hebdo'!G8</f>
        <v>1</v>
      </c>
    </row>
    <row r="7" spans="2:11" ht="21" customHeight="1" x14ac:dyDescent="0.25">
      <c r="B7" s="2">
        <f>'Plan Hebdo'!A9</f>
        <v>4</v>
      </c>
      <c r="C7" s="17">
        <f>'Plan Hebdo'!B9</f>
        <v>1</v>
      </c>
      <c r="D7" s="17">
        <f>'Plan Hebdo'!C9</f>
        <v>1</v>
      </c>
      <c r="E7" s="17">
        <f>'Plan Hebdo'!D9</f>
        <v>1</v>
      </c>
      <c r="F7" s="17">
        <f>'Plan Hebdo'!E9</f>
        <v>1</v>
      </c>
      <c r="G7" s="17">
        <f>'Plan Hebdo'!F9</f>
        <v>1</v>
      </c>
      <c r="H7" s="17">
        <f>'Plan Hebdo'!G9</f>
        <v>1</v>
      </c>
    </row>
    <row r="8" spans="2:11" ht="21" customHeight="1" x14ac:dyDescent="0.25">
      <c r="B8" s="2">
        <f>'Plan Hebdo'!A10</f>
        <v>5</v>
      </c>
      <c r="C8" s="17">
        <f>'Plan Hebdo'!B10</f>
        <v>0</v>
      </c>
      <c r="D8" s="17">
        <f>'Plan Hebdo'!C10</f>
        <v>0</v>
      </c>
      <c r="E8" s="17">
        <f>'Plan Hebdo'!D10</f>
        <v>0</v>
      </c>
      <c r="F8" s="17">
        <f>'Plan Hebdo'!E10</f>
        <v>1</v>
      </c>
      <c r="G8" s="17">
        <f>'Plan Hebdo'!F10</f>
        <v>1</v>
      </c>
      <c r="H8" s="17">
        <f>'Plan Hebdo'!G10</f>
        <v>1</v>
      </c>
    </row>
    <row r="9" spans="2:11" ht="21" customHeight="1" x14ac:dyDescent="0.25">
      <c r="B9" s="2">
        <f>'Plan Hebdo'!A11</f>
        <v>6</v>
      </c>
      <c r="C9" s="17">
        <f>'Plan Hebdo'!B11</f>
        <v>1</v>
      </c>
      <c r="D9" s="17">
        <f>'Plan Hebdo'!C11</f>
        <v>1</v>
      </c>
      <c r="E9" s="17">
        <f>'Plan Hebdo'!D11</f>
        <v>1</v>
      </c>
      <c r="F9" s="17">
        <f>'Plan Hebdo'!E11</f>
        <v>1</v>
      </c>
      <c r="G9" s="17">
        <f>'Plan Hebdo'!F11</f>
        <v>1</v>
      </c>
      <c r="H9" s="17">
        <f>'Plan Hebdo'!G11</f>
        <v>1</v>
      </c>
    </row>
    <row r="10" spans="2:11" ht="21" customHeight="1" x14ac:dyDescent="0.25">
      <c r="B10" s="2">
        <f>'Plan Hebdo'!A12</f>
        <v>7</v>
      </c>
      <c r="C10" s="17">
        <f>'Plan Hebdo'!B12</f>
        <v>1</v>
      </c>
      <c r="D10" s="17">
        <f>'Plan Hebdo'!C12</f>
        <v>1</v>
      </c>
      <c r="E10" s="17">
        <f>'Plan Hebdo'!D12</f>
        <v>1</v>
      </c>
      <c r="F10" s="17">
        <f>'Plan Hebdo'!E12</f>
        <v>1</v>
      </c>
      <c r="G10" s="17">
        <f>'Plan Hebdo'!F12</f>
        <v>1</v>
      </c>
      <c r="H10" s="17">
        <f>'Plan Hebdo'!G12</f>
        <v>1</v>
      </c>
    </row>
    <row r="11" spans="2:11" ht="21" customHeight="1" x14ac:dyDescent="0.25">
      <c r="B11" s="2">
        <f>'Plan Hebdo'!A13</f>
        <v>8</v>
      </c>
      <c r="C11" s="17">
        <f>'Plan Hebdo'!B13</f>
        <v>1</v>
      </c>
      <c r="D11" s="17">
        <f>'Plan Hebdo'!C13</f>
        <v>1</v>
      </c>
      <c r="E11" s="17">
        <f>'Plan Hebdo'!D13</f>
        <v>1</v>
      </c>
      <c r="F11" s="17">
        <f>'Plan Hebdo'!E13</f>
        <v>1</v>
      </c>
      <c r="G11" s="17">
        <f>'Plan Hebdo'!F13</f>
        <v>1</v>
      </c>
      <c r="H11" s="17">
        <f>'Plan Hebdo'!G13</f>
        <v>1</v>
      </c>
    </row>
    <row r="12" spans="2:11" ht="21" customHeight="1" x14ac:dyDescent="0.25">
      <c r="B12" s="2">
        <f>'Plan Hebdo'!A14</f>
        <v>9</v>
      </c>
      <c r="C12" s="17">
        <f>'Plan Hebdo'!B14</f>
        <v>1</v>
      </c>
      <c r="D12" s="17">
        <f>'Plan Hebdo'!C14</f>
        <v>1</v>
      </c>
      <c r="E12" s="17">
        <f>'Plan Hebdo'!D14</f>
        <v>1</v>
      </c>
      <c r="F12" s="17">
        <f>'Plan Hebdo'!E14</f>
        <v>1</v>
      </c>
      <c r="G12" s="17">
        <f>'Plan Hebdo'!F14</f>
        <v>1</v>
      </c>
      <c r="H12" s="17">
        <f>'Plan Hebdo'!G14</f>
        <v>1</v>
      </c>
    </row>
    <row r="13" spans="2:11" ht="21" customHeight="1" x14ac:dyDescent="0.25">
      <c r="B13" s="2">
        <f>'Plan Hebdo'!A15</f>
        <v>10</v>
      </c>
      <c r="C13" s="17">
        <f>'Plan Hebdo'!B15</f>
        <v>1</v>
      </c>
      <c r="D13" s="17">
        <f>'Plan Hebdo'!C15</f>
        <v>1</v>
      </c>
      <c r="E13" s="17">
        <f>'Plan Hebdo'!D15</f>
        <v>0</v>
      </c>
      <c r="F13" s="17">
        <f>'Plan Hebdo'!E15</f>
        <v>0</v>
      </c>
      <c r="G13" s="17">
        <f>'Plan Hebdo'!F15</f>
        <v>0</v>
      </c>
      <c r="H13" s="17">
        <f>'Plan Hebdo'!G15</f>
        <v>0</v>
      </c>
    </row>
    <row r="14" spans="2:11" ht="21" customHeight="1" x14ac:dyDescent="0.25">
      <c r="B14" s="2">
        <f>'Plan Hebdo'!A16</f>
        <v>11</v>
      </c>
      <c r="C14" s="17">
        <f>'Plan Hebdo'!B16</f>
        <v>1</v>
      </c>
      <c r="D14" s="17">
        <f>'Plan Hebdo'!C16</f>
        <v>1</v>
      </c>
      <c r="E14" s="17">
        <f>'Plan Hebdo'!D16</f>
        <v>1</v>
      </c>
      <c r="F14" s="17">
        <f>'Plan Hebdo'!E16</f>
        <v>1</v>
      </c>
      <c r="G14" s="17">
        <f>'Plan Hebdo'!F16</f>
        <v>1</v>
      </c>
      <c r="H14" s="17">
        <f>'Plan Hebdo'!G16</f>
        <v>1</v>
      </c>
    </row>
    <row r="15" spans="2:11" ht="21" customHeight="1" x14ac:dyDescent="0.25">
      <c r="B15" s="2">
        <f>'Plan Hebdo'!A17</f>
        <v>12</v>
      </c>
      <c r="C15" s="17">
        <f>'Plan Hebdo'!B17</f>
        <v>1</v>
      </c>
      <c r="D15" s="17">
        <f>'Plan Hebdo'!C17</f>
        <v>1</v>
      </c>
      <c r="E15" s="17">
        <f>'Plan Hebdo'!D17</f>
        <v>1</v>
      </c>
      <c r="F15" s="17">
        <f>'Plan Hebdo'!E17</f>
        <v>1</v>
      </c>
      <c r="G15" s="17">
        <f>'Plan Hebdo'!F17</f>
        <v>1</v>
      </c>
      <c r="H15" s="17">
        <f>'Plan Hebdo'!G17</f>
        <v>1</v>
      </c>
    </row>
    <row r="16" spans="2:11" ht="21" customHeight="1" x14ac:dyDescent="0.25">
      <c r="B16" s="2" t="str">
        <f>'Plan Hebdo'!A18</f>
        <v>adrien</v>
      </c>
      <c r="C16" s="17">
        <f>'Plan Hebdo'!B18</f>
        <v>1</v>
      </c>
      <c r="D16" s="17">
        <f>'Plan Hebdo'!C18</f>
        <v>1</v>
      </c>
      <c r="E16" s="17">
        <f>'Plan Hebdo'!D18</f>
        <v>1</v>
      </c>
      <c r="F16" s="17">
        <f>'Plan Hebdo'!E18</f>
        <v>1</v>
      </c>
      <c r="G16" s="17">
        <f>'Plan Hebdo'!F18</f>
        <v>1</v>
      </c>
      <c r="H16" s="17">
        <f>'Plan Hebdo'!G18</f>
        <v>1</v>
      </c>
    </row>
    <row r="17" spans="2:8" ht="21" customHeight="1" x14ac:dyDescent="0.25">
      <c r="B17" s="2" t="str">
        <f>'Plan Hebdo'!A19</f>
        <v xml:space="preserve">martine </v>
      </c>
      <c r="C17" s="17">
        <f>'Plan Hebdo'!B19</f>
        <v>1</v>
      </c>
      <c r="D17" s="17">
        <f>'Plan Hebdo'!C19</f>
        <v>0</v>
      </c>
      <c r="E17" s="17">
        <f>'Plan Hebdo'!D19</f>
        <v>1</v>
      </c>
      <c r="F17" s="17">
        <f>'Plan Hebdo'!E19</f>
        <v>1</v>
      </c>
      <c r="G17" s="17">
        <f>'Plan Hebdo'!F19</f>
        <v>1</v>
      </c>
      <c r="H17" s="17">
        <f>'Plan Hebdo'!G19</f>
        <v>1</v>
      </c>
    </row>
    <row r="18" spans="2:8" ht="21" customHeight="1" x14ac:dyDescent="0.25">
      <c r="B18" s="2" t="str">
        <f>'Plan Hebdo'!A20</f>
        <v>jeremy</v>
      </c>
      <c r="C18" s="17">
        <f>'Plan Hebdo'!B20</f>
        <v>1</v>
      </c>
      <c r="D18" s="17">
        <f>'Plan Hebdo'!C20</f>
        <v>1</v>
      </c>
      <c r="E18" s="17">
        <f>'Plan Hebdo'!D20</f>
        <v>1</v>
      </c>
      <c r="F18" s="17">
        <f>'Plan Hebdo'!E20</f>
        <v>1</v>
      </c>
      <c r="G18" s="17">
        <f>'Plan Hebdo'!F20</f>
        <v>1</v>
      </c>
      <c r="H18" s="17">
        <f>'Plan Hebdo'!G20</f>
        <v>1</v>
      </c>
    </row>
    <row r="19" spans="2:8" ht="21" customHeight="1" x14ac:dyDescent="0.25">
      <c r="B19" s="2" t="str">
        <f>'Plan Hebdo'!A21</f>
        <v>Controleur</v>
      </c>
      <c r="C19" s="17">
        <f>'Plan Hebdo'!B21</f>
        <v>1</v>
      </c>
      <c r="D19" s="17">
        <f>'Plan Hebdo'!C21</f>
        <v>1</v>
      </c>
      <c r="E19" s="17">
        <f>'Plan Hebdo'!D21</f>
        <v>1</v>
      </c>
      <c r="F19" s="17">
        <f>'Plan Hebdo'!E21</f>
        <v>1</v>
      </c>
      <c r="G19" s="17">
        <f>'Plan Hebdo'!F21</f>
        <v>1</v>
      </c>
      <c r="H19" s="17">
        <f>'Plan Hebdo'!G21</f>
        <v>1</v>
      </c>
    </row>
    <row r="20" spans="2:8" ht="21" customHeight="1" x14ac:dyDescent="0.25">
      <c r="B20" s="2" t="str">
        <f>'Plan Hebdo'!A22</f>
        <v>Nettoyeur/régleur</v>
      </c>
      <c r="C20" s="17">
        <f>'Plan Hebdo'!B22</f>
        <v>1</v>
      </c>
      <c r="D20" s="17">
        <f>'Plan Hebdo'!C22</f>
        <v>1</v>
      </c>
      <c r="E20" s="17">
        <f>'Plan Hebdo'!D22</f>
        <v>1</v>
      </c>
      <c r="F20" s="17">
        <f>'Plan Hebdo'!E22</f>
        <v>1</v>
      </c>
      <c r="G20" s="17">
        <f>'Plan Hebdo'!F22</f>
        <v>1</v>
      </c>
      <c r="H20" s="17">
        <f>'Plan Hebdo'!G22</f>
        <v>1</v>
      </c>
    </row>
    <row r="21" spans="2:8" ht="17.25" customHeight="1" x14ac:dyDescent="0.25"/>
    <row r="22" spans="2:8" ht="17.25" customHeight="1" x14ac:dyDescent="0.25"/>
    <row r="23" spans="2:8" ht="17.25" customHeight="1" x14ac:dyDescent="0.25"/>
    <row r="24" spans="2:8" ht="17.25" customHeight="1" x14ac:dyDescent="0.25"/>
    <row r="25" spans="2:8" ht="17.25" customHeight="1" x14ac:dyDescent="0.25"/>
    <row r="26" spans="2:8" ht="17.25" customHeight="1" x14ac:dyDescent="0.35">
      <c r="B26" s="34" t="s">
        <v>10</v>
      </c>
      <c r="C26" s="34"/>
      <c r="D26" s="34"/>
      <c r="E26" s="34"/>
      <c r="F26" s="34"/>
      <c r="G26" s="34"/>
      <c r="H26" s="34"/>
    </row>
    <row r="27" spans="2:8" ht="17.25" customHeight="1" x14ac:dyDescent="0.25">
      <c r="B27" s="11" t="str">
        <f>'Plan Hebdo'!A26</f>
        <v>Ligne des cuisses</v>
      </c>
      <c r="C27">
        <f>'Plan Hebdo'!B26</f>
        <v>0</v>
      </c>
      <c r="D27">
        <f>'Plan Hebdo'!C26</f>
        <v>0</v>
      </c>
      <c r="E27">
        <f>'Plan Hebdo'!D26</f>
        <v>0</v>
      </c>
      <c r="F27">
        <f>'Plan Hebdo'!E26</f>
        <v>0</v>
      </c>
      <c r="G27">
        <f>'Plan Hebdo'!F26</f>
        <v>0</v>
      </c>
      <c r="H27">
        <f>'Plan Hebdo'!G26</f>
        <v>0</v>
      </c>
    </row>
    <row r="28" spans="2:8" ht="17.25" customHeight="1" x14ac:dyDescent="0.25">
      <c r="B28" s="2">
        <f>'Plan Hebdo'!A27</f>
        <v>0</v>
      </c>
      <c r="C28" s="20" t="str">
        <f>'Plan Hebdo'!B27</f>
        <v>Lundi</v>
      </c>
      <c r="D28" s="20" t="str">
        <f>'Plan Hebdo'!C27</f>
        <v>Mardi</v>
      </c>
      <c r="E28" s="20" t="str">
        <f>'Plan Hebdo'!D27</f>
        <v>Mercredi</v>
      </c>
      <c r="F28" s="20" t="str">
        <f>'Plan Hebdo'!E27</f>
        <v>Jeudi</v>
      </c>
      <c r="G28" s="20" t="str">
        <f>'Plan Hebdo'!F27</f>
        <v>Vendredi</v>
      </c>
      <c r="H28" s="20" t="str">
        <f>'Plan Hebdo'!G27</f>
        <v>Samedi</v>
      </c>
    </row>
    <row r="29" spans="2:8" ht="17.25" customHeight="1" x14ac:dyDescent="0.25">
      <c r="B29" s="2">
        <f>'Plan Hebdo'!A28</f>
        <v>16</v>
      </c>
      <c r="C29" s="17">
        <f>'Plan Hebdo'!B28</f>
        <v>1</v>
      </c>
      <c r="D29" s="17">
        <f>'Plan Hebdo'!C28</f>
        <v>1</v>
      </c>
      <c r="E29" s="17">
        <f>'Plan Hebdo'!D28</f>
        <v>1</v>
      </c>
      <c r="F29" s="17">
        <f>'Plan Hebdo'!E28</f>
        <v>1</v>
      </c>
      <c r="G29" s="17">
        <f>'Plan Hebdo'!F28</f>
        <v>1</v>
      </c>
      <c r="H29" s="17">
        <f>'Plan Hebdo'!G28</f>
        <v>1</v>
      </c>
    </row>
    <row r="30" spans="2:8" ht="17.25" customHeight="1" x14ac:dyDescent="0.25">
      <c r="B30" s="2">
        <f>'Plan Hebdo'!A29</f>
        <v>17</v>
      </c>
      <c r="C30" s="17">
        <f>'Plan Hebdo'!B29</f>
        <v>1</v>
      </c>
      <c r="D30" s="17">
        <f>'Plan Hebdo'!C29</f>
        <v>1</v>
      </c>
      <c r="E30" s="17">
        <f>'Plan Hebdo'!D29</f>
        <v>0</v>
      </c>
      <c r="F30" s="17">
        <f>'Plan Hebdo'!E29</f>
        <v>0</v>
      </c>
      <c r="G30" s="17">
        <f>'Plan Hebdo'!F29</f>
        <v>1</v>
      </c>
      <c r="H30" s="17">
        <f>'Plan Hebdo'!G29</f>
        <v>1</v>
      </c>
    </row>
    <row r="31" spans="2:8" ht="17.25" customHeight="1" x14ac:dyDescent="0.25">
      <c r="B31" s="2">
        <f>'Plan Hebdo'!A30</f>
        <v>18</v>
      </c>
      <c r="C31" s="17">
        <f>'Plan Hebdo'!B30</f>
        <v>1</v>
      </c>
      <c r="D31" s="17">
        <f>'Plan Hebdo'!C30</f>
        <v>1</v>
      </c>
      <c r="E31" s="17">
        <f>'Plan Hebdo'!D30</f>
        <v>1</v>
      </c>
      <c r="F31" s="17">
        <f>'Plan Hebdo'!E30</f>
        <v>1</v>
      </c>
      <c r="G31" s="17">
        <f>'Plan Hebdo'!F30</f>
        <v>1</v>
      </c>
      <c r="H31" s="17">
        <f>'Plan Hebdo'!G30</f>
        <v>1</v>
      </c>
    </row>
    <row r="32" spans="2:8" ht="17.25" customHeight="1" x14ac:dyDescent="0.25">
      <c r="B32" s="2">
        <f>'Plan Hebdo'!A31</f>
        <v>19</v>
      </c>
      <c r="C32" s="17">
        <f>'Plan Hebdo'!B31</f>
        <v>1</v>
      </c>
      <c r="D32" s="17">
        <f>'Plan Hebdo'!C31</f>
        <v>1</v>
      </c>
      <c r="E32" s="17">
        <f>'Plan Hebdo'!D31</f>
        <v>1</v>
      </c>
      <c r="F32" s="17">
        <f>'Plan Hebdo'!E31</f>
        <v>1</v>
      </c>
      <c r="G32" s="17">
        <f>'Plan Hebdo'!F31</f>
        <v>0</v>
      </c>
      <c r="H32" s="17">
        <f>'Plan Hebdo'!G31</f>
        <v>1</v>
      </c>
    </row>
    <row r="33" spans="2:8" ht="17.25" customHeight="1" x14ac:dyDescent="0.25">
      <c r="B33" s="2">
        <f>'Plan Hebdo'!A32</f>
        <v>20</v>
      </c>
      <c r="C33" s="17">
        <f>'Plan Hebdo'!B32</f>
        <v>1</v>
      </c>
      <c r="D33" s="17">
        <f>'Plan Hebdo'!C32</f>
        <v>1</v>
      </c>
      <c r="E33" s="17">
        <f>'Plan Hebdo'!D32</f>
        <v>1</v>
      </c>
      <c r="F33" s="17">
        <f>'Plan Hebdo'!E32</f>
        <v>1</v>
      </c>
      <c r="G33" s="17">
        <f>'Plan Hebdo'!F32</f>
        <v>1</v>
      </c>
      <c r="H33" s="17">
        <f>'Plan Hebdo'!G32</f>
        <v>1</v>
      </c>
    </row>
    <row r="34" spans="2:8" ht="17.25" customHeight="1" x14ac:dyDescent="0.25">
      <c r="B34" s="2">
        <f>'Plan Hebdo'!A33</f>
        <v>21</v>
      </c>
      <c r="C34" s="17">
        <f>'Plan Hebdo'!B33</f>
        <v>0</v>
      </c>
      <c r="D34" s="17">
        <f>'Plan Hebdo'!C33</f>
        <v>0</v>
      </c>
      <c r="E34" s="17">
        <f>'Plan Hebdo'!D33</f>
        <v>0</v>
      </c>
      <c r="F34" s="17">
        <f>'Plan Hebdo'!E33</f>
        <v>0</v>
      </c>
      <c r="G34" s="17">
        <f>'Plan Hebdo'!F33</f>
        <v>0</v>
      </c>
      <c r="H34" s="17">
        <f>'Plan Hebdo'!G33</f>
        <v>0</v>
      </c>
    </row>
    <row r="35" spans="2:8" ht="17.25" customHeight="1" x14ac:dyDescent="0.25">
      <c r="B35" s="2">
        <f>'Plan Hebdo'!A34</f>
        <v>22</v>
      </c>
      <c r="C35" s="17">
        <f>'Plan Hebdo'!B34</f>
        <v>1</v>
      </c>
      <c r="D35" s="17">
        <f>'Plan Hebdo'!C34</f>
        <v>1</v>
      </c>
      <c r="E35" s="17">
        <f>'Plan Hebdo'!D34</f>
        <v>1</v>
      </c>
      <c r="F35" s="17">
        <f>'Plan Hebdo'!E34</f>
        <v>1</v>
      </c>
      <c r="G35" s="17">
        <f>'Plan Hebdo'!F34</f>
        <v>1</v>
      </c>
      <c r="H35" s="17">
        <f>'Plan Hebdo'!G34</f>
        <v>1</v>
      </c>
    </row>
    <row r="36" spans="2:8" ht="17.25" customHeight="1" x14ac:dyDescent="0.25">
      <c r="B36" s="2">
        <f>'Plan Hebdo'!A35</f>
        <v>23</v>
      </c>
      <c r="C36" s="17">
        <f>'Plan Hebdo'!B35</f>
        <v>1</v>
      </c>
      <c r="D36" s="17">
        <f>'Plan Hebdo'!C35</f>
        <v>1</v>
      </c>
      <c r="E36" s="17">
        <f>'Plan Hebdo'!D35</f>
        <v>1</v>
      </c>
      <c r="F36" s="17">
        <f>'Plan Hebdo'!E35</f>
        <v>1</v>
      </c>
      <c r="G36" s="17">
        <f>'Plan Hebdo'!F35</f>
        <v>1</v>
      </c>
      <c r="H36" s="17">
        <f>'Plan Hebdo'!G35</f>
        <v>1</v>
      </c>
    </row>
    <row r="37" spans="2:8" ht="17.25" customHeight="1" x14ac:dyDescent="0.25">
      <c r="B37" s="2">
        <f>'Plan Hebdo'!A36</f>
        <v>24</v>
      </c>
      <c r="C37" s="17">
        <f>'Plan Hebdo'!B36</f>
        <v>1</v>
      </c>
      <c r="D37" s="17">
        <f>'Plan Hebdo'!C36</f>
        <v>1</v>
      </c>
      <c r="E37" s="17">
        <f>'Plan Hebdo'!D36</f>
        <v>1</v>
      </c>
      <c r="F37" s="17">
        <f>'Plan Hebdo'!E36</f>
        <v>1</v>
      </c>
      <c r="G37" s="17">
        <f>'Plan Hebdo'!F36</f>
        <v>1</v>
      </c>
      <c r="H37" s="17">
        <f>'Plan Hebdo'!G36</f>
        <v>1</v>
      </c>
    </row>
    <row r="38" spans="2:8" ht="17.25" customHeight="1" x14ac:dyDescent="0.25">
      <c r="B38" s="2">
        <f>'Plan Hebdo'!A37</f>
        <v>25</v>
      </c>
      <c r="C38" s="17">
        <f>'Plan Hebdo'!B37</f>
        <v>1</v>
      </c>
      <c r="D38" s="17">
        <f>'Plan Hebdo'!C37</f>
        <v>1</v>
      </c>
      <c r="E38" s="17">
        <f>'Plan Hebdo'!D37</f>
        <v>1</v>
      </c>
      <c r="F38" s="17">
        <f>'Plan Hebdo'!E37</f>
        <v>1</v>
      </c>
      <c r="G38" s="17">
        <f>'Plan Hebdo'!F37</f>
        <v>1</v>
      </c>
      <c r="H38" s="17">
        <f>'Plan Hebdo'!G37</f>
        <v>1</v>
      </c>
    </row>
    <row r="39" spans="2:8" ht="17.25" customHeight="1" x14ac:dyDescent="0.25">
      <c r="B39" s="2">
        <f>'Plan Hebdo'!A38</f>
        <v>26</v>
      </c>
      <c r="C39" s="17">
        <f>'Plan Hebdo'!B38</f>
        <v>1</v>
      </c>
      <c r="D39" s="17">
        <f>'Plan Hebdo'!C38</f>
        <v>1</v>
      </c>
      <c r="E39" s="17">
        <f>'Plan Hebdo'!D38</f>
        <v>1</v>
      </c>
      <c r="F39" s="17">
        <f>'Plan Hebdo'!E38</f>
        <v>1</v>
      </c>
      <c r="G39" s="17">
        <f>'Plan Hebdo'!F38</f>
        <v>1</v>
      </c>
      <c r="H39" s="17">
        <f>'Plan Hebdo'!G38</f>
        <v>1</v>
      </c>
    </row>
    <row r="40" spans="2:8" ht="17.25" customHeight="1" x14ac:dyDescent="0.25">
      <c r="B40" s="2">
        <f>'Plan Hebdo'!A39</f>
        <v>27</v>
      </c>
      <c r="C40" s="17">
        <f>'Plan Hebdo'!B39</f>
        <v>1</v>
      </c>
      <c r="D40" s="17">
        <f>'Plan Hebdo'!C39</f>
        <v>1</v>
      </c>
      <c r="E40" s="17">
        <f>'Plan Hebdo'!D39</f>
        <v>1</v>
      </c>
      <c r="F40" s="17">
        <f>'Plan Hebdo'!E39</f>
        <v>1</v>
      </c>
      <c r="G40" s="17">
        <f>'Plan Hebdo'!F39</f>
        <v>0</v>
      </c>
      <c r="H40" s="17">
        <f>'Plan Hebdo'!G39</f>
        <v>0</v>
      </c>
    </row>
    <row r="41" spans="2:8" ht="17.25" customHeight="1" x14ac:dyDescent="0.25">
      <c r="B41" s="2">
        <f>'Plan Hebdo'!A40</f>
        <v>28</v>
      </c>
      <c r="C41" s="17">
        <f>'Plan Hebdo'!B40</f>
        <v>1</v>
      </c>
      <c r="D41" s="17">
        <f>'Plan Hebdo'!C40</f>
        <v>1</v>
      </c>
      <c r="E41" s="17">
        <f>'Plan Hebdo'!D40</f>
        <v>1</v>
      </c>
      <c r="F41" s="17">
        <f>'Plan Hebdo'!E40</f>
        <v>1</v>
      </c>
      <c r="G41" s="17">
        <f>'Plan Hebdo'!F40</f>
        <v>1</v>
      </c>
      <c r="H41" s="17">
        <f>'Plan Hebdo'!G40</f>
        <v>1</v>
      </c>
    </row>
    <row r="42" spans="2:8" ht="17.25" customHeight="1" x14ac:dyDescent="0.25">
      <c r="B42" s="2">
        <f>'Plan Hebdo'!A41</f>
        <v>29</v>
      </c>
      <c r="C42" s="17">
        <f>'Plan Hebdo'!B41</f>
        <v>1</v>
      </c>
      <c r="D42" s="17">
        <f>'Plan Hebdo'!C41</f>
        <v>1</v>
      </c>
      <c r="E42" s="17">
        <f>'Plan Hebdo'!D41</f>
        <v>1</v>
      </c>
      <c r="F42" s="17">
        <f>'Plan Hebdo'!E41</f>
        <v>1</v>
      </c>
      <c r="G42" s="17">
        <f>'Plan Hebdo'!F41</f>
        <v>1</v>
      </c>
      <c r="H42" s="17">
        <f>'Plan Hebdo'!G41</f>
        <v>1</v>
      </c>
    </row>
    <row r="43" spans="2:8" ht="17.25" customHeight="1" x14ac:dyDescent="0.25">
      <c r="B43" s="2">
        <f>'Plan Hebdo'!A42</f>
        <v>30</v>
      </c>
      <c r="C43" s="17">
        <f>'Plan Hebdo'!B42</f>
        <v>1</v>
      </c>
      <c r="D43" s="17">
        <f>'Plan Hebdo'!C42</f>
        <v>1</v>
      </c>
      <c r="E43" s="17">
        <f>'Plan Hebdo'!D42</f>
        <v>1</v>
      </c>
      <c r="F43" s="17">
        <f>'Plan Hebdo'!E42</f>
        <v>1</v>
      </c>
      <c r="G43" s="17">
        <f>'Plan Hebdo'!F42</f>
        <v>1</v>
      </c>
      <c r="H43" s="17">
        <f>'Plan Hebdo'!G42</f>
        <v>1</v>
      </c>
    </row>
    <row r="44" spans="2:8" ht="17.25" customHeight="1" x14ac:dyDescent="0.25">
      <c r="B44" s="2">
        <f>'Plan Hebdo'!A43</f>
        <v>31</v>
      </c>
      <c r="C44" s="17">
        <f>'Plan Hebdo'!B43</f>
        <v>0</v>
      </c>
      <c r="D44" s="17">
        <f>'Plan Hebdo'!C43</f>
        <v>0</v>
      </c>
      <c r="E44" s="17">
        <f>'Plan Hebdo'!D43</f>
        <v>0</v>
      </c>
      <c r="F44" s="17">
        <f>'Plan Hebdo'!E43</f>
        <v>0</v>
      </c>
      <c r="G44" s="17">
        <f>'Plan Hebdo'!F43</f>
        <v>0</v>
      </c>
      <c r="H44" s="17">
        <f>'Plan Hebdo'!G43</f>
        <v>0</v>
      </c>
    </row>
    <row r="45" spans="2:8" ht="17.25" customHeight="1" x14ac:dyDescent="0.25">
      <c r="B45" s="2">
        <f>'Plan Hebdo'!A44</f>
        <v>32</v>
      </c>
      <c r="C45" s="17">
        <f>'Plan Hebdo'!B44</f>
        <v>1</v>
      </c>
      <c r="D45" s="17">
        <f>'Plan Hebdo'!C44</f>
        <v>1</v>
      </c>
      <c r="E45" s="17">
        <f>'Plan Hebdo'!D44</f>
        <v>1</v>
      </c>
      <c r="F45" s="17">
        <f>'Plan Hebdo'!E44</f>
        <v>1</v>
      </c>
      <c r="G45" s="17">
        <f>'Plan Hebdo'!F44</f>
        <v>1</v>
      </c>
      <c r="H45" s="17">
        <f>'Plan Hebdo'!G44</f>
        <v>1</v>
      </c>
    </row>
    <row r="46" spans="2:8" ht="17.25" customHeight="1" x14ac:dyDescent="0.25">
      <c r="B46" s="2">
        <f>'Plan Hebdo'!A45</f>
        <v>33</v>
      </c>
      <c r="C46" s="17">
        <f>'Plan Hebdo'!B45</f>
        <v>1</v>
      </c>
      <c r="D46" s="17">
        <f>'Plan Hebdo'!C45</f>
        <v>1</v>
      </c>
      <c r="E46" s="17">
        <f>'Plan Hebdo'!D45</f>
        <v>1</v>
      </c>
      <c r="F46" s="17">
        <f>'Plan Hebdo'!E45</f>
        <v>1</v>
      </c>
      <c r="G46" s="17">
        <f>'Plan Hebdo'!F45</f>
        <v>1</v>
      </c>
      <c r="H46" s="17">
        <f>'Plan Hebdo'!G45</f>
        <v>1</v>
      </c>
    </row>
    <row r="47" spans="2:8" ht="17.25" customHeight="1" x14ac:dyDescent="0.25">
      <c r="B47" s="2">
        <f>'Plan Hebdo'!A46</f>
        <v>34</v>
      </c>
      <c r="C47" s="17">
        <f>'Plan Hebdo'!B46</f>
        <v>1</v>
      </c>
      <c r="D47" s="17">
        <f>'Plan Hebdo'!C46</f>
        <v>1</v>
      </c>
      <c r="E47" s="17">
        <f>'Plan Hebdo'!D46</f>
        <v>1</v>
      </c>
      <c r="F47" s="17">
        <f>'Plan Hebdo'!E46</f>
        <v>1</v>
      </c>
      <c r="G47" s="17">
        <f>'Plan Hebdo'!F46</f>
        <v>1</v>
      </c>
      <c r="H47" s="17">
        <f>'Plan Hebdo'!G46</f>
        <v>1</v>
      </c>
    </row>
    <row r="48" spans="2:8" ht="17.25" customHeight="1" x14ac:dyDescent="0.25">
      <c r="B48" s="2">
        <f>'Plan Hebdo'!A47</f>
        <v>35</v>
      </c>
      <c r="C48" s="17">
        <f>'Plan Hebdo'!B47</f>
        <v>1</v>
      </c>
      <c r="D48" s="17">
        <f>'Plan Hebdo'!C47</f>
        <v>0</v>
      </c>
      <c r="E48" s="17">
        <f>'Plan Hebdo'!D47</f>
        <v>1</v>
      </c>
      <c r="F48" s="17">
        <f>'Plan Hebdo'!E47</f>
        <v>1</v>
      </c>
      <c r="G48" s="17">
        <f>'Plan Hebdo'!F47</f>
        <v>1</v>
      </c>
      <c r="H48" s="17">
        <f>'Plan Hebdo'!G47</f>
        <v>1</v>
      </c>
    </row>
    <row r="49" spans="2:8" ht="17.25" customHeight="1" x14ac:dyDescent="0.25">
      <c r="B49" s="2">
        <f>'Plan Hebdo'!A48</f>
        <v>36</v>
      </c>
      <c r="C49" s="17">
        <f>'Plan Hebdo'!B48</f>
        <v>1</v>
      </c>
      <c r="D49" s="17">
        <f>'Plan Hebdo'!C48</f>
        <v>1</v>
      </c>
      <c r="E49" s="17">
        <f>'Plan Hebdo'!D48</f>
        <v>1</v>
      </c>
      <c r="F49" s="17">
        <f>'Plan Hebdo'!E48</f>
        <v>1</v>
      </c>
      <c r="G49" s="17">
        <f>'Plan Hebdo'!F48</f>
        <v>1</v>
      </c>
      <c r="H49" s="17">
        <f>'Plan Hebdo'!G48</f>
        <v>1</v>
      </c>
    </row>
    <row r="50" spans="2:8" ht="17.25" customHeight="1" x14ac:dyDescent="0.25">
      <c r="B50" s="2" t="str">
        <f>'Plan Hebdo'!A49</f>
        <v>adrien</v>
      </c>
      <c r="C50" s="17">
        <f>'Plan Hebdo'!B49</f>
        <v>1</v>
      </c>
      <c r="D50" s="17">
        <f>'Plan Hebdo'!C49</f>
        <v>0</v>
      </c>
      <c r="E50" s="17">
        <f>'Plan Hebdo'!D49</f>
        <v>1</v>
      </c>
      <c r="F50" s="17">
        <f>'Plan Hebdo'!E49</f>
        <v>1</v>
      </c>
      <c r="G50" s="17">
        <f>'Plan Hebdo'!F49</f>
        <v>1</v>
      </c>
      <c r="H50" s="17">
        <f>'Plan Hebdo'!G49</f>
        <v>1</v>
      </c>
    </row>
    <row r="51" spans="2:8" ht="17.25" customHeight="1" x14ac:dyDescent="0.25">
      <c r="B51" s="2">
        <f>'Plan Hebdo'!A50</f>
        <v>38</v>
      </c>
      <c r="C51" s="17">
        <f>'Plan Hebdo'!B50</f>
        <v>1</v>
      </c>
      <c r="D51" s="17">
        <f>'Plan Hebdo'!C50</f>
        <v>1</v>
      </c>
      <c r="E51" s="17">
        <f>'Plan Hebdo'!D50</f>
        <v>1</v>
      </c>
      <c r="F51" s="17">
        <f>'Plan Hebdo'!E50</f>
        <v>1</v>
      </c>
      <c r="G51" s="17">
        <f>'Plan Hebdo'!F50</f>
        <v>1</v>
      </c>
      <c r="H51" s="17">
        <f>'Plan Hebdo'!G50</f>
        <v>1</v>
      </c>
    </row>
    <row r="52" spans="2:8" ht="17.25" customHeight="1" x14ac:dyDescent="0.25">
      <c r="B52" s="2">
        <f>'Plan Hebdo'!A51</f>
        <v>0</v>
      </c>
      <c r="C52" s="17">
        <f>'Plan Hebdo'!B51</f>
        <v>1</v>
      </c>
      <c r="D52" s="17">
        <f>'Plan Hebdo'!C51</f>
        <v>1</v>
      </c>
      <c r="E52" s="17">
        <f>'Plan Hebdo'!D51</f>
        <v>1</v>
      </c>
      <c r="F52" s="17">
        <f>'Plan Hebdo'!E51</f>
        <v>1</v>
      </c>
      <c r="G52" s="17">
        <f>'Plan Hebdo'!F51</f>
        <v>1</v>
      </c>
      <c r="H52" s="17">
        <f>'Plan Hebdo'!G51</f>
        <v>1</v>
      </c>
    </row>
    <row r="53" spans="2:8" ht="17.25" customHeight="1" x14ac:dyDescent="0.25">
      <c r="B53" s="2">
        <f>'Plan Hebdo'!A52</f>
        <v>60</v>
      </c>
      <c r="C53" s="17">
        <f>'Plan Hebdo'!B52</f>
        <v>1</v>
      </c>
      <c r="D53" s="17">
        <f>'Plan Hebdo'!C52</f>
        <v>1</v>
      </c>
      <c r="E53" s="17">
        <f>'Plan Hebdo'!D52</f>
        <v>1</v>
      </c>
      <c r="F53" s="17">
        <f>'Plan Hebdo'!E52</f>
        <v>1</v>
      </c>
      <c r="G53" s="17">
        <f>'Plan Hebdo'!F52</f>
        <v>1</v>
      </c>
      <c r="H53" s="17">
        <f>'Plan Hebdo'!G52</f>
        <v>1</v>
      </c>
    </row>
    <row r="54" spans="2:8" ht="17.25" customHeight="1" x14ac:dyDescent="0.25"/>
    <row r="55" spans="2:8" ht="17.25" customHeight="1" x14ac:dyDescent="0.25"/>
    <row r="56" spans="2:8" ht="17.25" customHeight="1" x14ac:dyDescent="0.25"/>
    <row r="57" spans="2:8" ht="17.25" customHeight="1" x14ac:dyDescent="0.35">
      <c r="B57" s="34" t="s">
        <v>10</v>
      </c>
      <c r="C57" s="34"/>
      <c r="D57" s="34"/>
      <c r="E57" s="34"/>
      <c r="F57" s="34"/>
      <c r="G57" s="34"/>
      <c r="H57" s="34"/>
    </row>
    <row r="58" spans="2:8" ht="17.25" customHeight="1" x14ac:dyDescent="0.25">
      <c r="B58" s="11" t="str">
        <f>'Plan Hebdo'!A55</f>
        <v>Ligne des filets</v>
      </c>
      <c r="C58">
        <f>'Plan Hebdo'!B55</f>
        <v>0</v>
      </c>
      <c r="D58">
        <f>'Plan Hebdo'!C55</f>
        <v>0</v>
      </c>
      <c r="E58">
        <f>'Plan Hebdo'!D55</f>
        <v>0</v>
      </c>
      <c r="F58">
        <f>'Plan Hebdo'!E55</f>
        <v>0</v>
      </c>
      <c r="G58">
        <f>'Plan Hebdo'!F55</f>
        <v>0</v>
      </c>
      <c r="H58">
        <f>'Plan Hebdo'!G55</f>
        <v>0</v>
      </c>
    </row>
    <row r="59" spans="2:8" ht="17.25" customHeight="1" x14ac:dyDescent="0.25">
      <c r="B59" s="2">
        <f>'Plan Hebdo'!A56</f>
        <v>0</v>
      </c>
      <c r="C59" s="20" t="str">
        <f>'Plan Hebdo'!B56</f>
        <v>Lundi</v>
      </c>
      <c r="D59" s="20" t="str">
        <f>'Plan Hebdo'!C56</f>
        <v>Mardi</v>
      </c>
      <c r="E59" s="20" t="str">
        <f>'Plan Hebdo'!D56</f>
        <v>Mercredi</v>
      </c>
      <c r="F59" s="20" t="str">
        <f>'Plan Hebdo'!E56</f>
        <v>Jeudi</v>
      </c>
      <c r="G59" s="20" t="str">
        <f>'Plan Hebdo'!F56</f>
        <v>Vendredi</v>
      </c>
      <c r="H59" s="20" t="str">
        <f>'Plan Hebdo'!G56</f>
        <v>Samedi</v>
      </c>
    </row>
    <row r="60" spans="2:8" ht="17.25" customHeight="1" x14ac:dyDescent="0.25">
      <c r="B60" s="2">
        <f>'Plan Hebdo'!A57</f>
        <v>41</v>
      </c>
      <c r="C60" s="17">
        <f>'Plan Hebdo'!B57</f>
        <v>1</v>
      </c>
      <c r="D60" s="17">
        <f>'Plan Hebdo'!C57</f>
        <v>1</v>
      </c>
      <c r="E60" s="17">
        <f>'Plan Hebdo'!D57</f>
        <v>1</v>
      </c>
      <c r="F60" s="17">
        <f>'Plan Hebdo'!E57</f>
        <v>1</v>
      </c>
      <c r="G60" s="17">
        <f>'Plan Hebdo'!F57</f>
        <v>1</v>
      </c>
      <c r="H60" s="17">
        <f>'Plan Hebdo'!G57</f>
        <v>1</v>
      </c>
    </row>
    <row r="61" spans="2:8" ht="17.25" customHeight="1" x14ac:dyDescent="0.25">
      <c r="B61" s="2">
        <f>'Plan Hebdo'!A58</f>
        <v>42</v>
      </c>
      <c r="C61" s="17">
        <f>'Plan Hebdo'!B58</f>
        <v>1</v>
      </c>
      <c r="D61" s="17">
        <f>'Plan Hebdo'!C58</f>
        <v>1</v>
      </c>
      <c r="E61" s="17">
        <f>'Plan Hebdo'!D58</f>
        <v>1</v>
      </c>
      <c r="F61" s="17">
        <f>'Plan Hebdo'!E58</f>
        <v>1</v>
      </c>
      <c r="G61" s="17">
        <f>'Plan Hebdo'!F58</f>
        <v>1</v>
      </c>
      <c r="H61" s="17">
        <f>'Plan Hebdo'!G58</f>
        <v>1</v>
      </c>
    </row>
    <row r="62" spans="2:8" ht="17.25" customHeight="1" x14ac:dyDescent="0.25">
      <c r="B62" s="2">
        <f>'Plan Hebdo'!A59</f>
        <v>43</v>
      </c>
      <c r="C62" s="17">
        <f>'Plan Hebdo'!B59</f>
        <v>0</v>
      </c>
      <c r="D62" s="17">
        <f>'Plan Hebdo'!C59</f>
        <v>0</v>
      </c>
      <c r="E62" s="17">
        <f>'Plan Hebdo'!D59</f>
        <v>0</v>
      </c>
      <c r="F62" s="17">
        <f>'Plan Hebdo'!E59</f>
        <v>0</v>
      </c>
      <c r="G62" s="17">
        <f>'Plan Hebdo'!F59</f>
        <v>0</v>
      </c>
      <c r="H62" s="17">
        <f>'Plan Hebdo'!G59</f>
        <v>0</v>
      </c>
    </row>
    <row r="63" spans="2:8" ht="17.25" customHeight="1" x14ac:dyDescent="0.25">
      <c r="B63" s="2">
        <f>'Plan Hebdo'!A60</f>
        <v>44</v>
      </c>
      <c r="C63" s="17">
        <f>'Plan Hebdo'!B60</f>
        <v>1</v>
      </c>
      <c r="D63" s="17">
        <f>'Plan Hebdo'!C60</f>
        <v>1</v>
      </c>
      <c r="E63" s="17">
        <f>'Plan Hebdo'!D60</f>
        <v>1</v>
      </c>
      <c r="F63" s="17">
        <f>'Plan Hebdo'!E60</f>
        <v>1</v>
      </c>
      <c r="G63" s="17">
        <f>'Plan Hebdo'!F60</f>
        <v>1</v>
      </c>
      <c r="H63" s="17">
        <f>'Plan Hebdo'!G60</f>
        <v>1</v>
      </c>
    </row>
    <row r="64" spans="2:8" ht="17.25" customHeight="1" x14ac:dyDescent="0.25">
      <c r="B64" s="2">
        <f>'Plan Hebdo'!A61</f>
        <v>45</v>
      </c>
      <c r="C64" s="17">
        <f>'Plan Hebdo'!B61</f>
        <v>1</v>
      </c>
      <c r="D64" s="17">
        <f>'Plan Hebdo'!C61</f>
        <v>1</v>
      </c>
      <c r="E64" s="17">
        <f>'Plan Hebdo'!D61</f>
        <v>1</v>
      </c>
      <c r="F64" s="17">
        <f>'Plan Hebdo'!E61</f>
        <v>1</v>
      </c>
      <c r="G64" s="17">
        <f>'Plan Hebdo'!F61</f>
        <v>1</v>
      </c>
      <c r="H64" s="17">
        <f>'Plan Hebdo'!G61</f>
        <v>1</v>
      </c>
    </row>
    <row r="65" spans="2:8" ht="17.25" customHeight="1" x14ac:dyDescent="0.25">
      <c r="B65" s="2">
        <f>'Plan Hebdo'!A62</f>
        <v>46</v>
      </c>
      <c r="C65" s="17">
        <f>'Plan Hebdo'!B62</f>
        <v>1</v>
      </c>
      <c r="D65" s="17">
        <f>'Plan Hebdo'!C62</f>
        <v>1</v>
      </c>
      <c r="E65" s="17">
        <f>'Plan Hebdo'!D62</f>
        <v>1</v>
      </c>
      <c r="F65" s="17">
        <f>'Plan Hebdo'!E62</f>
        <v>1</v>
      </c>
      <c r="G65" s="17">
        <f>'Plan Hebdo'!F62</f>
        <v>1</v>
      </c>
      <c r="H65" s="17">
        <f>'Plan Hebdo'!G62</f>
        <v>1</v>
      </c>
    </row>
    <row r="66" spans="2:8" ht="17.25" customHeight="1" x14ac:dyDescent="0.25">
      <c r="B66" s="2">
        <f>'Plan Hebdo'!A63</f>
        <v>47</v>
      </c>
      <c r="C66" s="17">
        <f>'Plan Hebdo'!B63</f>
        <v>1</v>
      </c>
      <c r="D66" s="17">
        <f>'Plan Hebdo'!C63</f>
        <v>1</v>
      </c>
      <c r="E66" s="17">
        <f>'Plan Hebdo'!D63</f>
        <v>1</v>
      </c>
      <c r="F66" s="17">
        <f>'Plan Hebdo'!E63</f>
        <v>1</v>
      </c>
      <c r="G66" s="17">
        <f>'Plan Hebdo'!F63</f>
        <v>1</v>
      </c>
      <c r="H66" s="17">
        <f>'Plan Hebdo'!G63</f>
        <v>1</v>
      </c>
    </row>
    <row r="67" spans="2:8" ht="17.25" customHeight="1" x14ac:dyDescent="0.25">
      <c r="B67" s="2">
        <f>'Plan Hebdo'!A64</f>
        <v>48</v>
      </c>
      <c r="C67" s="17">
        <f>'Plan Hebdo'!B64</f>
        <v>0</v>
      </c>
      <c r="D67" s="17">
        <f>'Plan Hebdo'!C64</f>
        <v>0</v>
      </c>
      <c r="E67" s="17">
        <f>'Plan Hebdo'!D64</f>
        <v>0</v>
      </c>
      <c r="F67" s="17">
        <f>'Plan Hebdo'!E64</f>
        <v>0</v>
      </c>
      <c r="G67" s="17">
        <f>'Plan Hebdo'!F64</f>
        <v>0</v>
      </c>
      <c r="H67" s="17">
        <f>'Plan Hebdo'!G64</f>
        <v>0</v>
      </c>
    </row>
    <row r="68" spans="2:8" ht="17.25" customHeight="1" x14ac:dyDescent="0.25">
      <c r="B68" s="2">
        <f>'Plan Hebdo'!A65</f>
        <v>49</v>
      </c>
      <c r="C68" s="17">
        <f>'Plan Hebdo'!B65</f>
        <v>1</v>
      </c>
      <c r="D68" s="17">
        <f>'Plan Hebdo'!C65</f>
        <v>1</v>
      </c>
      <c r="E68" s="17">
        <f>'Plan Hebdo'!D65</f>
        <v>1</v>
      </c>
      <c r="F68" s="17">
        <f>'Plan Hebdo'!E65</f>
        <v>1</v>
      </c>
      <c r="G68" s="17">
        <f>'Plan Hebdo'!F65</f>
        <v>1</v>
      </c>
      <c r="H68" s="17">
        <f>'Plan Hebdo'!G65</f>
        <v>1</v>
      </c>
    </row>
    <row r="69" spans="2:8" ht="17.25" customHeight="1" x14ac:dyDescent="0.25">
      <c r="B69" s="2">
        <f>'Plan Hebdo'!A66</f>
        <v>50</v>
      </c>
      <c r="C69" s="17">
        <f>'Plan Hebdo'!B66</f>
        <v>1</v>
      </c>
      <c r="D69" s="17">
        <f>'Plan Hebdo'!C66</f>
        <v>1</v>
      </c>
      <c r="E69" s="17">
        <f>'Plan Hebdo'!D66</f>
        <v>0</v>
      </c>
      <c r="F69" s="17">
        <f>'Plan Hebdo'!E66</f>
        <v>1</v>
      </c>
      <c r="G69" s="17">
        <f>'Plan Hebdo'!F66</f>
        <v>1</v>
      </c>
      <c r="H69" s="17">
        <f>'Plan Hebdo'!G66</f>
        <v>1</v>
      </c>
    </row>
    <row r="70" spans="2:8" ht="17.25" customHeight="1" x14ac:dyDescent="0.25">
      <c r="B70" s="2">
        <f>'Plan Hebdo'!A67</f>
        <v>51</v>
      </c>
      <c r="C70" s="17">
        <f>'Plan Hebdo'!B67</f>
        <v>1</v>
      </c>
      <c r="D70" s="17">
        <f>'Plan Hebdo'!C67</f>
        <v>1</v>
      </c>
      <c r="E70" s="17">
        <f>'Plan Hebdo'!D67</f>
        <v>1</v>
      </c>
      <c r="F70" s="17">
        <f>'Plan Hebdo'!E67</f>
        <v>1</v>
      </c>
      <c r="G70" s="17">
        <f>'Plan Hebdo'!F67</f>
        <v>1</v>
      </c>
      <c r="H70" s="17">
        <f>'Plan Hebdo'!G67</f>
        <v>1</v>
      </c>
    </row>
    <row r="71" spans="2:8" ht="17.25" customHeight="1" x14ac:dyDescent="0.25">
      <c r="B71" s="2">
        <f>'Plan Hebdo'!A68</f>
        <v>52</v>
      </c>
      <c r="C71" s="17">
        <f>'Plan Hebdo'!B68</f>
        <v>1</v>
      </c>
      <c r="D71" s="17">
        <f>'Plan Hebdo'!C68</f>
        <v>1</v>
      </c>
      <c r="E71" s="17">
        <f>'Plan Hebdo'!D68</f>
        <v>1</v>
      </c>
      <c r="F71" s="17">
        <f>'Plan Hebdo'!E68</f>
        <v>1</v>
      </c>
      <c r="G71" s="17">
        <f>'Plan Hebdo'!F68</f>
        <v>1</v>
      </c>
      <c r="H71" s="17">
        <f>'Plan Hebdo'!G68</f>
        <v>1</v>
      </c>
    </row>
    <row r="72" spans="2:8" ht="17.25" customHeight="1" x14ac:dyDescent="0.25">
      <c r="B72" s="2">
        <f>'Plan Hebdo'!A69</f>
        <v>53</v>
      </c>
      <c r="C72" s="17">
        <f>'Plan Hebdo'!B69</f>
        <v>1</v>
      </c>
      <c r="D72" s="17">
        <f>'Plan Hebdo'!C69</f>
        <v>1</v>
      </c>
      <c r="E72" s="17">
        <f>'Plan Hebdo'!D69</f>
        <v>1</v>
      </c>
      <c r="F72" s="17">
        <f>'Plan Hebdo'!E69</f>
        <v>1</v>
      </c>
      <c r="G72" s="17">
        <f>'Plan Hebdo'!F69</f>
        <v>0</v>
      </c>
      <c r="H72" s="17">
        <f>'Plan Hebdo'!G69</f>
        <v>0</v>
      </c>
    </row>
    <row r="73" spans="2:8" ht="17.25" customHeight="1" x14ac:dyDescent="0.25">
      <c r="B73" s="2">
        <f>'Plan Hebdo'!A70</f>
        <v>54</v>
      </c>
      <c r="C73" s="17">
        <f>'Plan Hebdo'!B70</f>
        <v>1</v>
      </c>
      <c r="D73" s="17">
        <f>'Plan Hebdo'!C70</f>
        <v>0</v>
      </c>
      <c r="E73" s="17">
        <f>'Plan Hebdo'!D70</f>
        <v>0</v>
      </c>
      <c r="F73" s="17">
        <f>'Plan Hebdo'!E70</f>
        <v>1</v>
      </c>
      <c r="G73" s="17">
        <f>'Plan Hebdo'!F70</f>
        <v>1</v>
      </c>
      <c r="H73" s="17">
        <f>'Plan Hebdo'!G70</f>
        <v>1</v>
      </c>
    </row>
    <row r="74" spans="2:8" ht="17.25" customHeight="1" x14ac:dyDescent="0.25">
      <c r="B74" s="2">
        <f>'Plan Hebdo'!A71</f>
        <v>55</v>
      </c>
      <c r="C74" s="17">
        <f>'Plan Hebdo'!B71</f>
        <v>1</v>
      </c>
      <c r="D74" s="17">
        <f>'Plan Hebdo'!C71</f>
        <v>1</v>
      </c>
      <c r="E74" s="17">
        <f>'Plan Hebdo'!D71</f>
        <v>1</v>
      </c>
      <c r="F74" s="17">
        <f>'Plan Hebdo'!E71</f>
        <v>1</v>
      </c>
      <c r="G74" s="17">
        <f>'Plan Hebdo'!F71</f>
        <v>1</v>
      </c>
      <c r="H74" s="17">
        <f>'Plan Hebdo'!G71</f>
        <v>1</v>
      </c>
    </row>
    <row r="75" spans="2:8" ht="17.25" customHeight="1" x14ac:dyDescent="0.25">
      <c r="B75" s="2">
        <f>'Plan Hebdo'!A72</f>
        <v>14</v>
      </c>
      <c r="C75" s="17">
        <f>'Plan Hebdo'!B72</f>
        <v>1</v>
      </c>
      <c r="D75" s="17">
        <f>'Plan Hebdo'!C72</f>
        <v>1</v>
      </c>
      <c r="E75" s="17">
        <f>'Plan Hebdo'!D72</f>
        <v>1</v>
      </c>
      <c r="F75" s="17">
        <f>'Plan Hebdo'!E72</f>
        <v>1</v>
      </c>
      <c r="G75" s="17">
        <f>'Plan Hebdo'!F72</f>
        <v>1</v>
      </c>
      <c r="H75" s="17">
        <f>'Plan Hebdo'!G72</f>
        <v>1</v>
      </c>
    </row>
    <row r="76" spans="2:8" ht="17.25" customHeight="1" x14ac:dyDescent="0.25">
      <c r="B76" s="2">
        <f>'Plan Hebdo'!A73</f>
        <v>37</v>
      </c>
      <c r="C76" s="17">
        <f>'Plan Hebdo'!B73</f>
        <v>1</v>
      </c>
      <c r="D76" s="17">
        <f>'Plan Hebdo'!C73</f>
        <v>1</v>
      </c>
      <c r="E76" s="17">
        <f>'Plan Hebdo'!D73</f>
        <v>1</v>
      </c>
      <c r="F76" s="17">
        <f>'Plan Hebdo'!E73</f>
        <v>1</v>
      </c>
      <c r="G76" s="17">
        <f>'Plan Hebdo'!F73</f>
        <v>1</v>
      </c>
      <c r="H76" s="17">
        <f>'Plan Hebdo'!G73</f>
        <v>1</v>
      </c>
    </row>
    <row r="77" spans="2:8" ht="17.25" customHeight="1" x14ac:dyDescent="0.25">
      <c r="B77" s="2">
        <f>'Plan Hebdo'!A74</f>
        <v>40</v>
      </c>
      <c r="C77" s="17">
        <f>'Plan Hebdo'!B74</f>
        <v>1</v>
      </c>
      <c r="D77" s="17">
        <f>'Plan Hebdo'!C74</f>
        <v>1</v>
      </c>
      <c r="E77" s="17">
        <f>'Plan Hebdo'!D74</f>
        <v>1</v>
      </c>
      <c r="F77" s="17">
        <f>'Plan Hebdo'!E74</f>
        <v>1</v>
      </c>
      <c r="G77" s="17">
        <f>'Plan Hebdo'!F74</f>
        <v>1</v>
      </c>
      <c r="H77" s="17">
        <f>'Plan Hebdo'!G74</f>
        <v>1</v>
      </c>
    </row>
    <row r="78" spans="2:8" ht="16.5" customHeight="1" x14ac:dyDescent="0.25"/>
    <row r="79" spans="2:8" ht="16.5" customHeight="1" x14ac:dyDescent="0.25"/>
    <row r="80" spans="2:8" ht="16.5" customHeight="1" x14ac:dyDescent="0.25"/>
    <row r="81" ht="16.5" customHeight="1" x14ac:dyDescent="0.25"/>
    <row r="82" ht="16.5" customHeight="1" x14ac:dyDescent="0.25"/>
    <row r="83" ht="16.5" customHeight="1" x14ac:dyDescent="0.25"/>
    <row r="84" ht="16.5" customHeight="1" x14ac:dyDescent="0.25"/>
  </sheetData>
  <mergeCells count="3">
    <mergeCell ref="B57:H57"/>
    <mergeCell ref="B26:H26"/>
    <mergeCell ref="B1:H1"/>
  </mergeCells>
  <conditionalFormatting sqref="C4:H20">
    <cfRule type="cellIs" dxfId="4" priority="3" operator="equal">
      <formula>0</formula>
    </cfRule>
    <cfRule type="cellIs" dxfId="3" priority="5" operator="equal">
      <formula>"1;0"</formula>
    </cfRule>
  </conditionalFormatting>
  <conditionalFormatting sqref="C4:H18">
    <cfRule type="cellIs" dxfId="2" priority="4" operator="equal">
      <formula>0</formula>
    </cfRule>
  </conditionalFormatting>
  <conditionalFormatting sqref="C29:H53">
    <cfRule type="cellIs" dxfId="1" priority="2" operator="equal">
      <formula>0</formula>
    </cfRule>
  </conditionalFormatting>
  <conditionalFormatting sqref="C60:H77">
    <cfRule type="cellIs" dxfId="0" priority="1" operator="equal">
      <formula>0</formula>
    </cfRule>
  </conditionalFormatting>
  <pageMargins left="0.7" right="0.7" top="0.75" bottom="0.75" header="0.3" footer="0.3"/>
  <pageSetup paperSize="9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4"/>
  <sheetViews>
    <sheetView workbookViewId="0">
      <selection activeCell="D22" sqref="D22"/>
    </sheetView>
  </sheetViews>
  <sheetFormatPr baseColWidth="10" defaultRowHeight="15" x14ac:dyDescent="0.25"/>
  <cols>
    <col min="1" max="1" width="27.7109375" customWidth="1"/>
  </cols>
  <sheetData>
    <row r="2" spans="1:11" x14ac:dyDescent="0.25">
      <c r="A2" s="14" t="s">
        <v>24</v>
      </c>
      <c r="B2" s="6" t="s">
        <v>0</v>
      </c>
      <c r="C2" s="6" t="s">
        <v>1</v>
      </c>
      <c r="D2" s="6" t="s">
        <v>2</v>
      </c>
      <c r="E2" s="6" t="s">
        <v>3</v>
      </c>
      <c r="F2" s="6" t="s">
        <v>4</v>
      </c>
      <c r="G2" s="6" t="s">
        <v>5</v>
      </c>
    </row>
    <row r="3" spans="1:11" x14ac:dyDescent="0.25">
      <c r="A3" s="16" t="s">
        <v>37</v>
      </c>
      <c r="B3">
        <v>1</v>
      </c>
      <c r="C3" s="28"/>
      <c r="D3">
        <v>1</v>
      </c>
      <c r="E3">
        <v>1</v>
      </c>
      <c r="F3">
        <v>1</v>
      </c>
      <c r="G3">
        <v>1</v>
      </c>
      <c r="H3" s="30" t="s">
        <v>38</v>
      </c>
      <c r="J3" s="28"/>
      <c r="K3" t="s">
        <v>20</v>
      </c>
    </row>
    <row r="4" spans="1:11" x14ac:dyDescent="0.25">
      <c r="A4" s="16" t="s">
        <v>26</v>
      </c>
      <c r="B4">
        <v>1</v>
      </c>
      <c r="C4">
        <v>1</v>
      </c>
      <c r="D4">
        <v>1</v>
      </c>
      <c r="E4">
        <v>1</v>
      </c>
      <c r="F4">
        <v>1</v>
      </c>
      <c r="G4">
        <v>1</v>
      </c>
      <c r="H4" s="30" t="s">
        <v>39</v>
      </c>
    </row>
    <row r="5" spans="1:11" x14ac:dyDescent="0.25">
      <c r="A5" s="16" t="s">
        <v>27</v>
      </c>
      <c r="B5">
        <v>1</v>
      </c>
      <c r="C5">
        <v>1</v>
      </c>
      <c r="D5" s="28"/>
      <c r="E5">
        <v>1</v>
      </c>
      <c r="F5">
        <v>1</v>
      </c>
      <c r="G5">
        <v>1</v>
      </c>
    </row>
    <row r="6" spans="1:11" x14ac:dyDescent="0.25">
      <c r="A6" s="16" t="s">
        <v>28</v>
      </c>
      <c r="B6">
        <v>1</v>
      </c>
      <c r="C6">
        <v>1</v>
      </c>
      <c r="D6">
        <v>1</v>
      </c>
      <c r="E6">
        <v>1</v>
      </c>
      <c r="F6">
        <v>1</v>
      </c>
      <c r="G6">
        <v>1</v>
      </c>
    </row>
    <row r="7" spans="1:11" x14ac:dyDescent="0.25">
      <c r="A7" s="16" t="s">
        <v>29</v>
      </c>
      <c r="B7">
        <v>1</v>
      </c>
      <c r="C7">
        <v>1</v>
      </c>
      <c r="D7" s="28"/>
      <c r="E7" s="28"/>
      <c r="F7" s="28"/>
      <c r="G7" s="28"/>
    </row>
    <row r="8" spans="1:11" x14ac:dyDescent="0.25">
      <c r="A8" s="16" t="s">
        <v>30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</row>
    <row r="9" spans="1:11" x14ac:dyDescent="0.25">
      <c r="A9" s="16" t="s">
        <v>31</v>
      </c>
      <c r="B9" s="28"/>
      <c r="C9" s="28"/>
      <c r="D9" s="28"/>
      <c r="E9">
        <v>1</v>
      </c>
      <c r="F9">
        <v>1</v>
      </c>
      <c r="G9">
        <v>1</v>
      </c>
    </row>
    <row r="10" spans="1:11" x14ac:dyDescent="0.25">
      <c r="A10" s="16" t="s">
        <v>32</v>
      </c>
      <c r="B10">
        <v>1</v>
      </c>
      <c r="C10">
        <v>1</v>
      </c>
      <c r="D10">
        <v>1</v>
      </c>
      <c r="E10">
        <v>1</v>
      </c>
      <c r="F10">
        <v>1</v>
      </c>
      <c r="G10">
        <v>1</v>
      </c>
    </row>
    <row r="11" spans="1:11" x14ac:dyDescent="0.25">
      <c r="A11" s="16" t="s">
        <v>33</v>
      </c>
      <c r="B11">
        <v>1</v>
      </c>
      <c r="C11">
        <v>1</v>
      </c>
      <c r="D11" s="28"/>
      <c r="E11">
        <v>1</v>
      </c>
      <c r="F11">
        <v>1</v>
      </c>
      <c r="G11">
        <v>1</v>
      </c>
    </row>
    <row r="12" spans="1:11" x14ac:dyDescent="0.25">
      <c r="A12" s="16" t="s">
        <v>34</v>
      </c>
      <c r="B12">
        <v>1</v>
      </c>
      <c r="C12">
        <v>1</v>
      </c>
      <c r="D12">
        <v>1</v>
      </c>
      <c r="E12">
        <v>1</v>
      </c>
      <c r="F12">
        <v>1</v>
      </c>
      <c r="G12">
        <v>1</v>
      </c>
    </row>
    <row r="13" spans="1:11" x14ac:dyDescent="0.25">
      <c r="A13" s="16" t="s">
        <v>35</v>
      </c>
      <c r="B13">
        <v>1</v>
      </c>
      <c r="C13">
        <v>1</v>
      </c>
      <c r="D13">
        <v>1</v>
      </c>
      <c r="E13">
        <v>1</v>
      </c>
      <c r="F13">
        <v>1</v>
      </c>
      <c r="G13">
        <v>1</v>
      </c>
    </row>
    <row r="14" spans="1:11" x14ac:dyDescent="0.25">
      <c r="A14" s="16" t="s">
        <v>36</v>
      </c>
      <c r="B14">
        <v>1</v>
      </c>
      <c r="C14">
        <v>1</v>
      </c>
      <c r="D14">
        <v>1</v>
      </c>
      <c r="E14">
        <v>1</v>
      </c>
      <c r="F14">
        <v>1</v>
      </c>
      <c r="G14">
        <v>1</v>
      </c>
    </row>
  </sheetData>
  <dataConsolidate function="countNums">
    <dataRefs count="2">
      <dataRef ref="A3" sheet="Base interim"/>
      <dataRef ref="B3:G3" sheet="Base interim"/>
    </dataRefs>
  </dataConsolidate>
  <dataValidations count="1">
    <dataValidation type="list" allowBlank="1" showInputMessage="1" showErrorMessage="1" sqref="F21">
      <formula1>$H$3+$H$4</formula1>
    </dataValidation>
  </dataValidations>
  <hyperlinks>
    <hyperlink ref="H3" location="adrien1" display="adrien1"/>
    <hyperlink ref="H4" location="martine1" display="martine1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Plan Hebdo</vt:lpstr>
      <vt:lpstr>Pointage bis</vt:lpstr>
      <vt:lpstr>Feuil3</vt:lpstr>
      <vt:lpstr>Base interim</vt:lpstr>
      <vt:lpstr>adrien1</vt:lpstr>
      <vt:lpstr>David</vt:lpstr>
      <vt:lpstr>ensemble1</vt:lpstr>
      <vt:lpstr>Interimaires</vt:lpstr>
      <vt:lpstr>jeremy</vt:lpstr>
      <vt:lpstr>martine</vt:lpstr>
      <vt:lpstr>martine1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</dc:creator>
  <cp:lastModifiedBy>Cyril</cp:lastModifiedBy>
  <cp:lastPrinted>2011-12-11T17:46:15Z</cp:lastPrinted>
  <dcterms:created xsi:type="dcterms:W3CDTF">2011-12-08T21:47:27Z</dcterms:created>
  <dcterms:modified xsi:type="dcterms:W3CDTF">2011-12-14T23:27:11Z</dcterms:modified>
</cp:coreProperties>
</file>