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vière2\Desktop\"/>
    </mc:Choice>
  </mc:AlternateContent>
  <bookViews>
    <workbookView xWindow="0" yWindow="0" windowWidth="28800" windowHeight="12135"/>
  </bookViews>
  <sheets>
    <sheet name="base de donnée" sheetId="1" r:id="rId1"/>
    <sheet name="références" sheetId="2" r:id="rId2"/>
    <sheet name="tableau croisé dynamique" sheetId="4" r:id="rId3"/>
  </sheets>
  <calcPr calcId="152511"/>
  <pivotCaches>
    <pivotCache cacheId="4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 l="1"/>
  <c r="D11" i="2"/>
  <c r="D4" i="2"/>
</calcChain>
</file>

<file path=xl/sharedStrings.xml><?xml version="1.0" encoding="utf-8"?>
<sst xmlns="http://schemas.openxmlformats.org/spreadsheetml/2006/main" count="112" uniqueCount="34">
  <si>
    <t>1</t>
  </si>
  <si>
    <t>code opération</t>
  </si>
  <si>
    <t>montant par opération</t>
  </si>
  <si>
    <t>2</t>
  </si>
  <si>
    <t>3</t>
  </si>
  <si>
    <t>4</t>
  </si>
  <si>
    <t>ref</t>
  </si>
  <si>
    <t>a2020</t>
  </si>
  <si>
    <t>a2021</t>
  </si>
  <si>
    <t>a2022</t>
  </si>
  <si>
    <t>b2020</t>
  </si>
  <si>
    <t>b2021</t>
  </si>
  <si>
    <t>b2022</t>
  </si>
  <si>
    <t>c2022</t>
  </si>
  <si>
    <t>c2021</t>
  </si>
  <si>
    <t>reference dossier</t>
  </si>
  <si>
    <t>somme</t>
  </si>
  <si>
    <t>porte</t>
  </si>
  <si>
    <t>vitre</t>
  </si>
  <si>
    <t>poignée</t>
  </si>
  <si>
    <t>bouton</t>
  </si>
  <si>
    <t>carrosserie</t>
  </si>
  <si>
    <t>roue</t>
  </si>
  <si>
    <t>moteur</t>
  </si>
  <si>
    <t xml:space="preserve">colonne à compléter </t>
  </si>
  <si>
    <t>type d'opération</t>
  </si>
  <si>
    <t>= montant de l'opération de la table "références" pour cette case correspond au montant 36400</t>
  </si>
  <si>
    <t>= montant de l'opération de la table "références" pour cette case correspond au montant 103480</t>
  </si>
  <si>
    <t>= montant de l'opération de la table "référence" pour cette case correspond au montant 103480</t>
  </si>
  <si>
    <t>Étiquettes de lignes</t>
  </si>
  <si>
    <t>Somme de somme</t>
  </si>
  <si>
    <t>Total général</t>
  </si>
  <si>
    <t xml:space="preserve">colonne du tableau croisé dynamique </t>
  </si>
  <si>
    <t>en % part que représente la somme par rapport au montant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</si>
</sst>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3" fontId="0" fillId="2" borderId="1" xfId="1" applyNumberFormat="1" applyFont="1" applyFill="1" applyBorder="1" applyAlignment="1">
      <alignment horizontal="center"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3" fontId="0" fillId="3" borderId="1" xfId="1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Border="1"/>
    <xf numFmtId="49" fontId="0" fillId="4" borderId="3" xfId="0" applyNumberFormat="1" applyFont="1" applyFill="1" applyBorder="1" applyAlignment="1">
      <alignment horizontal="center" vertical="center"/>
    </xf>
    <xf numFmtId="49" fontId="0" fillId="5" borderId="3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6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mien Crabanat" refreshedDate="44713.706517129627" createdVersion="5" refreshedVersion="5" minRefreshableVersion="3" recordCount="19">
  <cacheSource type="worksheet">
    <worksheetSource ref="B3:E22" sheet="base de donnée"/>
  </cacheSource>
  <cacheFields count="4">
    <cacheField name="reference dossier" numFmtId="49">
      <sharedItems count="4">
        <s v="a2020"/>
        <s v="b2020"/>
        <s v="b2021"/>
        <s v="c2021"/>
      </sharedItems>
    </cacheField>
    <cacheField name="code opération" numFmtId="49">
      <sharedItems count="3">
        <s v="1"/>
        <s v="2"/>
        <s v="3"/>
      </sharedItems>
    </cacheField>
    <cacheField name="colonne à compléter " numFmtId="49">
      <sharedItems containsBlank="1"/>
    </cacheField>
    <cacheField name="somme" numFmtId="43">
      <sharedItems containsSemiMixedTypes="0" containsString="0" containsNumber="1" minValue="300" maxValue="31573.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s v="= montant de l'opération de la table &quot;références&quot; pour cette case correspond au montant 36400"/>
    <n v="3943.2"/>
  </r>
  <r>
    <x v="0"/>
    <x v="0"/>
    <m/>
    <n v="24917.03"/>
  </r>
  <r>
    <x v="0"/>
    <x v="1"/>
    <m/>
    <n v="4000"/>
  </r>
  <r>
    <x v="1"/>
    <x v="0"/>
    <m/>
    <n v="17688"/>
  </r>
  <r>
    <x v="1"/>
    <x v="1"/>
    <s v="= montant de l'opération de la table &quot;références&quot; pour cette case correspond au montant 103480"/>
    <n v="22512"/>
  </r>
  <r>
    <x v="1"/>
    <x v="1"/>
    <s v="= montant de l'opération de la table &quot;référence&quot; pour cette case correspond au montant 103480"/>
    <n v="6270"/>
  </r>
  <r>
    <x v="1"/>
    <x v="2"/>
    <m/>
    <n v="10612.8"/>
  </r>
  <r>
    <x v="1"/>
    <x v="0"/>
    <m/>
    <n v="4062.24"/>
  </r>
  <r>
    <x v="1"/>
    <x v="0"/>
    <m/>
    <n v="504"/>
  </r>
  <r>
    <x v="1"/>
    <x v="2"/>
    <m/>
    <n v="8469.7199999999993"/>
  </r>
  <r>
    <x v="1"/>
    <x v="0"/>
    <m/>
    <n v="17688"/>
  </r>
  <r>
    <x v="1"/>
    <x v="0"/>
    <m/>
    <n v="2790"/>
  </r>
  <r>
    <x v="1"/>
    <x v="0"/>
    <m/>
    <n v="300"/>
  </r>
  <r>
    <x v="1"/>
    <x v="0"/>
    <m/>
    <n v="1500"/>
  </r>
  <r>
    <x v="2"/>
    <x v="0"/>
    <m/>
    <n v="31573.08"/>
  </r>
  <r>
    <x v="2"/>
    <x v="0"/>
    <m/>
    <n v="11497.2"/>
  </r>
  <r>
    <x v="3"/>
    <x v="0"/>
    <m/>
    <n v="762"/>
  </r>
  <r>
    <x v="3"/>
    <x v="2"/>
    <m/>
    <n v="16560"/>
  </r>
  <r>
    <x v="3"/>
    <x v="2"/>
    <m/>
    <n v="1156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6" firstHeaderRow="1" firstDataRow="1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dataField="1" numFmtId="43" showAll="0"/>
  </pivotFields>
  <rowFields count="2">
    <field x="0"/>
    <field x="1"/>
  </rowFields>
  <rowItems count="13">
    <i>
      <x/>
    </i>
    <i r="1">
      <x/>
    </i>
    <i r="1">
      <x v="1"/>
    </i>
    <i>
      <x v="1"/>
    </i>
    <i r="1">
      <x/>
    </i>
    <i r="1">
      <x v="1"/>
    </i>
    <i r="1">
      <x v="2"/>
    </i>
    <i>
      <x v="2"/>
    </i>
    <i r="1">
      <x/>
    </i>
    <i>
      <x v="3"/>
    </i>
    <i r="1">
      <x/>
    </i>
    <i r="1">
      <x v="2"/>
    </i>
    <i t="grand">
      <x/>
    </i>
  </rowItems>
  <colItems count="1">
    <i/>
  </colItems>
  <dataFields count="1">
    <dataField name="Somme de somm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C6" sqref="C6"/>
    </sheetView>
  </sheetViews>
  <sheetFormatPr baseColWidth="10" defaultRowHeight="15" x14ac:dyDescent="0.25"/>
  <cols>
    <col min="2" max="2" width="16.7109375" bestFit="1" customWidth="1"/>
    <col min="3" max="3" width="14.42578125" bestFit="1" customWidth="1"/>
    <col min="4" max="4" width="98.85546875" customWidth="1"/>
    <col min="5" max="5" width="11.85546875" bestFit="1" customWidth="1"/>
  </cols>
  <sheetData>
    <row r="1" spans="1:5" x14ac:dyDescent="0.25">
      <c r="A1" s="1"/>
      <c r="B1" s="9"/>
    </row>
    <row r="3" spans="1:5" x14ac:dyDescent="0.25">
      <c r="B3" t="s">
        <v>15</v>
      </c>
      <c r="C3" t="s">
        <v>1</v>
      </c>
      <c r="D3" t="s">
        <v>24</v>
      </c>
      <c r="E3" t="s">
        <v>16</v>
      </c>
    </row>
    <row r="4" spans="1:5" x14ac:dyDescent="0.25">
      <c r="B4" s="2" t="s">
        <v>7</v>
      </c>
      <c r="C4" s="3" t="s">
        <v>0</v>
      </c>
      <c r="D4" s="10" t="s">
        <v>26</v>
      </c>
      <c r="E4" s="4">
        <v>3943.2</v>
      </c>
    </row>
    <row r="5" spans="1:5" x14ac:dyDescent="0.25">
      <c r="B5" s="2" t="s">
        <v>7</v>
      </c>
      <c r="C5" s="5" t="s">
        <v>0</v>
      </c>
      <c r="D5" s="10"/>
      <c r="E5" s="7">
        <v>24917.03</v>
      </c>
    </row>
    <row r="6" spans="1:5" x14ac:dyDescent="0.25">
      <c r="B6" s="2" t="s">
        <v>7</v>
      </c>
      <c r="C6" s="3" t="s">
        <v>3</v>
      </c>
      <c r="D6" s="10"/>
      <c r="E6" s="4">
        <v>4000</v>
      </c>
    </row>
    <row r="7" spans="1:5" x14ac:dyDescent="0.25">
      <c r="B7" s="6" t="s">
        <v>10</v>
      </c>
      <c r="C7" s="3" t="s">
        <v>0</v>
      </c>
      <c r="D7" s="10"/>
      <c r="E7" s="4">
        <v>17688</v>
      </c>
    </row>
    <row r="8" spans="1:5" x14ac:dyDescent="0.25">
      <c r="B8" s="2" t="s">
        <v>10</v>
      </c>
      <c r="C8" s="5" t="s">
        <v>3</v>
      </c>
      <c r="D8" s="10" t="s">
        <v>27</v>
      </c>
      <c r="E8" s="7">
        <v>22512</v>
      </c>
    </row>
    <row r="9" spans="1:5" x14ac:dyDescent="0.25">
      <c r="B9" s="6" t="s">
        <v>10</v>
      </c>
      <c r="C9" s="3" t="s">
        <v>3</v>
      </c>
      <c r="D9" s="10" t="s">
        <v>28</v>
      </c>
      <c r="E9" s="4">
        <v>6270</v>
      </c>
    </row>
    <row r="10" spans="1:5" x14ac:dyDescent="0.25">
      <c r="B10" s="2" t="s">
        <v>10</v>
      </c>
      <c r="C10" s="5" t="s">
        <v>4</v>
      </c>
      <c r="D10" s="11"/>
      <c r="E10" s="7">
        <v>10612.8</v>
      </c>
    </row>
    <row r="11" spans="1:5" x14ac:dyDescent="0.25">
      <c r="B11" s="2" t="s">
        <v>10</v>
      </c>
      <c r="C11" s="3" t="s">
        <v>0</v>
      </c>
      <c r="D11" s="10"/>
      <c r="E11" s="4">
        <v>4062.24</v>
      </c>
    </row>
    <row r="12" spans="1:5" x14ac:dyDescent="0.25">
      <c r="B12" s="6" t="s">
        <v>10</v>
      </c>
      <c r="C12" s="5" t="s">
        <v>0</v>
      </c>
      <c r="D12" s="11"/>
      <c r="E12" s="7">
        <v>504</v>
      </c>
    </row>
    <row r="13" spans="1:5" x14ac:dyDescent="0.25">
      <c r="B13" s="2" t="s">
        <v>10</v>
      </c>
      <c r="C13" s="5" t="s">
        <v>4</v>
      </c>
      <c r="D13" s="11"/>
      <c r="E13" s="7">
        <v>8469.7199999999993</v>
      </c>
    </row>
    <row r="14" spans="1:5" x14ac:dyDescent="0.25">
      <c r="B14" s="2" t="s">
        <v>10</v>
      </c>
      <c r="C14" s="5" t="s">
        <v>0</v>
      </c>
      <c r="D14" s="11"/>
      <c r="E14" s="7">
        <v>17688</v>
      </c>
    </row>
    <row r="15" spans="1:5" x14ac:dyDescent="0.25">
      <c r="B15" s="2" t="s">
        <v>10</v>
      </c>
      <c r="C15" s="5" t="s">
        <v>0</v>
      </c>
      <c r="D15" s="11"/>
      <c r="E15" s="7">
        <v>2790</v>
      </c>
    </row>
    <row r="16" spans="1:5" x14ac:dyDescent="0.25">
      <c r="B16" s="6" t="s">
        <v>10</v>
      </c>
      <c r="C16" s="5" t="s">
        <v>0</v>
      </c>
      <c r="D16" s="11"/>
      <c r="E16" s="7">
        <v>300</v>
      </c>
    </row>
    <row r="17" spans="2:5" x14ac:dyDescent="0.25">
      <c r="B17" s="2" t="s">
        <v>10</v>
      </c>
      <c r="C17" s="3" t="s">
        <v>0</v>
      </c>
      <c r="D17" s="10"/>
      <c r="E17" s="4">
        <v>1500</v>
      </c>
    </row>
    <row r="18" spans="2:5" x14ac:dyDescent="0.25">
      <c r="B18" s="6" t="s">
        <v>11</v>
      </c>
      <c r="C18" s="3" t="s">
        <v>0</v>
      </c>
      <c r="D18" s="10"/>
      <c r="E18" s="4">
        <v>31573.08</v>
      </c>
    </row>
    <row r="19" spans="2:5" x14ac:dyDescent="0.25">
      <c r="B19" s="6" t="s">
        <v>11</v>
      </c>
      <c r="C19" s="3" t="s">
        <v>0</v>
      </c>
      <c r="D19" s="10"/>
      <c r="E19" s="4">
        <v>11497.2</v>
      </c>
    </row>
    <row r="20" spans="2:5" x14ac:dyDescent="0.25">
      <c r="B20" s="2" t="s">
        <v>14</v>
      </c>
      <c r="C20" s="3" t="s">
        <v>0</v>
      </c>
      <c r="D20" s="10"/>
      <c r="E20" s="4">
        <v>762</v>
      </c>
    </row>
    <row r="21" spans="2:5" x14ac:dyDescent="0.25">
      <c r="B21" s="2" t="s">
        <v>14</v>
      </c>
      <c r="C21" s="5" t="s">
        <v>4</v>
      </c>
      <c r="D21" s="11"/>
      <c r="E21" s="7">
        <v>16560</v>
      </c>
    </row>
    <row r="22" spans="2:5" x14ac:dyDescent="0.25">
      <c r="B22" s="6" t="s">
        <v>14</v>
      </c>
      <c r="C22" s="3" t="s">
        <v>4</v>
      </c>
      <c r="D22" s="10"/>
      <c r="E22" s="4">
        <v>1156.8</v>
      </c>
    </row>
  </sheetData>
  <sortState ref="B4:N22">
    <sortCondition ref="B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H13" sqref="H13"/>
    </sheetView>
  </sheetViews>
  <sheetFormatPr baseColWidth="10" defaultRowHeight="15" x14ac:dyDescent="0.25"/>
  <cols>
    <col min="2" max="2" width="15.7109375" bestFit="1" customWidth="1"/>
    <col min="4" max="4" width="24.28515625" customWidth="1"/>
  </cols>
  <sheetData>
    <row r="1" spans="1:4" x14ac:dyDescent="0.25">
      <c r="A1" t="s">
        <v>6</v>
      </c>
      <c r="B1" t="s">
        <v>25</v>
      </c>
      <c r="C1" s="8" t="s">
        <v>1</v>
      </c>
      <c r="D1" t="s">
        <v>2</v>
      </c>
    </row>
    <row r="2" spans="1:4" x14ac:dyDescent="0.25">
      <c r="A2" t="s">
        <v>7</v>
      </c>
      <c r="B2" t="s">
        <v>17</v>
      </c>
      <c r="C2" s="8">
        <v>1</v>
      </c>
      <c r="D2">
        <v>36400</v>
      </c>
    </row>
    <row r="3" spans="1:4" x14ac:dyDescent="0.25">
      <c r="A3" t="s">
        <v>7</v>
      </c>
      <c r="B3" t="s">
        <v>18</v>
      </c>
      <c r="C3" s="8">
        <v>2</v>
      </c>
      <c r="D3">
        <v>8600</v>
      </c>
    </row>
    <row r="4" spans="1:4" x14ac:dyDescent="0.25">
      <c r="A4" t="s">
        <v>8</v>
      </c>
      <c r="B4" t="s">
        <v>17</v>
      </c>
      <c r="C4" s="8" t="s">
        <v>0</v>
      </c>
      <c r="D4">
        <f>19300+7000</f>
        <v>26300</v>
      </c>
    </row>
    <row r="5" spans="1:4" x14ac:dyDescent="0.25">
      <c r="A5" t="s">
        <v>8</v>
      </c>
      <c r="B5" t="s">
        <v>18</v>
      </c>
      <c r="C5" s="8" t="s">
        <v>3</v>
      </c>
      <c r="D5">
        <v>14700</v>
      </c>
    </row>
    <row r="6" spans="1:4" x14ac:dyDescent="0.25">
      <c r="A6" t="s">
        <v>8</v>
      </c>
      <c r="B6" t="s">
        <v>19</v>
      </c>
      <c r="C6" s="8" t="s">
        <v>4</v>
      </c>
      <c r="D6">
        <v>4000</v>
      </c>
    </row>
    <row r="7" spans="1:4" x14ac:dyDescent="0.25">
      <c r="A7" t="s">
        <v>9</v>
      </c>
      <c r="B7" t="s">
        <v>17</v>
      </c>
      <c r="C7" s="8" t="s">
        <v>0</v>
      </c>
      <c r="D7">
        <v>67696</v>
      </c>
    </row>
    <row r="8" spans="1:4" x14ac:dyDescent="0.25">
      <c r="A8" t="s">
        <v>9</v>
      </c>
      <c r="B8" t="s">
        <v>20</v>
      </c>
      <c r="C8" s="8" t="s">
        <v>3</v>
      </c>
      <c r="D8">
        <v>19900</v>
      </c>
    </row>
    <row r="9" spans="1:4" x14ac:dyDescent="0.25">
      <c r="A9" t="s">
        <v>9</v>
      </c>
      <c r="B9" t="s">
        <v>21</v>
      </c>
      <c r="C9" s="8" t="s">
        <v>4</v>
      </c>
      <c r="D9">
        <v>2404</v>
      </c>
    </row>
    <row r="10" spans="1:4" x14ac:dyDescent="0.25">
      <c r="A10" t="s">
        <v>10</v>
      </c>
      <c r="B10" t="s">
        <v>17</v>
      </c>
      <c r="C10" s="8" t="s">
        <v>0</v>
      </c>
      <c r="D10">
        <v>103480</v>
      </c>
    </row>
    <row r="11" spans="1:4" x14ac:dyDescent="0.25">
      <c r="A11" t="s">
        <v>11</v>
      </c>
      <c r="B11" t="s">
        <v>17</v>
      </c>
      <c r="C11" s="8" t="s">
        <v>0</v>
      </c>
      <c r="D11">
        <f>42320+16720</f>
        <v>59040</v>
      </c>
    </row>
    <row r="12" spans="1:4" x14ac:dyDescent="0.25">
      <c r="A12" t="s">
        <v>11</v>
      </c>
      <c r="B12" t="s">
        <v>21</v>
      </c>
      <c r="C12" s="8" t="s">
        <v>3</v>
      </c>
      <c r="D12">
        <f>960</f>
        <v>960</v>
      </c>
    </row>
    <row r="13" spans="1:4" x14ac:dyDescent="0.25">
      <c r="A13" t="s">
        <v>12</v>
      </c>
      <c r="B13" t="s">
        <v>17</v>
      </c>
      <c r="C13" s="8" t="s">
        <v>0</v>
      </c>
      <c r="D13">
        <v>108386</v>
      </c>
    </row>
    <row r="14" spans="1:4" x14ac:dyDescent="0.25">
      <c r="A14" t="s">
        <v>12</v>
      </c>
      <c r="B14" t="s">
        <v>22</v>
      </c>
      <c r="C14" s="8" t="s">
        <v>3</v>
      </c>
      <c r="D14">
        <v>907</v>
      </c>
    </row>
    <row r="15" spans="1:4" x14ac:dyDescent="0.25">
      <c r="A15" t="s">
        <v>12</v>
      </c>
      <c r="B15" t="s">
        <v>23</v>
      </c>
      <c r="C15" s="8" t="s">
        <v>4</v>
      </c>
      <c r="D15">
        <v>7000</v>
      </c>
    </row>
    <row r="16" spans="1:4" x14ac:dyDescent="0.25">
      <c r="A16" t="s">
        <v>12</v>
      </c>
      <c r="B16" t="s">
        <v>21</v>
      </c>
      <c r="C16" s="8" t="s">
        <v>5</v>
      </c>
      <c r="D16">
        <v>13707</v>
      </c>
    </row>
    <row r="17" spans="1:4" x14ac:dyDescent="0.25">
      <c r="A17" t="s">
        <v>13</v>
      </c>
      <c r="B17" t="s">
        <v>17</v>
      </c>
      <c r="C17" s="8" t="s">
        <v>0</v>
      </c>
      <c r="D17">
        <v>80000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6"/>
  <sheetViews>
    <sheetView workbookViewId="0">
      <selection activeCell="E12" sqref="E12"/>
    </sheetView>
  </sheetViews>
  <sheetFormatPr baseColWidth="10" defaultRowHeight="15" x14ac:dyDescent="0.25"/>
  <cols>
    <col min="1" max="1" width="21" bestFit="1" customWidth="1"/>
    <col min="2" max="2" width="17.5703125" bestFit="1" customWidth="1"/>
    <col min="3" max="3" width="35.140625" bestFit="1" customWidth="1"/>
  </cols>
  <sheetData>
    <row r="3" spans="1:3" x14ac:dyDescent="0.25">
      <c r="A3" s="12" t="s">
        <v>29</v>
      </c>
      <c r="B3" t="s">
        <v>30</v>
      </c>
      <c r="C3" s="16" t="s">
        <v>32</v>
      </c>
    </row>
    <row r="4" spans="1:3" x14ac:dyDescent="0.25">
      <c r="A4" s="13" t="s">
        <v>7</v>
      </c>
      <c r="B4" s="15">
        <v>32860.229999999996</v>
      </c>
      <c r="C4" s="16"/>
    </row>
    <row r="5" spans="1:3" x14ac:dyDescent="0.25">
      <c r="A5" s="14" t="s">
        <v>0</v>
      </c>
      <c r="B5" s="15">
        <v>28860.23</v>
      </c>
      <c r="C5" s="16"/>
    </row>
    <row r="6" spans="1:3" x14ac:dyDescent="0.25">
      <c r="A6" s="14" t="s">
        <v>3</v>
      </c>
      <c r="B6" s="15">
        <v>4000</v>
      </c>
      <c r="C6" s="16" t="s">
        <v>33</v>
      </c>
    </row>
    <row r="7" spans="1:3" x14ac:dyDescent="0.25">
      <c r="A7" s="13" t="s">
        <v>10</v>
      </c>
      <c r="B7" s="15">
        <v>92396.75999999998</v>
      </c>
      <c r="C7" s="16"/>
    </row>
    <row r="8" spans="1:3" x14ac:dyDescent="0.25">
      <c r="A8" s="14" t="s">
        <v>0</v>
      </c>
      <c r="B8" s="15">
        <v>44532.24</v>
      </c>
      <c r="C8" s="16"/>
    </row>
    <row r="9" spans="1:3" x14ac:dyDescent="0.25">
      <c r="A9" s="14" t="s">
        <v>3</v>
      </c>
      <c r="B9" s="15">
        <v>28782</v>
      </c>
      <c r="C9" s="16"/>
    </row>
    <row r="10" spans="1:3" x14ac:dyDescent="0.25">
      <c r="A10" s="14" t="s">
        <v>4</v>
      </c>
      <c r="B10" s="15">
        <v>19082.519999999997</v>
      </c>
      <c r="C10" s="16"/>
    </row>
    <row r="11" spans="1:3" x14ac:dyDescent="0.25">
      <c r="A11" s="13" t="s">
        <v>11</v>
      </c>
      <c r="B11" s="15">
        <v>43070.28</v>
      </c>
      <c r="C11" s="16"/>
    </row>
    <row r="12" spans="1:3" x14ac:dyDescent="0.25">
      <c r="A12" s="14" t="s">
        <v>0</v>
      </c>
      <c r="B12" s="15">
        <v>43070.28</v>
      </c>
      <c r="C12" s="16"/>
    </row>
    <row r="13" spans="1:3" x14ac:dyDescent="0.25">
      <c r="A13" s="13" t="s">
        <v>14</v>
      </c>
      <c r="B13" s="15">
        <v>18478.8</v>
      </c>
      <c r="C13" s="16"/>
    </row>
    <row r="14" spans="1:3" x14ac:dyDescent="0.25">
      <c r="A14" s="14" t="s">
        <v>0</v>
      </c>
      <c r="B14" s="15">
        <v>762</v>
      </c>
      <c r="C14" s="16"/>
    </row>
    <row r="15" spans="1:3" x14ac:dyDescent="0.25">
      <c r="A15" s="14" t="s">
        <v>4</v>
      </c>
      <c r="B15" s="15">
        <v>17716.8</v>
      </c>
      <c r="C15" s="16"/>
    </row>
    <row r="16" spans="1:3" x14ac:dyDescent="0.25">
      <c r="A16" s="13" t="s">
        <v>31</v>
      </c>
      <c r="B16" s="15">
        <v>186806.06999999998</v>
      </c>
      <c r="C16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références</vt:lpstr>
      <vt:lpstr>tableau croisé dynamique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Crabanat</dc:creator>
  <cp:lastModifiedBy>Damien Crabanat</cp:lastModifiedBy>
  <dcterms:created xsi:type="dcterms:W3CDTF">2022-06-01T14:29:14Z</dcterms:created>
  <dcterms:modified xsi:type="dcterms:W3CDTF">2022-06-01T15:07:47Z</dcterms:modified>
</cp:coreProperties>
</file>