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625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ocuments\LISTE COURSES\"/>
    </mc:Choice>
  </mc:AlternateContent>
  <bookViews>
    <workbookView xWindow="0" yWindow="0" windowWidth="28800" windowHeight="11565" activeTab="1" xr2:uid="{E1A25F36-2D08-49D8-930D-D4A2A9A0615D}"/>
  </bookViews>
  <sheets>
    <sheet name="Feuil1" sheetId="1" r:id="rId1"/>
    <sheet name="Feuil2" sheetId="2" r:id="rId2"/>
    <sheet name="Feuil3" sheetId="3" r:id="rId3"/>
  </sheets>
  <definedNames>
    <definedName name="Liste">Tableau14[Liste]</definedName>
    <definedName name="TblBazar">Tableau5[Bazar]</definedName>
    <definedName name="TblBonbon">Tableau2[Bonbon]</definedName>
    <definedName name="TblBoucherie">Tableau7[Boucherie]</definedName>
    <definedName name="TblBoulangerie">Tableau13[Boulangerie]</definedName>
    <definedName name="TblBureau">Tableau6[Bureau]</definedName>
    <definedName name="TblCharcuterie">Tableau9[Charcuterie]</definedName>
    <definedName name="TblDhp">Tableau4[Dhp]</definedName>
    <definedName name="TblEpicerie">Tableau1[Epicerie]</definedName>
    <definedName name="TblFromagerie">Tableau10[Fromagerie]</definedName>
    <definedName name="TblLegumes">Tableau12[Legume]</definedName>
    <definedName name="TblLiquide">Tableau3[Liquide]</definedName>
    <definedName name="TblSurgeles">Tableau11[Surgele]</definedName>
    <definedName name="TblVolaille">Tableau8[Volaille]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" i="2" l="1"/>
</calcChain>
</file>

<file path=xl/sharedStrings.xml><?xml version="1.0" encoding="utf-8"?>
<sst xmlns="http://schemas.openxmlformats.org/spreadsheetml/2006/main" count="147" uniqueCount="131">
  <si>
    <t>Epicerie</t>
  </si>
  <si>
    <t>Chicoree Soluble 2,40</t>
  </si>
  <si>
    <t>Chamallows 1,03</t>
  </si>
  <si>
    <t>Croc pik 1,56</t>
  </si>
  <si>
    <t>L'ile aux Tresor 1,73</t>
  </si>
  <si>
    <t>Pain de Mie 1,33</t>
  </si>
  <si>
    <t>Chips Merguez 1,38</t>
  </si>
  <si>
    <t>Sucre en Poudre 0,72</t>
  </si>
  <si>
    <t>Chocolats Lait et Cereales 1,18</t>
  </si>
  <si>
    <t>Pois Chiche 4/4 0,76</t>
  </si>
  <si>
    <t>Pois Chiche 1/2 0,49</t>
  </si>
  <si>
    <t>Cafe Ethiopie 250g 2,40</t>
  </si>
  <si>
    <t>Sucre Petits Morceaux 1,50</t>
  </si>
  <si>
    <t>Ketchup 570g 1,65</t>
  </si>
  <si>
    <t>Harissa 195g 1,79</t>
  </si>
  <si>
    <t>Biscuit Croq Jess 1,29</t>
  </si>
  <si>
    <t>Pedigree Trios 400g 2,66</t>
  </si>
  <si>
    <t>Kellogs Tresor 3,05</t>
  </si>
  <si>
    <t>Samourai 500Ml 2,64</t>
  </si>
  <si>
    <t>Expresso Senseo N°11 4,10</t>
  </si>
  <si>
    <t>Pulpe de Tomate 3x400g 2,39</t>
  </si>
  <si>
    <t>Senseo Corse 5,17</t>
  </si>
  <si>
    <t>Liquide</t>
  </si>
  <si>
    <t>Volvic Agrumes 1,19</t>
  </si>
  <si>
    <t>Volvic Ananas 1,19</t>
  </si>
  <si>
    <t>Volvic Peche 1,44</t>
  </si>
  <si>
    <t>Christaline 6x1,5L 1,55</t>
  </si>
  <si>
    <t>Sirop MentheFrucci 1,59</t>
  </si>
  <si>
    <t>Sirop Grenadine Frucci 1,52</t>
  </si>
  <si>
    <t>Sirop Fraise Frucci 1,99</t>
  </si>
  <si>
    <t>Coca Jeans 6x1,5 3,60</t>
  </si>
  <si>
    <t>Eau Pettillante 6x1,5 1,50</t>
  </si>
  <si>
    <t>Cola 12x15Cl 3,25</t>
  </si>
  <si>
    <t>Freshmatic RechargDeliceEte 4,90</t>
  </si>
  <si>
    <t>Wc Gel Net 1,75</t>
  </si>
  <si>
    <t>Boules Fer Vaisselle x2 0,84</t>
  </si>
  <si>
    <t>EPONGE X3 1,21</t>
  </si>
  <si>
    <t>Silex Allume Feu 1,13</t>
  </si>
  <si>
    <t>Papier Wc Mimosa x12 1,99</t>
  </si>
  <si>
    <t>Essuie Tout 2,94</t>
  </si>
  <si>
    <t>Lessive Dash 30Doses 9,25</t>
  </si>
  <si>
    <t>Eau de Javel Spray 1,32</t>
  </si>
  <si>
    <t>Bazar</t>
  </si>
  <si>
    <t>Sac Tournesol 3Kg 3,50</t>
  </si>
  <si>
    <t>Tasse a Café 1,50</t>
  </si>
  <si>
    <t>Tapette a Mouche 1</t>
  </si>
  <si>
    <t>Balai Sol Dur 2,73</t>
  </si>
  <si>
    <t>Sacs Poubelle 30L 1,81</t>
  </si>
  <si>
    <t>Lave Glace -15 5l 3,20</t>
  </si>
  <si>
    <t>Manche a Balai Bois 4,10</t>
  </si>
  <si>
    <t>Balai Vinyl Interieur 3,50</t>
  </si>
  <si>
    <t>Lot 10 Chemises 3 Rabats 3,56</t>
  </si>
  <si>
    <t>Boucherie</t>
  </si>
  <si>
    <t>Filet Mignon Porc 12,07</t>
  </si>
  <si>
    <t>Palette a la Diable Emmental 10,34</t>
  </si>
  <si>
    <t>Volaille</t>
  </si>
  <si>
    <t>Roule de Dinde x2 7,29</t>
  </si>
  <si>
    <t>Magret de Canard 350g 11,97</t>
  </si>
  <si>
    <t>Foie de Volaille 2,49</t>
  </si>
  <si>
    <t>Escalope de Poulet 1Kg 9,80</t>
  </si>
  <si>
    <t>Charcuterie</t>
  </si>
  <si>
    <t>Saucisse de Stasbourg x10 0,96</t>
  </si>
  <si>
    <t>Sandwich Jambon Emmental 0,72</t>
  </si>
  <si>
    <t>Lardon Allumette Nature 1,39</t>
  </si>
  <si>
    <t>Saucisse de Volaille x10 1,17</t>
  </si>
  <si>
    <t>Lardon Allumette Fume 1,73</t>
  </si>
  <si>
    <t>Fromagerie</t>
  </si>
  <si>
    <t>Paille de Bourgogne 185G 2,07</t>
  </si>
  <si>
    <t>Munster Frech 200g 3,15</t>
  </si>
  <si>
    <t>Camenbert Ortolan Famil 330g 2,18</t>
  </si>
  <si>
    <t>Œufs x10 0,99</t>
  </si>
  <si>
    <t>Lait 1/2 Ecr 6x1L 4,38</t>
  </si>
  <si>
    <t>Carre Frais 15% 8x25g 2,11</t>
  </si>
  <si>
    <t>Choux Fleurs 1Kg 1,28</t>
  </si>
  <si>
    <t>Epinard Branche Creme 1Kg 2,01</t>
  </si>
  <si>
    <t>Crepes Fromage x20 1Kg 2,98</t>
  </si>
  <si>
    <t>Haricots Plats1 Kg 1,36</t>
  </si>
  <si>
    <t>Lanières Poivron 600G 1,79</t>
  </si>
  <si>
    <t>Aubergine 0,82</t>
  </si>
  <si>
    <t>Carotte Vrac 0,93</t>
  </si>
  <si>
    <t>Poivron Rouge 0,60</t>
  </si>
  <si>
    <t>Navet Violet 1,17</t>
  </si>
  <si>
    <t>PDT Vapeur 2,5Kg 1,79</t>
  </si>
  <si>
    <t>Citron 500G 1,80</t>
  </si>
  <si>
    <t>Oignon 1Kg 1,29</t>
  </si>
  <si>
    <t>Courgettes 1 Kg 1,89</t>
  </si>
  <si>
    <t>Echalottes Boules 500G 2,49</t>
  </si>
  <si>
    <t>Levure Cube 0,39</t>
  </si>
  <si>
    <t>Huile Rustica 1L 2,22</t>
  </si>
  <si>
    <t>Chips Nature 0,85</t>
  </si>
  <si>
    <t>Cafe Colombie 2,38</t>
  </si>
  <si>
    <t>Jumeau 7,66</t>
  </si>
  <si>
    <t>Poulet 100% Veg 4,03</t>
  </si>
  <si>
    <t>Saucisses Fumées a Cuire x10 9,46</t>
  </si>
  <si>
    <t>Jambon 8 Tranches 3,86</t>
  </si>
  <si>
    <t>Blanc de Poulet 6 tranches 180g 1,64</t>
  </si>
  <si>
    <t>Cancoillotte Nature 250g 1,98</t>
  </si>
  <si>
    <t>Beurre Doux Conde 250g 1,63</t>
  </si>
  <si>
    <t>Petit Mont D'Or 9,75</t>
  </si>
  <si>
    <t>Carotte 2Kg 1,19</t>
  </si>
  <si>
    <t>PDT Frite 2,5KG 1,99</t>
  </si>
  <si>
    <t>Senseo Corse 48 Doses 4,90</t>
  </si>
  <si>
    <t>Senseo Déca x36 3,80</t>
  </si>
  <si>
    <t>Pates Nids D 4alsace 250g 0,97</t>
  </si>
  <si>
    <t>Mayonnaise Tube GM 2,78</t>
  </si>
  <si>
    <t>Spaghetti Barilla 0,67</t>
  </si>
  <si>
    <t>Contrex 6x1,5L 2,50</t>
  </si>
  <si>
    <t>Cuisse de Poulet 3Kg 9,69</t>
  </si>
  <si>
    <t>Ravioli Frais 4 Fromages 450g 1,49</t>
  </si>
  <si>
    <t>Pate Sablée 230g 0,71</t>
  </si>
  <si>
    <t>Pate Feuillettée 280g 1,10</t>
  </si>
  <si>
    <t>Blanc de Dinde 6 Tranches 1,89</t>
  </si>
  <si>
    <t>Roquefort Societe 2,11</t>
  </si>
  <si>
    <t>Beurre Primevert Sans Palme  3,42</t>
  </si>
  <si>
    <t>Boursin AFH x10 1,57</t>
  </si>
  <si>
    <t>Cancoillotte Ail 250g 1,98</t>
  </si>
  <si>
    <t>Petit Munster Grand Sapin 2,80</t>
  </si>
  <si>
    <t>Creme Liquide 1L 3,84</t>
  </si>
  <si>
    <t>Fromage Rapé Croises 500g 3,15</t>
  </si>
  <si>
    <t>Date</t>
  </si>
  <si>
    <t>Liste</t>
  </si>
  <si>
    <t>Objet</t>
  </si>
  <si>
    <t>Prix</t>
  </si>
  <si>
    <t>Nbre</t>
  </si>
  <si>
    <t>Total</t>
  </si>
  <si>
    <t>Bonbon</t>
  </si>
  <si>
    <t>Dhp</t>
  </si>
  <si>
    <t>Bureau</t>
  </si>
  <si>
    <t>Boulangerie</t>
  </si>
  <si>
    <t>Surgele</t>
  </si>
  <si>
    <t>Legume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</si>
</sst>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5" formatCode="[$-F800]dddd\,\ mmmm\ dd\,\ yyyy"/>
    <numFmt numFmtId="166" formatCode="#,##0.00\ &quot;€&quot;"/>
  </numFmts>
  <fonts count="1" x14ac:knownFonts="1">
    <font>
      <sz val="12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165" fontId="0" fillId="0" borderId="0" xfId="0" applyNumberFormat="1" applyAlignment="1">
      <alignment horizontal="left" vertical="center"/>
    </xf>
    <xf numFmtId="166" fontId="0" fillId="0" borderId="0" xfId="0" applyNumberFormat="1" applyAlignment="1">
      <alignment horizontal="right" vertical="center"/>
    </xf>
    <xf numFmtId="1" fontId="0" fillId="0" borderId="0" xfId="0" applyNumberFormat="1" applyAlignment="1">
      <alignment horizontal="center" vertical="center"/>
    </xf>
  </cellXfs>
  <cellStyles count="1">
    <cellStyle name="Normal" xfId="0" builtinId="0"/>
  </cellStyles>
  <dxfs count="7">
    <dxf>
      <alignment horizontal="center" vertical="center" textRotation="0" wrapText="0" indent="0" justifyLastLine="0" shrinkToFit="0" readingOrder="0"/>
    </dxf>
    <dxf>
      <numFmt numFmtId="166" formatCode="#,##0.00\ &quot;€&quot;"/>
      <alignment horizontal="right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numFmt numFmtId="166" formatCode="#,##0.00\ &quot;€&quot;"/>
      <alignment horizontal="righ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numFmt numFmtId="165" formatCode="[$-F800]dddd\,\ mmmm\ dd\,\ yyyy"/>
      <alignment horizontal="left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F1E55E0-38E9-44E1-9118-07E500417581}" name="Tableau1" displayName="Tableau1" ref="C1:C26" totalsRowShown="0">
  <autoFilter ref="C1:C26" xr:uid="{931B8E8F-F6BD-4FB3-A021-8F39E13B41F5}"/>
  <tableColumns count="1">
    <tableColumn id="1" xr3:uid="{B17E7C9B-D8F1-4386-A6F5-5D64BF3CF2B9}" name="Epicerie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DB858523-F0A2-4E38-A304-EA1DC1F81785}" name="Tableau2" displayName="Tableau2" ref="E1:E5" totalsRowShown="0">
  <autoFilter ref="E1:E5" xr:uid="{919AC046-8C2E-4881-ADB1-5D69CB07D362}"/>
  <tableColumns count="1">
    <tableColumn id="1" xr3:uid="{D8A93347-C5E0-4F8E-91A7-A985C6F1B419}" name="Bonbon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E80F6A98-8E61-413F-B2E3-49816CA657F1}" name="Tableau3" displayName="Tableau3" ref="G1:G12" totalsRowShown="0">
  <autoFilter ref="G1:G12" xr:uid="{E1DCE010-4643-423E-BA62-9FDAE8EBA911}"/>
  <tableColumns count="1">
    <tableColumn id="1" xr3:uid="{04F9F1FE-50B3-468E-9376-5990F46D4F53}" name="Liquide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F6B1349B-F7F9-44F1-8523-CD2C20E24C61}" name="Tableau4" displayName="Tableau4" ref="I1:I10" totalsRowShown="0">
  <autoFilter ref="I1:I10" xr:uid="{E30457FB-45EC-49CE-B5BF-295648E13BD0}"/>
  <tableColumns count="1">
    <tableColumn id="1" xr3:uid="{73431072-33BB-4BB3-9061-718E5546E11A}" name="Dhp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49D11E89-2112-4FC5-9E91-877A9671A9DC}" name="Tableau5" displayName="Tableau5" ref="K1:K9" totalsRowShown="0">
  <autoFilter ref="K1:K9" xr:uid="{28929059-7437-4528-ACDA-4C36878B5E29}"/>
  <tableColumns count="1">
    <tableColumn id="1" xr3:uid="{A9277D7A-816A-4EF9-B84B-2A78C0B21716}" name="Bazar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6689DCC9-EFFF-40BF-B7BE-24AD13EDC6CB}" name="Tableau6" displayName="Tableau6" ref="M1:M2" totalsRowShown="0">
  <autoFilter ref="M1:M2" xr:uid="{F4330B6B-CE54-4845-843A-BF6222AA615B}"/>
  <tableColumns count="1">
    <tableColumn id="1" xr3:uid="{38594B27-973C-49EA-BFFB-55C728B184A7}" name="Bureau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7A9997F0-7153-4E33-B8ED-E115CAEB9AC8}" name="Tableau7" displayName="Tableau7" ref="O1:O4" totalsRowShown="0">
  <autoFilter ref="O1:O4" xr:uid="{8717F4B3-7736-47B4-A243-CE41CBA9987C}"/>
  <tableColumns count="1">
    <tableColumn id="1" xr3:uid="{ED7F0AC7-FD8D-4CC6-9ED1-7F54C986B931}" name="Boucherie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C114A008-B0B4-45D0-B76B-E7D02864776E}" name="Tableau8" displayName="Tableau8" ref="Q1:Q7" totalsRowShown="0">
  <autoFilter ref="Q1:Q7" xr:uid="{801BB9B3-0DF7-4D90-8E39-ADC49A202E0F}"/>
  <tableColumns count="1">
    <tableColumn id="1" xr3:uid="{636CB942-D232-4060-8192-B97E29E56CBE}" name="Volaille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6B753F22-B830-462F-9DE8-992D297E33BA}" name="Tableau9" displayName="Tableau9" ref="S1:S13" totalsRowShown="0">
  <autoFilter ref="S1:S13" xr:uid="{48559311-BA25-4D1F-BC77-F468F89CC1B3}"/>
  <tableColumns count="1">
    <tableColumn id="1" xr3:uid="{644DAF71-6170-4D33-92E3-97A084EC9540}" name="Charcuterie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80AE5C99-75C7-469C-B120-A9727BD3B82B}" name="Tableau10" displayName="Tableau10" ref="U1:U17" totalsRowShown="0">
  <autoFilter ref="U1:U17" xr:uid="{EA990989-1F85-499E-A164-D8044F000CB5}"/>
  <tableColumns count="1">
    <tableColumn id="1" xr3:uid="{854DE6CF-546A-4F0B-B309-6F97A746F158}" name="Fromagerie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6DC7E965-D7F5-4B0D-B1B9-B9F0BE1DD98A}" name="Tableau11" displayName="Tableau11" ref="W1:W6" totalsRowShown="0">
  <autoFilter ref="W1:W6" xr:uid="{18A116DF-7AE7-4BB1-AC8C-378EA3EDFDEF}"/>
  <tableColumns count="1">
    <tableColumn id="1" xr3:uid="{9ACEBA1E-F222-41B0-8455-720DCB42EA87}" name="Surgele"/>
  </tableColumns>
  <tableStyleInfo name="TableStyleMedium2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42F7FC23-89F4-43A1-A705-47ABD6E02BA1}" name="Tableau12" displayName="Tableau12" ref="Y1:Y12" totalsRowShown="0">
  <autoFilter ref="Y1:Y12" xr:uid="{FB62D2CA-DBC4-46C6-978E-ECF3794DD902}"/>
  <tableColumns count="1">
    <tableColumn id="1" xr3:uid="{3BCC507F-AFF1-461A-ABCC-6C67FE4E4E72}" name="Legume"/>
  </tableColumns>
  <tableStyleInfo name="TableStyleMedium2" showFirstColumn="0" showLastColumn="0" showRowStripes="1" showColumnStripes="0"/>
</table>
</file>

<file path=xl/tables/table1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5AC36DCD-1A56-47C4-9F2A-77E728A2DDEF}" name="Tableau13" displayName="Tableau13" ref="AA1:AA2" totalsRowShown="0">
  <autoFilter ref="AA1:AA2" xr:uid="{FEBEC0A1-451A-46D5-AABE-1E0CC1FF3F64}"/>
  <tableColumns count="1">
    <tableColumn id="1" xr3:uid="{A2B17622-5520-4C5F-9A6F-84E35594570C}" name="Boulangerie"/>
  </tableColumns>
  <tableStyleInfo name="TableStyleMedium2" showFirstColumn="0" showLastColumn="0" showRowStripes="1" showColumnStripes="0"/>
</table>
</file>

<file path=xl/tables/table1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" xr:uid="{4369E124-664B-45F1-9193-3427A218DB4F}" name="Tableau14" displayName="Tableau14" ref="A1:A14" totalsRowShown="0">
  <autoFilter ref="A1:A14" xr:uid="{AFBDB9EB-631A-48A0-AAFB-8CAE324E1844}"/>
  <tableColumns count="1">
    <tableColumn id="1" xr3:uid="{3AA38DFD-0195-49C0-99D5-E0239158AB61}" name="Liste"/>
  </tableColumns>
  <tableStyleInfo name="TableStyleMedium2" showFirstColumn="0" showLastColumn="0" showRowStripes="1" showColumnStripes="0"/>
</table>
</file>

<file path=xl/tables/table1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6" xr:uid="{F8DE8F60-B3BA-4858-82E2-A2336A06CD20}" name="Tableau16" displayName="Tableau16" ref="B1:G2" totalsRowShown="0" headerRowDxfId="0">
  <autoFilter ref="B1:G2" xr:uid="{9B4D73C4-186A-4CD6-B854-EB787DFCAA84}"/>
  <tableColumns count="6">
    <tableColumn id="1" xr3:uid="{4EE8599C-CD4E-44C1-96DC-B520FB1DEB26}" name="Date" dataDxfId="6"/>
    <tableColumn id="2" xr3:uid="{392AED84-C152-4FE1-9C88-B9005BABA1AF}" name="Liste" dataDxfId="5"/>
    <tableColumn id="3" xr3:uid="{249DB2A3-3AB6-4D01-9B2F-7128A8183507}" name="Objet" dataDxfId="4"/>
    <tableColumn id="4" xr3:uid="{31DD0769-B510-4031-B713-0AA39A04F4BC}" name="Prix" dataDxfId="3"/>
    <tableColumn id="5" xr3:uid="{A0318A60-5A36-474E-B5E9-B2CD2E844401}" name="Nbre" dataDxfId="2"/>
    <tableColumn id="6" xr3:uid="{6D6C67D7-0CB6-4585-8405-751E2B6B91FC}" name="Total" dataDxfId="1">
      <calculatedColumnFormula>F2*E2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table" Target="../tables/table8.xml"/><Relationship Id="rId13" Type="http://schemas.openxmlformats.org/officeDocument/2006/relationships/table" Target="../tables/table13.xml"/><Relationship Id="rId3" Type="http://schemas.openxmlformats.org/officeDocument/2006/relationships/table" Target="../tables/table3.xml"/><Relationship Id="rId7" Type="http://schemas.openxmlformats.org/officeDocument/2006/relationships/table" Target="../tables/table7.xml"/><Relationship Id="rId12" Type="http://schemas.openxmlformats.org/officeDocument/2006/relationships/table" Target="../tables/table12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6" Type="http://schemas.openxmlformats.org/officeDocument/2006/relationships/table" Target="../tables/table6.xml"/><Relationship Id="rId11" Type="http://schemas.openxmlformats.org/officeDocument/2006/relationships/table" Target="../tables/table11.xml"/><Relationship Id="rId5" Type="http://schemas.openxmlformats.org/officeDocument/2006/relationships/table" Target="../tables/table5.xml"/><Relationship Id="rId10" Type="http://schemas.openxmlformats.org/officeDocument/2006/relationships/table" Target="../tables/table10.xml"/><Relationship Id="rId4" Type="http://schemas.openxmlformats.org/officeDocument/2006/relationships/table" Target="../tables/table4.xml"/><Relationship Id="rId9" Type="http://schemas.openxmlformats.org/officeDocument/2006/relationships/table" Target="../tables/table9.xml"/><Relationship Id="rId14" Type="http://schemas.openxmlformats.org/officeDocument/2006/relationships/table" Target="../tables/table14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5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559D7B-058D-493D-BED5-2E747D6119E5}">
  <dimension ref="A1:AA26"/>
  <sheetViews>
    <sheetView workbookViewId="0">
      <selection activeCell="A2" sqref="A2:A14"/>
    </sheetView>
  </sheetViews>
  <sheetFormatPr baseColWidth="10" defaultRowHeight="15.75" x14ac:dyDescent="0.25"/>
  <cols>
    <col min="2" max="2" width="2.625" customWidth="1"/>
    <col min="3" max="3" width="26.875" bestFit="1" customWidth="1"/>
    <col min="4" max="4" width="2.625" customWidth="1"/>
    <col min="5" max="5" width="26.5" bestFit="1" customWidth="1"/>
    <col min="6" max="6" width="2.625" customWidth="1"/>
    <col min="7" max="7" width="23.25" bestFit="1" customWidth="1"/>
    <col min="8" max="8" width="2.625" customWidth="1"/>
    <col min="9" max="9" width="29" bestFit="1" customWidth="1"/>
    <col min="10" max="10" width="2.625" customWidth="1"/>
    <col min="11" max="11" width="21.75" bestFit="1" customWidth="1"/>
    <col min="12" max="12" width="2.625" customWidth="1"/>
    <col min="13" max="13" width="26.25" bestFit="1" customWidth="1"/>
    <col min="14" max="14" width="2.625" customWidth="1"/>
    <col min="15" max="15" width="29.875" bestFit="1" customWidth="1"/>
    <col min="16" max="16" width="2.625" customWidth="1"/>
    <col min="17" max="17" width="25.25" bestFit="1" customWidth="1"/>
    <col min="18" max="18" width="2.625" customWidth="1"/>
    <col min="19" max="19" width="31.5" bestFit="1" customWidth="1"/>
    <col min="20" max="20" width="2.625" customWidth="1"/>
    <col min="21" max="21" width="30.125" bestFit="1" customWidth="1"/>
    <col min="22" max="22" width="2.625" customWidth="1"/>
    <col min="23" max="23" width="27.75" bestFit="1" customWidth="1"/>
    <col min="24" max="24" width="2.625" customWidth="1"/>
    <col min="25" max="25" width="24.375" bestFit="1" customWidth="1"/>
    <col min="26" max="26" width="2.625" customWidth="1"/>
    <col min="27" max="27" width="23.5" customWidth="1"/>
  </cols>
  <sheetData>
    <row r="1" spans="1:27" x14ac:dyDescent="0.25">
      <c r="A1" t="s">
        <v>120</v>
      </c>
      <c r="C1" t="s">
        <v>0</v>
      </c>
      <c r="E1" t="s">
        <v>125</v>
      </c>
      <c r="G1" t="s">
        <v>22</v>
      </c>
      <c r="I1" t="s">
        <v>126</v>
      </c>
      <c r="K1" t="s">
        <v>42</v>
      </c>
      <c r="M1" t="s">
        <v>127</v>
      </c>
      <c r="O1" t="s">
        <v>52</v>
      </c>
      <c r="Q1" t="s">
        <v>55</v>
      </c>
      <c r="S1" t="s">
        <v>60</v>
      </c>
      <c r="U1" t="s">
        <v>66</v>
      </c>
      <c r="W1" t="s">
        <v>129</v>
      </c>
      <c r="Y1" t="s">
        <v>130</v>
      </c>
      <c r="AA1" t="s">
        <v>128</v>
      </c>
    </row>
    <row r="2" spans="1:27" x14ac:dyDescent="0.25">
      <c r="A2" t="s">
        <v>42</v>
      </c>
      <c r="C2" t="s">
        <v>15</v>
      </c>
      <c r="E2" t="s">
        <v>2</v>
      </c>
      <c r="G2" t="s">
        <v>26</v>
      </c>
      <c r="I2" t="s">
        <v>35</v>
      </c>
      <c r="K2" t="s">
        <v>46</v>
      </c>
      <c r="M2" t="s">
        <v>51</v>
      </c>
      <c r="O2" t="s">
        <v>53</v>
      </c>
      <c r="Q2" t="s">
        <v>107</v>
      </c>
      <c r="S2" t="s">
        <v>111</v>
      </c>
      <c r="U2" t="s">
        <v>97</v>
      </c>
      <c r="W2" t="s">
        <v>73</v>
      </c>
      <c r="Y2" t="s">
        <v>78</v>
      </c>
      <c r="AA2" t="s">
        <v>87</v>
      </c>
    </row>
    <row r="3" spans="1:27" x14ac:dyDescent="0.25">
      <c r="A3" t="s">
        <v>125</v>
      </c>
      <c r="C3" t="s">
        <v>90</v>
      </c>
      <c r="E3" t="s">
        <v>8</v>
      </c>
      <c r="G3" t="s">
        <v>30</v>
      </c>
      <c r="I3" t="s">
        <v>41</v>
      </c>
      <c r="K3" t="s">
        <v>50</v>
      </c>
      <c r="O3" t="s">
        <v>91</v>
      </c>
      <c r="Q3" t="s">
        <v>59</v>
      </c>
      <c r="S3" t="s">
        <v>95</v>
      </c>
      <c r="U3" t="s">
        <v>113</v>
      </c>
      <c r="W3" t="s">
        <v>75</v>
      </c>
      <c r="Y3" t="s">
        <v>99</v>
      </c>
    </row>
    <row r="4" spans="1:27" x14ac:dyDescent="0.25">
      <c r="A4" t="s">
        <v>52</v>
      </c>
      <c r="C4" t="s">
        <v>11</v>
      </c>
      <c r="E4" t="s">
        <v>3</v>
      </c>
      <c r="G4" t="s">
        <v>32</v>
      </c>
      <c r="I4" t="s">
        <v>36</v>
      </c>
      <c r="K4" t="s">
        <v>48</v>
      </c>
      <c r="O4" t="s">
        <v>54</v>
      </c>
      <c r="Q4" t="s">
        <v>58</v>
      </c>
      <c r="S4" t="s">
        <v>94</v>
      </c>
      <c r="U4" t="s">
        <v>114</v>
      </c>
      <c r="W4" t="s">
        <v>74</v>
      </c>
      <c r="Y4" t="s">
        <v>79</v>
      </c>
    </row>
    <row r="5" spans="1:27" x14ac:dyDescent="0.25">
      <c r="A5" t="s">
        <v>128</v>
      </c>
      <c r="C5" t="s">
        <v>1</v>
      </c>
      <c r="E5" t="s">
        <v>4</v>
      </c>
      <c r="G5" t="s">
        <v>106</v>
      </c>
      <c r="I5" t="s">
        <v>39</v>
      </c>
      <c r="K5" t="s">
        <v>49</v>
      </c>
      <c r="Q5" t="s">
        <v>57</v>
      </c>
      <c r="S5" t="s">
        <v>65</v>
      </c>
      <c r="U5" t="s">
        <v>69</v>
      </c>
      <c r="W5" t="s">
        <v>76</v>
      </c>
      <c r="Y5" t="s">
        <v>83</v>
      </c>
    </row>
    <row r="6" spans="1:27" x14ac:dyDescent="0.25">
      <c r="A6" t="s">
        <v>127</v>
      </c>
      <c r="C6" t="s">
        <v>6</v>
      </c>
      <c r="G6" t="s">
        <v>31</v>
      </c>
      <c r="I6" t="s">
        <v>33</v>
      </c>
      <c r="K6" t="s">
        <v>43</v>
      </c>
      <c r="Q6" t="s">
        <v>92</v>
      </c>
      <c r="S6" t="s">
        <v>63</v>
      </c>
      <c r="U6" t="s">
        <v>115</v>
      </c>
      <c r="W6" t="s">
        <v>77</v>
      </c>
      <c r="Y6" t="s">
        <v>85</v>
      </c>
    </row>
    <row r="7" spans="1:27" x14ac:dyDescent="0.25">
      <c r="A7" t="s">
        <v>60</v>
      </c>
      <c r="C7" t="s">
        <v>89</v>
      </c>
      <c r="G7" t="s">
        <v>29</v>
      </c>
      <c r="I7" t="s">
        <v>40</v>
      </c>
      <c r="K7" t="s">
        <v>47</v>
      </c>
      <c r="Q7" t="s">
        <v>56</v>
      </c>
      <c r="S7" t="s">
        <v>110</v>
      </c>
      <c r="U7" t="s">
        <v>96</v>
      </c>
      <c r="Y7" t="s">
        <v>86</v>
      </c>
    </row>
    <row r="8" spans="1:27" x14ac:dyDescent="0.25">
      <c r="A8" t="s">
        <v>126</v>
      </c>
      <c r="C8" t="s">
        <v>19</v>
      </c>
      <c r="G8" t="s">
        <v>28</v>
      </c>
      <c r="I8" t="s">
        <v>38</v>
      </c>
      <c r="K8" t="s">
        <v>45</v>
      </c>
      <c r="S8" t="s">
        <v>109</v>
      </c>
      <c r="U8" t="s">
        <v>72</v>
      </c>
      <c r="Y8" t="s">
        <v>81</v>
      </c>
    </row>
    <row r="9" spans="1:27" x14ac:dyDescent="0.25">
      <c r="A9" t="s">
        <v>0</v>
      </c>
      <c r="C9" t="s">
        <v>14</v>
      </c>
      <c r="G9" t="s">
        <v>27</v>
      </c>
      <c r="I9" t="s">
        <v>37</v>
      </c>
      <c r="K9" t="s">
        <v>44</v>
      </c>
      <c r="S9" t="s">
        <v>108</v>
      </c>
      <c r="U9" t="s">
        <v>117</v>
      </c>
      <c r="Y9" t="s">
        <v>84</v>
      </c>
    </row>
    <row r="10" spans="1:27" x14ac:dyDescent="0.25">
      <c r="A10" t="s">
        <v>66</v>
      </c>
      <c r="C10" t="s">
        <v>88</v>
      </c>
      <c r="G10" t="s">
        <v>23</v>
      </c>
      <c r="I10" t="s">
        <v>34</v>
      </c>
      <c r="S10" t="s">
        <v>62</v>
      </c>
      <c r="U10" t="s">
        <v>118</v>
      </c>
      <c r="Y10" t="s">
        <v>100</v>
      </c>
    </row>
    <row r="11" spans="1:27" x14ac:dyDescent="0.25">
      <c r="A11" t="s">
        <v>130</v>
      </c>
      <c r="C11" t="s">
        <v>17</v>
      </c>
      <c r="G11" t="s">
        <v>24</v>
      </c>
      <c r="S11" t="s">
        <v>61</v>
      </c>
      <c r="U11" t="s">
        <v>71</v>
      </c>
      <c r="Y11" t="s">
        <v>82</v>
      </c>
    </row>
    <row r="12" spans="1:27" x14ac:dyDescent="0.25">
      <c r="A12" t="s">
        <v>22</v>
      </c>
      <c r="C12" t="s">
        <v>13</v>
      </c>
      <c r="G12" t="s">
        <v>25</v>
      </c>
      <c r="S12" t="s">
        <v>64</v>
      </c>
      <c r="U12" t="s">
        <v>68</v>
      </c>
      <c r="Y12" t="s">
        <v>80</v>
      </c>
    </row>
    <row r="13" spans="1:27" x14ac:dyDescent="0.25">
      <c r="A13" t="s">
        <v>129</v>
      </c>
      <c r="C13" t="s">
        <v>104</v>
      </c>
      <c r="S13" t="s">
        <v>93</v>
      </c>
      <c r="U13" t="s">
        <v>70</v>
      </c>
    </row>
    <row r="14" spans="1:27" x14ac:dyDescent="0.25">
      <c r="A14" t="s">
        <v>55</v>
      </c>
      <c r="C14" t="s">
        <v>5</v>
      </c>
      <c r="U14" t="s">
        <v>67</v>
      </c>
    </row>
    <row r="15" spans="1:27" x14ac:dyDescent="0.25">
      <c r="C15" t="s">
        <v>103</v>
      </c>
      <c r="U15" t="s">
        <v>98</v>
      </c>
    </row>
    <row r="16" spans="1:27" x14ac:dyDescent="0.25">
      <c r="C16" t="s">
        <v>16</v>
      </c>
      <c r="U16" t="s">
        <v>116</v>
      </c>
    </row>
    <row r="17" spans="3:21" x14ac:dyDescent="0.25">
      <c r="C17" t="s">
        <v>10</v>
      </c>
      <c r="U17" t="s">
        <v>112</v>
      </c>
    </row>
    <row r="18" spans="3:21" x14ac:dyDescent="0.25">
      <c r="C18" t="s">
        <v>9</v>
      </c>
    </row>
    <row r="19" spans="3:21" x14ac:dyDescent="0.25">
      <c r="C19" t="s">
        <v>20</v>
      </c>
    </row>
    <row r="20" spans="3:21" x14ac:dyDescent="0.25">
      <c r="C20" t="s">
        <v>18</v>
      </c>
    </row>
    <row r="21" spans="3:21" x14ac:dyDescent="0.25">
      <c r="C21" t="s">
        <v>101</v>
      </c>
    </row>
    <row r="22" spans="3:21" x14ac:dyDescent="0.25">
      <c r="C22" t="s">
        <v>21</v>
      </c>
    </row>
    <row r="23" spans="3:21" x14ac:dyDescent="0.25">
      <c r="C23" t="s">
        <v>102</v>
      </c>
    </row>
    <row r="24" spans="3:21" x14ac:dyDescent="0.25">
      <c r="C24" t="s">
        <v>105</v>
      </c>
    </row>
    <row r="25" spans="3:21" x14ac:dyDescent="0.25">
      <c r="C25" t="s">
        <v>7</v>
      </c>
    </row>
    <row r="26" spans="3:21" x14ac:dyDescent="0.25">
      <c r="C26" t="s">
        <v>12</v>
      </c>
    </row>
  </sheetData>
  <sortState ref="A2:A14">
    <sortCondition ref="A2"/>
  </sortState>
  <pageMargins left="0.7" right="0.7" top="0.75" bottom="0.75" header="0.3" footer="0.3"/>
  <tableParts count="14">
    <tablePart r:id="rId1"/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  <tablePart r:id="rId13"/>
    <tablePart r:id="rId14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8AE126-5C2E-423F-9201-CF296E24E445}">
  <dimension ref="B1:G2"/>
  <sheetViews>
    <sheetView tabSelected="1" workbookViewId="0">
      <selection activeCell="D14" sqref="D14"/>
    </sheetView>
  </sheetViews>
  <sheetFormatPr baseColWidth="10" defaultRowHeight="15.75" x14ac:dyDescent="0.25"/>
  <cols>
    <col min="2" max="2" width="24.5" bestFit="1" customWidth="1"/>
    <col min="4" max="4" width="26.5" bestFit="1" customWidth="1"/>
  </cols>
  <sheetData>
    <row r="1" spans="2:7" x14ac:dyDescent="0.25">
      <c r="B1" s="1" t="s">
        <v>119</v>
      </c>
      <c r="C1" s="1" t="s">
        <v>120</v>
      </c>
      <c r="D1" s="1" t="s">
        <v>121</v>
      </c>
      <c r="E1" s="1" t="s">
        <v>122</v>
      </c>
      <c r="F1" s="1" t="s">
        <v>123</v>
      </c>
      <c r="G1" s="1" t="s">
        <v>124</v>
      </c>
    </row>
    <row r="2" spans="2:7" x14ac:dyDescent="0.25">
      <c r="B2" s="3">
        <v>43065</v>
      </c>
      <c r="C2" s="2" t="s">
        <v>125</v>
      </c>
      <c r="D2" s="2" t="s">
        <v>8</v>
      </c>
      <c r="E2" s="4">
        <v>1.18</v>
      </c>
      <c r="F2" s="5">
        <v>2</v>
      </c>
      <c r="G2" s="4">
        <f>F2*E2</f>
        <v>2.36</v>
      </c>
    </row>
  </sheetData>
  <dataValidations count="2">
    <dataValidation type="list" allowBlank="1" showInputMessage="1" showErrorMessage="1" sqref="C2" xr:uid="{1AE1CE5D-CB90-4DCB-B78B-1EDEE6110E80}">
      <formula1>INDIRECT("Liste")</formula1>
    </dataValidation>
    <dataValidation type="list" allowBlank="1" showInputMessage="1" showErrorMessage="1" sqref="D2" xr:uid="{F5CB1AAA-4491-4F29-A710-546B05FEB315}">
      <formula1>INDIRECT("Tbl"&amp;$C$2)</formula1>
    </dataValidation>
  </dataValidations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CFDD43-552B-4119-A8CE-59756C08030B}">
  <dimension ref="A1"/>
  <sheetViews>
    <sheetView workbookViewId="0"/>
  </sheetViews>
  <sheetFormatPr baseColWidth="10" defaultRowHeight="15.7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14</vt:i4>
      </vt:variant>
    </vt:vector>
  </HeadingPairs>
  <TitlesOfParts>
    <vt:vector size="17" baseType="lpstr">
      <vt:lpstr>Feuil1</vt:lpstr>
      <vt:lpstr>Feuil2</vt:lpstr>
      <vt:lpstr>Feuil3</vt:lpstr>
      <vt:lpstr>Liste</vt:lpstr>
      <vt:lpstr>TblBazar</vt:lpstr>
      <vt:lpstr>TblBonbon</vt:lpstr>
      <vt:lpstr>TblBoucherie</vt:lpstr>
      <vt:lpstr>TblBoulangerie</vt:lpstr>
      <vt:lpstr>TblBureau</vt:lpstr>
      <vt:lpstr>TblCharcuterie</vt:lpstr>
      <vt:lpstr>TblDhp</vt:lpstr>
      <vt:lpstr>TblEpicerie</vt:lpstr>
      <vt:lpstr>TblFromagerie</vt:lpstr>
      <vt:lpstr>TblLegumes</vt:lpstr>
      <vt:lpstr>TblLiquide</vt:lpstr>
      <vt:lpstr>TblSurgeles</vt:lpstr>
      <vt:lpstr>TblVolaille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thierry humbert</dc:creator>
  <cp:lastModifiedBy>thierry humbert</cp:lastModifiedBy>
  <dcterms:created xsi:type="dcterms:W3CDTF">2017-11-26T17:08:29Z</dcterms:created>
  <dcterms:modified xsi:type="dcterms:W3CDTF">2017-11-26T18:41:19Z</dcterms:modified>
</cp:coreProperties>
</file>