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COMPTE\ANNEE 2019\"/>
    </mc:Choice>
  </mc:AlternateContent>
  <xr:revisionPtr revIDLastSave="0" documentId="13_ncr:1_{3A9BAAEB-E002-447F-8484-481CFB6A1BAF}" xr6:coauthVersionLast="40" xr6:coauthVersionMax="40" xr10:uidLastSave="{00000000-0000-0000-0000-000000000000}"/>
  <bookViews>
    <workbookView xWindow="0" yWindow="0" windowWidth="28800" windowHeight="12150" activeTab="2" xr2:uid="{6FA6199A-582D-4C3C-B6A0-C7DE4D6C993C}"/>
  </bookViews>
  <sheets>
    <sheet name="config" sheetId="1" r:id="rId1"/>
    <sheet name="Feuil1" sheetId="5" r:id="rId2"/>
    <sheet name="BD" sheetId="3" r:id="rId3"/>
    <sheet name="Accueil" sheetId="4" r:id="rId4"/>
  </sheets>
  <definedNames>
    <definedName name="categorie">Tableau18[categorie]</definedName>
    <definedName name="magazin">Tableau19[magazin]</definedName>
    <definedName name="paiement">Tableau20[Paiement]</definedName>
    <definedName name="Tblalcool">Tableau3[alcool]</definedName>
    <definedName name="Tblboucherie">Tableau5[boucherie]</definedName>
    <definedName name="Tblbricolage">Tableau13[bricolage]</definedName>
    <definedName name="Tblcarburant">Tableau11[carburant]</definedName>
    <definedName name="Tblcharcuterie">Tableau7[charcuterie]</definedName>
    <definedName name="Tblentretien">Tableau12[entretien]</definedName>
    <definedName name="Tblepicerie">Tableau1[epicerie]</definedName>
    <definedName name="Tblfromage">Tableau8[fromage]</definedName>
    <definedName name="Tbljardinage">Tableau14[jardinage]</definedName>
    <definedName name="Tbllegumes">Tableau4[legumes]</definedName>
    <definedName name="Tblliquide">Tableau2[liquide]</definedName>
    <definedName name="Tblpeche">Tableau15[peche]</definedName>
    <definedName name="Tblpoisson">Tableau10[poisson]</definedName>
    <definedName name="Tblsurgeles">Tableau9[surgelés]</definedName>
    <definedName name="Tblvolaille">Tableau6[volaille]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3" l="1"/>
</calcChain>
</file>

<file path=xl/sharedStrings.xml><?xml version="1.0" encoding="utf-8"?>
<sst xmlns="http://schemas.openxmlformats.org/spreadsheetml/2006/main" count="98" uniqueCount="63">
  <si>
    <t>Pain</t>
  </si>
  <si>
    <t>Diesel 407</t>
  </si>
  <si>
    <t>Essence 406</t>
  </si>
  <si>
    <t>carburant</t>
  </si>
  <si>
    <t>epicerie</t>
  </si>
  <si>
    <t>liquide</t>
  </si>
  <si>
    <t>alcool</t>
  </si>
  <si>
    <t>legumes</t>
  </si>
  <si>
    <t>boucherie</t>
  </si>
  <si>
    <t>volaille</t>
  </si>
  <si>
    <t>charcuterie</t>
  </si>
  <si>
    <t>surgelés</t>
  </si>
  <si>
    <t>poisson</t>
  </si>
  <si>
    <t>entretien</t>
  </si>
  <si>
    <t>bricolage</t>
  </si>
  <si>
    <t>jardinage</t>
  </si>
  <si>
    <t>peche</t>
  </si>
  <si>
    <t>Date</t>
  </si>
  <si>
    <t>Prix Unitaire</t>
  </si>
  <si>
    <t>Montant</t>
  </si>
  <si>
    <t>Nbre</t>
  </si>
  <si>
    <t>Produit</t>
  </si>
  <si>
    <t>Magazin</t>
  </si>
  <si>
    <t>Categories</t>
  </si>
  <si>
    <t>Volvic Agrume</t>
  </si>
  <si>
    <t>Coca</t>
  </si>
  <si>
    <t>Mousse Chocolat</t>
  </si>
  <si>
    <t>Chips Crevettes</t>
  </si>
  <si>
    <t>Rochers</t>
  </si>
  <si>
    <t>fromage</t>
  </si>
  <si>
    <t>Essence</t>
  </si>
  <si>
    <t>categorie</t>
  </si>
  <si>
    <t>surgeles</t>
  </si>
  <si>
    <t>magazin</t>
  </si>
  <si>
    <t>Lelcerc</t>
  </si>
  <si>
    <t>Leclerc Bricolage</t>
  </si>
  <si>
    <t>La Foire Fouille</t>
  </si>
  <si>
    <t>Aldi</t>
  </si>
  <si>
    <t>Intermache</t>
  </si>
  <si>
    <t>Fioul Maison</t>
  </si>
  <si>
    <t>Paiement</t>
  </si>
  <si>
    <t>CB</t>
  </si>
  <si>
    <t>Liquide</t>
  </si>
  <si>
    <t>Virement</t>
  </si>
  <si>
    <t>Chèque</t>
  </si>
  <si>
    <t>Beurre</t>
  </si>
  <si>
    <t>Camenbert</t>
  </si>
  <si>
    <t>Lait</t>
  </si>
  <si>
    <t>Jambon</t>
  </si>
  <si>
    <t>Tranche de Poulet</t>
  </si>
  <si>
    <t>Tranche de Dinde</t>
  </si>
  <si>
    <t>Stores</t>
  </si>
  <si>
    <t>Bonbons</t>
  </si>
  <si>
    <t>Citron</t>
  </si>
  <si>
    <t>Laitue</t>
  </si>
  <si>
    <t>Batavia</t>
  </si>
  <si>
    <t>PdTerre</t>
  </si>
  <si>
    <t>Poireau</t>
  </si>
  <si>
    <t>Pomme</t>
  </si>
  <si>
    <t>Kiwi</t>
  </si>
  <si>
    <t>Carotte</t>
  </si>
  <si>
    <t>Navet</t>
  </si>
  <si>
    <t>Avocat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</si>
</sst>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3" x14ac:knownFonts="1">
    <font>
      <sz val="12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/>
    <xf numFmtId="0" fontId="1" fillId="0" borderId="1" xfId="0" applyFont="1" applyBorder="1"/>
    <xf numFmtId="165" fontId="1" fillId="0" borderId="0" xfId="1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vertical="center"/>
    </xf>
  </cellXfs>
  <cellStyles count="2">
    <cellStyle name="Monétaire" xfId="1" builtinId="4"/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5" formatCode="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5" formatCode="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4" formatCode="[$-F800]dddd\,\ mmmm\ dd\,\ 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</xdr:row>
      <xdr:rowOff>19050</xdr:rowOff>
    </xdr:from>
    <xdr:to>
      <xdr:col>9</xdr:col>
      <xdr:colOff>9525</xdr:colOff>
      <xdr:row>5</xdr:row>
      <xdr:rowOff>180975</xdr:rowOff>
    </xdr:to>
    <xdr:sp macro="[0]!Lance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04DA333-6188-4523-BAEA-553D2D24307F}"/>
            </a:ext>
          </a:extLst>
        </xdr:cNvPr>
        <xdr:cNvSpPr/>
      </xdr:nvSpPr>
      <xdr:spPr>
        <a:xfrm>
          <a:off x="1685925" y="419100"/>
          <a:ext cx="5867400" cy="7620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 des Tickets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0C3A8A-72ED-4FCD-95EF-4010CF89A63E}" name="Tableau1" displayName="Tableau1" ref="E1:E7" totalsRowShown="0" headerRowDxfId="63" dataDxfId="62">
  <autoFilter ref="E1:E7" xr:uid="{3515384A-91D2-45D4-9B00-A5E272E30B8A}">
    <filterColumn colId="0" hiddenButton="1"/>
  </autoFilter>
  <tableColumns count="1">
    <tableColumn id="1" xr3:uid="{EA64DE7A-AEC8-4B21-A628-F7DBDCA1FF0C}" name="epicerie" dataDxfId="6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E59EF7-A0F5-4F17-86A6-C7A463A25D2C}" name="Tableau2" displayName="Tableau2" ref="G1:G4" totalsRowShown="0" headerRowDxfId="60" dataDxfId="59">
  <autoFilter ref="G1:G4" xr:uid="{372CFF6C-A620-4AE1-97AF-C60340411F61}">
    <filterColumn colId="0" hiddenButton="1"/>
  </autoFilter>
  <tableColumns count="1">
    <tableColumn id="1" xr3:uid="{0D062866-CDF0-4A3E-A2F4-8A9B59C19B5C}" name="liquide" dataDxfId="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137EBC-466A-40FC-8E5A-3528E60CB718}" name="Tableau3" displayName="Tableau3" ref="I1:I2" totalsRowShown="0" headerRowDxfId="57" dataDxfId="56">
  <autoFilter ref="I1:I2" xr:uid="{E49A7662-EF7B-4DB7-A053-6351C6FE23E1}">
    <filterColumn colId="0" hiddenButton="1"/>
  </autoFilter>
  <tableColumns count="1">
    <tableColumn id="1" xr3:uid="{443DFFDE-E997-4BE2-95F2-3E665C1383F2}" name="alcool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451B24-4D08-46BA-8CF9-30472CD96969}" name="Tableau4" displayName="Tableau4" ref="K1:K12" totalsRowShown="0" headerRowDxfId="54" dataDxfId="53">
  <autoFilter ref="K1:K12" xr:uid="{1D862553-94A7-43B8-BF76-C9E8416D6165}">
    <filterColumn colId="0" hiddenButton="1"/>
  </autoFilter>
  <tableColumns count="1">
    <tableColumn id="1" xr3:uid="{906E7BE1-4CDB-4A83-B6D4-2E6315857CDC}" name="legumes" dataDxfId="5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AB6BF9-5046-4EF8-9EAC-B139665FE93C}" name="Tableau5" displayName="Tableau5" ref="M1:M2" totalsRowShown="0" headerRowDxfId="51" dataDxfId="50">
  <autoFilter ref="M1:M2" xr:uid="{25C9B83D-38D1-4DE6-89B8-8727EF03F88B}">
    <filterColumn colId="0" hiddenButton="1"/>
  </autoFilter>
  <tableColumns count="1">
    <tableColumn id="1" xr3:uid="{BDD0E005-76E0-4D6A-BD52-69B0BD4DDBF4}" name="boucherie" dataDxfId="4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2FE897D-88D1-48C0-94F0-42301F6E2D55}" name="Tableau6" displayName="Tableau6" ref="O1:O2" totalsRowShown="0" headerRowDxfId="48" dataDxfId="47">
  <autoFilter ref="O1:O2" xr:uid="{965C0E59-1F2C-41D6-9CBA-956E53CAFDF8}">
    <filterColumn colId="0" hiddenButton="1"/>
  </autoFilter>
  <tableColumns count="1">
    <tableColumn id="1" xr3:uid="{03FC74A1-1624-472B-BCD7-428E8B147A99}" name="volaille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690687B-91DA-4568-9DD5-734C6BA43614}" name="Tableau7" displayName="Tableau7" ref="Q1:Q5" totalsRowShown="0" headerRowDxfId="45" dataDxfId="44">
  <autoFilter ref="Q1:Q5" xr:uid="{2078BF08-E777-4ADE-AABC-7740F38A9215}">
    <filterColumn colId="0" hiddenButton="1"/>
  </autoFilter>
  <tableColumns count="1">
    <tableColumn id="1" xr3:uid="{3835CF6F-0F67-46D0-9A55-AEA293809462}" name="charcuterie" dataDxfId="4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616501F-689A-4FC9-8E03-0D19F251F68A}" name="Tableau8" displayName="Tableau8" ref="S1:S5" totalsRowShown="0" headerRowDxfId="42" dataDxfId="41">
  <autoFilter ref="S1:S5" xr:uid="{40481B50-D159-4ACF-AE17-656F0F49D6C7}">
    <filterColumn colId="0" hiddenButton="1"/>
  </autoFilter>
  <tableColumns count="1">
    <tableColumn id="1" xr3:uid="{11B00B91-5A9C-4B93-96BB-534ABAC2AA71}" name="fromage" dataDxfId="4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2B7972D-77E8-44C1-B0B0-6629B5A755DB}" name="Tableau9" displayName="Tableau9" ref="U1:U2" totalsRowShown="0" headerRowDxfId="39" dataDxfId="38">
  <autoFilter ref="U1:U2" xr:uid="{836A3B27-B9E7-424B-A588-FFE71ECD227F}">
    <filterColumn colId="0" hiddenButton="1"/>
  </autoFilter>
  <tableColumns count="1">
    <tableColumn id="1" xr3:uid="{5DE21BAC-FA37-4713-8D94-143EDE2A2044}" name="surgelés" dataDxfId="3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4EE252F-149F-46BE-A0D7-50EB34ACBC23}" name="Tableau10" displayName="Tableau10" ref="W1:W2" totalsRowShown="0" headerRowDxfId="36" dataDxfId="35">
  <autoFilter ref="W1:W2" xr:uid="{152A1FCF-31C1-467A-A8F9-526BCCBE3564}">
    <filterColumn colId="0" hiddenButton="1"/>
  </autoFilter>
  <tableColumns count="1">
    <tableColumn id="1" xr3:uid="{74212C06-6090-4DB9-B0D0-B3560BAE9D7D}" name="poisson" dataDxfId="3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6C25E01-9073-46FE-BB28-6F5C12545A5A}" name="Tableau11" displayName="Tableau11" ref="Y1:Y4" totalsRowShown="0" headerRowDxfId="33" dataDxfId="32">
  <autoFilter ref="Y1:Y4" xr:uid="{6A8FE760-915B-438B-9BF3-6D5B5D2F859A}">
    <filterColumn colId="0" hiddenButton="1"/>
  </autoFilter>
  <sortState xmlns:xlrd2="http://schemas.microsoft.com/office/spreadsheetml/2017/richdata2" ref="Y2:Y4">
    <sortCondition ref="Y2"/>
  </sortState>
  <tableColumns count="1">
    <tableColumn id="1" xr3:uid="{C0C4F9C7-CDB7-41E1-853B-2EB35866204C}" name="carburant" dataDxfId="3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FD25306-2B33-44D5-A098-0FF86F18D42F}" name="Tableau12" displayName="Tableau12" ref="AA1:AA3" totalsRowShown="0" headerRowDxfId="30" dataDxfId="29">
  <autoFilter ref="AA1:AA3" xr:uid="{244C3F49-C8CB-415F-BB52-0794C3917B35}">
    <filterColumn colId="0" hiddenButton="1"/>
  </autoFilter>
  <tableColumns count="1">
    <tableColumn id="1" xr3:uid="{C8189A95-C757-46FC-8FCA-ECA0C1703E22}" name="entretien" dataDxfId="2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92D388C-B19E-4858-AAC6-CBDDF8B1AE4E}" name="Tableau13" displayName="Tableau13" ref="AC1:AC3" totalsRowShown="0" headerRowDxfId="27" dataDxfId="26">
  <autoFilter ref="AC1:AC3" xr:uid="{99DE6545-27F6-4915-B52C-EB48753EABE0}">
    <filterColumn colId="0" hiddenButton="1"/>
  </autoFilter>
  <tableColumns count="1">
    <tableColumn id="1" xr3:uid="{4E163BEC-71BC-4070-9315-9B16C728FE81}" name="bricolage" dataDxfId="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70D82FE-17E0-426E-BADA-6B51D67E27C2}" name="Tableau14" displayName="Tableau14" ref="AE1:AE2" totalsRowShown="0" headerRowDxfId="24" dataDxfId="23">
  <autoFilter ref="AE1:AE2" xr:uid="{B558B145-2ACA-4239-A440-A9869709FC06}">
    <filterColumn colId="0" hiddenButton="1"/>
  </autoFilter>
  <tableColumns count="1">
    <tableColumn id="1" xr3:uid="{F64C0C39-9D9F-495A-BA14-F7FD3AB95B12}" name="jardinage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FA5F81C-038A-4B94-A8C7-AA2DA7C3C6E0}" name="Tableau15" displayName="Tableau15" ref="AG1:AG2" totalsRowShown="0" headerRowDxfId="21" dataDxfId="20">
  <autoFilter ref="AG1:AG2" xr:uid="{FD73DE62-F62F-466F-8618-F6BD1685767C}">
    <filterColumn colId="0" hiddenButton="1"/>
  </autoFilter>
  <tableColumns count="1">
    <tableColumn id="1" xr3:uid="{445DDE10-673A-4547-869B-53B77892B050}" name="peche" dataDxfId="1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330456B-EEBD-4484-BC08-9398A30E2B0F}" name="Tableau18" displayName="Tableau18" ref="A1:A16" totalsRowShown="0" headerRowDxfId="18" dataDxfId="17">
  <autoFilter ref="A1:A16" xr:uid="{ABD3B1EC-1EA9-40D6-866B-743365EC1FE6}">
    <filterColumn colId="0" hiddenButton="1"/>
  </autoFilter>
  <tableColumns count="1">
    <tableColumn id="1" xr3:uid="{BB022DB9-5BB0-4E06-99AD-B477ED404E4B}" name="categorie" dataDxfId="1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81ACAEF-0BB4-416B-A4C3-54861AFB53C9}" name="Tableau19" displayName="Tableau19" ref="AI1:AI7" totalsRowShown="0" headerRowDxfId="15" dataDxfId="14">
  <autoFilter ref="AI1:AI7" xr:uid="{88108A2F-EFE0-4DA2-81FB-B61CCB73D83E}"/>
  <sortState xmlns:xlrd2="http://schemas.microsoft.com/office/spreadsheetml/2017/richdata2" ref="AI2:AI7">
    <sortCondition ref="AI2"/>
  </sortState>
  <tableColumns count="1">
    <tableColumn id="1" xr3:uid="{5644B808-336F-4745-A3B0-01F12C2BD813}" name="magazin" dataDxfId="1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4B744AF1-1FA6-4489-9E11-170BD75BEA25}" name="Tableau20" displayName="Tableau20" ref="AK1:AK6" totalsRowShown="0" headerRowDxfId="12" dataDxfId="11">
  <autoFilter ref="AK1:AK6" xr:uid="{0969BE7E-04DE-48AA-B8EC-F5CC2E85D295}"/>
  <sortState xmlns:xlrd2="http://schemas.microsoft.com/office/spreadsheetml/2017/richdata2" ref="AK2:AK6">
    <sortCondition ref="AK2"/>
  </sortState>
  <tableColumns count="1">
    <tableColumn id="1" xr3:uid="{5BD903B7-18C4-4578-B1D0-17D66819B8B6}" name="Paiement" dataDxfId="1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B2B8A79-8B69-44E4-BB9F-93829568694E}" name="Tableau16" displayName="Tableau16" ref="A1:H2" totalsRowShown="0" headerRowDxfId="9" dataDxfId="0">
  <tableColumns count="8">
    <tableColumn id="1" xr3:uid="{D2C8C518-1D68-4749-B477-960A546AAB75}" name="Date" dataDxfId="8"/>
    <tableColumn id="2" xr3:uid="{EF9AB921-0FD6-459F-830C-EC428D9261B4}" name="Categories" dataDxfId="7"/>
    <tableColumn id="3" xr3:uid="{9EFAFD17-8ADF-43B4-97C6-E81DEFE44781}" name="Produit" dataDxfId="6"/>
    <tableColumn id="4" xr3:uid="{61619926-2CCF-48F6-9F74-B8F407A8BF91}" name="Nbre" dataDxfId="5"/>
    <tableColumn id="5" xr3:uid="{E709E96D-685F-46F5-9D3A-BBC916A9EA1E}" name="Prix Unitaire" dataDxfId="4" dataCellStyle="Monétaire"/>
    <tableColumn id="6" xr3:uid="{B238BEDA-A62B-4334-B20D-83865BD595AE}" name="Montant" dataDxfId="3">
      <calculatedColumnFormula>Tableau16[Nbre]*Tableau16[Prix Unitaire]</calculatedColumnFormula>
    </tableColumn>
    <tableColumn id="7" xr3:uid="{7F43C559-E27C-42A3-99E5-67174A36CF22}" name="Paiement" dataDxfId="2"/>
    <tableColumn id="8" xr3:uid="{8ED1BDDA-BB2C-4D2B-9201-5CD678BE999C}" name="Magazin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46E1-5615-4276-9F83-CEAAD1A16446}">
  <sheetPr codeName="Feuil1"/>
  <dimension ref="A1:AK16"/>
  <sheetViews>
    <sheetView workbookViewId="0">
      <selection activeCell="AG2" sqref="AG2"/>
    </sheetView>
  </sheetViews>
  <sheetFormatPr baseColWidth="10" defaultRowHeight="18.75" x14ac:dyDescent="0.3"/>
  <cols>
    <col min="1" max="2" width="12.125" customWidth="1"/>
    <col min="3" max="4" width="3.625" customWidth="1"/>
    <col min="5" max="5" width="17.75" style="1" bestFit="1" customWidth="1"/>
    <col min="6" max="6" width="3.625" customWidth="1"/>
    <col min="7" max="7" width="15" style="1" bestFit="1" customWidth="1"/>
    <col min="8" max="8" width="3.625" customWidth="1"/>
    <col min="9" max="9" width="11" style="1"/>
    <col min="10" max="10" width="3.625" customWidth="1"/>
    <col min="11" max="11" width="11" style="1"/>
    <col min="12" max="12" width="3.625" customWidth="1"/>
    <col min="13" max="13" width="11.375" style="1" customWidth="1"/>
    <col min="14" max="14" width="3.625" customWidth="1"/>
    <col min="15" max="15" width="11" style="1"/>
    <col min="16" max="16" width="3.625" customWidth="1"/>
    <col min="17" max="17" width="18.5" style="1" bestFit="1" customWidth="1"/>
    <col min="18" max="18" width="3.625" customWidth="1"/>
    <col min="19" max="19" width="11" style="1"/>
    <col min="20" max="20" width="3.625" customWidth="1"/>
    <col min="21" max="21" width="11" style="1"/>
    <col min="22" max="22" width="3.625" customWidth="1"/>
    <col min="23" max="23" width="11" style="1"/>
    <col min="24" max="24" width="3.625" customWidth="1"/>
    <col min="25" max="25" width="13" style="1" bestFit="1" customWidth="1"/>
    <col min="26" max="26" width="3.625" customWidth="1"/>
    <col min="27" max="27" width="13.375" style="1" bestFit="1" customWidth="1"/>
    <col min="28" max="28" width="3.625" customWidth="1"/>
    <col min="29" max="29" width="11" style="1"/>
    <col min="30" max="30" width="3.625" customWidth="1"/>
    <col min="31" max="31" width="11" style="1"/>
    <col min="32" max="32" width="3.625" customWidth="1"/>
    <col min="33" max="33" width="11" style="1"/>
    <col min="35" max="35" width="17.125" bestFit="1" customWidth="1"/>
    <col min="37" max="37" width="12.25" customWidth="1"/>
  </cols>
  <sheetData>
    <row r="1" spans="1:37" x14ac:dyDescent="0.3">
      <c r="A1" s="1" t="s">
        <v>31</v>
      </c>
      <c r="B1" s="1"/>
      <c r="E1" s="2" t="s">
        <v>4</v>
      </c>
      <c r="G1" s="2" t="s">
        <v>5</v>
      </c>
      <c r="I1" s="2" t="s">
        <v>6</v>
      </c>
      <c r="K1" s="2" t="s">
        <v>7</v>
      </c>
      <c r="M1" s="2" t="s">
        <v>8</v>
      </c>
      <c r="O1" s="2" t="s">
        <v>9</v>
      </c>
      <c r="Q1" s="2" t="s">
        <v>10</v>
      </c>
      <c r="S1" s="2" t="s">
        <v>29</v>
      </c>
      <c r="U1" s="2" t="s">
        <v>11</v>
      </c>
      <c r="W1" s="2" t="s">
        <v>12</v>
      </c>
      <c r="Y1" s="2" t="s">
        <v>3</v>
      </c>
      <c r="AA1" s="2" t="s">
        <v>13</v>
      </c>
      <c r="AC1" s="2" t="s">
        <v>14</v>
      </c>
      <c r="AE1" s="2" t="s">
        <v>15</v>
      </c>
      <c r="AG1" s="2" t="s">
        <v>16</v>
      </c>
      <c r="AI1" s="1" t="s">
        <v>33</v>
      </c>
      <c r="AK1" s="1" t="s">
        <v>40</v>
      </c>
    </row>
    <row r="2" spans="1:37" x14ac:dyDescent="0.3">
      <c r="A2" s="1" t="s">
        <v>4</v>
      </c>
      <c r="B2" s="1"/>
      <c r="E2" s="1" t="s">
        <v>0</v>
      </c>
      <c r="G2" s="1" t="s">
        <v>24</v>
      </c>
      <c r="I2" s="1" t="s">
        <v>6</v>
      </c>
      <c r="K2" s="1" t="s">
        <v>53</v>
      </c>
      <c r="Q2" s="1" t="s">
        <v>48</v>
      </c>
      <c r="S2" s="1" t="s">
        <v>45</v>
      </c>
      <c r="Y2" s="1" t="s">
        <v>1</v>
      </c>
      <c r="AA2" s="1" t="s">
        <v>39</v>
      </c>
      <c r="AC2" s="1" t="s">
        <v>51</v>
      </c>
      <c r="AI2" s="1" t="s">
        <v>37</v>
      </c>
      <c r="AK2" s="1" t="s">
        <v>41</v>
      </c>
    </row>
    <row r="3" spans="1:37" x14ac:dyDescent="0.3">
      <c r="A3" s="1" t="s">
        <v>5</v>
      </c>
      <c r="B3" s="1"/>
      <c r="E3" s="1" t="s">
        <v>26</v>
      </c>
      <c r="G3" s="1" t="s">
        <v>25</v>
      </c>
      <c r="K3" s="1" t="s">
        <v>54</v>
      </c>
      <c r="Q3" s="1" t="s">
        <v>49</v>
      </c>
      <c r="S3" s="1" t="s">
        <v>46</v>
      </c>
      <c r="Y3" s="1" t="s">
        <v>30</v>
      </c>
      <c r="AI3" s="1" t="s">
        <v>38</v>
      </c>
      <c r="AK3" s="1" t="s">
        <v>44</v>
      </c>
    </row>
    <row r="4" spans="1:37" x14ac:dyDescent="0.3">
      <c r="A4" s="1" t="s">
        <v>6</v>
      </c>
      <c r="B4" s="1"/>
      <c r="E4" s="1" t="s">
        <v>27</v>
      </c>
      <c r="K4" s="1" t="s">
        <v>55</v>
      </c>
      <c r="Q4" s="1" t="s">
        <v>50</v>
      </c>
      <c r="S4" s="1" t="s">
        <v>47</v>
      </c>
      <c r="Y4" s="1" t="s">
        <v>2</v>
      </c>
      <c r="AI4" s="1" t="s">
        <v>36</v>
      </c>
      <c r="AK4" s="1" t="s">
        <v>42</v>
      </c>
    </row>
    <row r="5" spans="1:37" x14ac:dyDescent="0.3">
      <c r="A5" s="1" t="s">
        <v>7</v>
      </c>
      <c r="B5" s="1"/>
      <c r="E5" s="1" t="s">
        <v>28</v>
      </c>
      <c r="K5" s="1" t="s">
        <v>56</v>
      </c>
      <c r="AI5" s="1" t="s">
        <v>35</v>
      </c>
      <c r="AK5" s="1" t="s">
        <v>43</v>
      </c>
    </row>
    <row r="6" spans="1:37" x14ac:dyDescent="0.3">
      <c r="A6" s="1" t="s">
        <v>8</v>
      </c>
      <c r="B6" s="1"/>
      <c r="E6" s="1" t="s">
        <v>52</v>
      </c>
      <c r="K6" s="1" t="s">
        <v>57</v>
      </c>
      <c r="AI6" s="1" t="s">
        <v>34</v>
      </c>
      <c r="AK6" s="1"/>
    </row>
    <row r="7" spans="1:37" x14ac:dyDescent="0.3">
      <c r="A7" s="1" t="s">
        <v>9</v>
      </c>
      <c r="B7" s="1"/>
      <c r="K7" s="1" t="s">
        <v>58</v>
      </c>
      <c r="AI7" s="1"/>
    </row>
    <row r="8" spans="1:37" x14ac:dyDescent="0.3">
      <c r="A8" s="1" t="s">
        <v>10</v>
      </c>
      <c r="B8" s="1"/>
      <c r="K8" s="1" t="s">
        <v>59</v>
      </c>
    </row>
    <row r="9" spans="1:37" x14ac:dyDescent="0.3">
      <c r="A9" s="1" t="s">
        <v>29</v>
      </c>
      <c r="B9" s="1"/>
      <c r="K9" s="1" t="s">
        <v>60</v>
      </c>
    </row>
    <row r="10" spans="1:37" x14ac:dyDescent="0.3">
      <c r="A10" s="1" t="s">
        <v>32</v>
      </c>
      <c r="B10" s="1"/>
      <c r="K10" s="1" t="s">
        <v>61</v>
      </c>
    </row>
    <row r="11" spans="1:37" x14ac:dyDescent="0.3">
      <c r="A11" s="1" t="s">
        <v>12</v>
      </c>
      <c r="B11" s="1"/>
      <c r="K11" s="1" t="s">
        <v>62</v>
      </c>
    </row>
    <row r="12" spans="1:37" x14ac:dyDescent="0.3">
      <c r="A12" s="1" t="s">
        <v>3</v>
      </c>
      <c r="B12" s="1"/>
    </row>
    <row r="13" spans="1:37" x14ac:dyDescent="0.3">
      <c r="A13" s="1" t="s">
        <v>13</v>
      </c>
      <c r="B13" s="1"/>
    </row>
    <row r="14" spans="1:37" x14ac:dyDescent="0.3">
      <c r="A14" s="1" t="s">
        <v>14</v>
      </c>
      <c r="B14" s="1"/>
    </row>
    <row r="15" spans="1:37" x14ac:dyDescent="0.3">
      <c r="A15" s="1" t="s">
        <v>15</v>
      </c>
      <c r="B15" s="1"/>
    </row>
    <row r="16" spans="1:37" x14ac:dyDescent="0.3">
      <c r="A16" s="1" t="s">
        <v>16</v>
      </c>
      <c r="B16" s="1"/>
    </row>
  </sheetData>
  <pageMargins left="0.7" right="0.7" top="0.75" bottom="0.75" header="0.3" footer="0.3"/>
  <pageSetup paperSize="9" orientation="portrait" horizontalDpi="0" verticalDpi="0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2AA2-3D78-4617-92B8-19208E20509C}">
  <sheetPr codeName="Feuil4"/>
  <dimension ref="A2:A16"/>
  <sheetViews>
    <sheetView workbookViewId="0">
      <selection activeCell="C9" sqref="C9"/>
    </sheetView>
  </sheetViews>
  <sheetFormatPr baseColWidth="10" defaultRowHeight="15.75" x14ac:dyDescent="0.25"/>
  <sheetData>
    <row r="2" spans="1:1" ht="18.75" x14ac:dyDescent="0.3">
      <c r="A2" s="3" t="s">
        <v>4</v>
      </c>
    </row>
    <row r="3" spans="1:1" ht="18.75" x14ac:dyDescent="0.3">
      <c r="A3" s="4" t="s">
        <v>5</v>
      </c>
    </row>
    <row r="4" spans="1:1" ht="18.75" x14ac:dyDescent="0.3">
      <c r="A4" s="3" t="s">
        <v>6</v>
      </c>
    </row>
    <row r="5" spans="1:1" ht="18.75" x14ac:dyDescent="0.3">
      <c r="A5" s="4" t="s">
        <v>7</v>
      </c>
    </row>
    <row r="6" spans="1:1" ht="18.75" x14ac:dyDescent="0.3">
      <c r="A6" s="3" t="s">
        <v>8</v>
      </c>
    </row>
    <row r="7" spans="1:1" ht="18.75" x14ac:dyDescent="0.3">
      <c r="A7" s="4" t="s">
        <v>9</v>
      </c>
    </row>
    <row r="8" spans="1:1" ht="18.75" x14ac:dyDescent="0.3">
      <c r="A8" s="3" t="s">
        <v>10</v>
      </c>
    </row>
    <row r="9" spans="1:1" ht="18.75" x14ac:dyDescent="0.3">
      <c r="A9" s="4" t="s">
        <v>29</v>
      </c>
    </row>
    <row r="10" spans="1:1" ht="18.75" x14ac:dyDescent="0.3">
      <c r="A10" s="3" t="s">
        <v>32</v>
      </c>
    </row>
    <row r="11" spans="1:1" ht="18.75" x14ac:dyDescent="0.3">
      <c r="A11" s="4" t="s">
        <v>12</v>
      </c>
    </row>
    <row r="12" spans="1:1" ht="18.75" x14ac:dyDescent="0.3">
      <c r="A12" s="3" t="s">
        <v>3</v>
      </c>
    </row>
    <row r="13" spans="1:1" ht="18.75" x14ac:dyDescent="0.3">
      <c r="A13" s="4" t="s">
        <v>13</v>
      </c>
    </row>
    <row r="14" spans="1:1" ht="18.75" x14ac:dyDescent="0.3">
      <c r="A14" s="3" t="s">
        <v>14</v>
      </c>
    </row>
    <row r="15" spans="1:1" ht="18.75" x14ac:dyDescent="0.3">
      <c r="A15" s="4" t="s">
        <v>15</v>
      </c>
    </row>
    <row r="16" spans="1:1" ht="18.75" x14ac:dyDescent="0.3">
      <c r="A16" s="3" t="s">
        <v>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2179F-5336-433C-8F85-E36D3E49002C}">
  <sheetPr codeName="Feuil3"/>
  <dimension ref="A1:H2"/>
  <sheetViews>
    <sheetView tabSelected="1" workbookViewId="0">
      <selection activeCell="G2" sqref="G2"/>
    </sheetView>
  </sheetViews>
  <sheetFormatPr baseColWidth="10" defaultRowHeight="18.75" x14ac:dyDescent="0.3"/>
  <cols>
    <col min="1" max="1" width="25.625" style="7" bestFit="1" customWidth="1"/>
    <col min="2" max="2" width="20.25" style="7" customWidth="1"/>
    <col min="3" max="3" width="38.5" style="7" customWidth="1"/>
    <col min="4" max="4" width="11" style="7"/>
    <col min="5" max="5" width="15.25" style="7" customWidth="1"/>
    <col min="6" max="6" width="11.5" style="7" customWidth="1"/>
    <col min="7" max="7" width="17.25" style="7" customWidth="1"/>
    <col min="8" max="8" width="17.75" style="7" customWidth="1"/>
    <col min="9" max="16384" width="11" style="7"/>
  </cols>
  <sheetData>
    <row r="1" spans="1:8" s="9" customFormat="1" x14ac:dyDescent="0.25">
      <c r="A1" s="9" t="s">
        <v>17</v>
      </c>
      <c r="B1" s="9" t="s">
        <v>23</v>
      </c>
      <c r="C1" s="9" t="s">
        <v>21</v>
      </c>
      <c r="D1" s="9" t="s">
        <v>20</v>
      </c>
      <c r="E1" s="9" t="s">
        <v>18</v>
      </c>
      <c r="F1" s="9" t="s">
        <v>19</v>
      </c>
      <c r="G1" s="2" t="s">
        <v>40</v>
      </c>
      <c r="H1" s="9" t="s">
        <v>22</v>
      </c>
    </row>
    <row r="2" spans="1:8" s="9" customFormat="1" x14ac:dyDescent="0.25">
      <c r="A2" s="10"/>
      <c r="B2" s="6" t="s">
        <v>10</v>
      </c>
      <c r="C2" s="6" t="s">
        <v>49</v>
      </c>
      <c r="D2" s="2"/>
      <c r="E2" s="5"/>
      <c r="F2" s="11">
        <f>Tableau16[Nbre]*Tableau16[Prix Unitaire]</f>
        <v>0</v>
      </c>
      <c r="G2" s="8" t="s">
        <v>41</v>
      </c>
      <c r="H2" s="6" t="s">
        <v>38</v>
      </c>
    </row>
  </sheetData>
  <dataValidations count="4">
    <dataValidation type="list" allowBlank="1" showInputMessage="1" showErrorMessage="1" sqref="G2" xr:uid="{2E9957DA-E3A3-4D1F-AB22-2D9AC2357D00}">
      <formula1>paiement</formula1>
    </dataValidation>
    <dataValidation type="list" allowBlank="1" showInputMessage="1" showErrorMessage="1" sqref="H2" xr:uid="{02D9DAB8-A92B-4689-8AFE-031143A09470}">
      <formula1>magazin</formula1>
    </dataValidation>
    <dataValidation type="list" allowBlank="1" showInputMessage="1" showErrorMessage="1" sqref="B2" xr:uid="{9CDA919E-32CF-4B2E-831B-C58CC09283BB}">
      <formula1>INDIRECT("categorie")</formula1>
    </dataValidation>
    <dataValidation type="list" allowBlank="1" showInputMessage="1" showErrorMessage="1" sqref="C2" xr:uid="{97772530-325D-4D77-B34A-4CA0DE696653}">
      <formula1>INDIRECT("Tbl"&amp;$B$2)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60FF-69CC-45A9-8C54-5FF2DE8E3282}">
  <sheetPr codeName="Feuil2"/>
  <dimension ref="A1"/>
  <sheetViews>
    <sheetView workbookViewId="0">
      <selection activeCell="G11" sqref="G11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config</vt:lpstr>
      <vt:lpstr>Feuil1</vt:lpstr>
      <vt:lpstr>BD</vt:lpstr>
      <vt:lpstr>Accueil</vt:lpstr>
      <vt:lpstr>categorie</vt:lpstr>
      <vt:lpstr>magazin</vt:lpstr>
      <vt:lpstr>paiement</vt:lpstr>
      <vt:lpstr>Tblalcool</vt:lpstr>
      <vt:lpstr>Tblboucherie</vt:lpstr>
      <vt:lpstr>Tblbricolage</vt:lpstr>
      <vt:lpstr>Tblcarburant</vt:lpstr>
      <vt:lpstr>Tblcharcuterie</vt:lpstr>
      <vt:lpstr>Tblentretien</vt:lpstr>
      <vt:lpstr>Tblepicerie</vt:lpstr>
      <vt:lpstr>Tblfromage</vt:lpstr>
      <vt:lpstr>Tbljardinage</vt:lpstr>
      <vt:lpstr>Tbllegumes</vt:lpstr>
      <vt:lpstr>Tblliquide</vt:lpstr>
      <vt:lpstr>Tblpeche</vt:lpstr>
      <vt:lpstr>Tblpoisson</vt:lpstr>
      <vt:lpstr>Tblsurgeles</vt:lpstr>
      <vt:lpstr>Tblvolaille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cp:lastPrinted>2019-01-16T19:19:43Z</cp:lastPrinted>
  <dcterms:created xsi:type="dcterms:W3CDTF">2019-01-13T16:19:56Z</dcterms:created>
  <dcterms:modified xsi:type="dcterms:W3CDTF">2019-01-18T14:50:58Z</dcterms:modified>
</cp:coreProperties>
</file>