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COMPTES PERSONNEL\"/>
    </mc:Choice>
  </mc:AlternateContent>
  <bookViews>
    <workbookView xWindow="0" yWindow="0" windowWidth="28800" windowHeight="11565" xr2:uid="{70289F58-B60B-4129-A38A-377C1D635CD5}"/>
  </bookViews>
  <sheets>
    <sheet name="Saisie" sheetId="2" r:id="rId1"/>
    <sheet name="Config" sheetId="3" r:id="rId2"/>
  </sheets>
  <definedNames>
    <definedName name="Depenses">Tableau1[Catégories Dépenses]</definedName>
    <definedName name="Revenus">Tableau2[CatégoriesRevenus]</definedName>
    <definedName name="TblAlimentation">Tableau4[Alimentation]</definedName>
    <definedName name="TblAssurance">Tableau5[Assurance]</definedName>
    <definedName name="TblAutomobiles">Tableau6[Automobiles]</definedName>
    <definedName name="TblBanque">Tableau7[Banque]</definedName>
    <definedName name="TblDettes">Tableau8[Dettes]</definedName>
    <definedName name="TblEmprunts">Tableau9[Emprunts]</definedName>
    <definedName name="TblHabitations">Tableau10[Habitations]</definedName>
    <definedName name="TblImpôts">Tableau11[Impôts]</definedName>
    <definedName name="TblInformatique">Tableau12[Informatique]</definedName>
    <definedName name="TblLoisirs">Tableau13[Loisirs]</definedName>
    <definedName name="TblSanté">Tableau14[Santé]</definedName>
    <definedName name="TblTéléphonie">Tableau15[Téléphonie]</definedName>
    <definedName name="Type">Tableau3[Type]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5" i="2" l="1"/>
  <c r="G6" i="2" s="1"/>
  <c r="G7" i="2" s="1"/>
  <c r="G8" i="2" s="1"/>
</calcChain>
</file>

<file path=xl/sharedStrings.xml><?xml version="1.0" encoding="utf-8"?>
<sst xmlns="http://schemas.openxmlformats.org/spreadsheetml/2006/main" count="157" uniqueCount="130">
  <si>
    <t>Catégorie</t>
  </si>
  <si>
    <t>Alimentation</t>
  </si>
  <si>
    <t>Epicerie</t>
  </si>
  <si>
    <t>Maif</t>
  </si>
  <si>
    <t>Diesel 407</t>
  </si>
  <si>
    <t>Abonnement CIC Est</t>
  </si>
  <si>
    <t>Huissier Proxi MIKA</t>
  </si>
  <si>
    <t>Banque Casino</t>
  </si>
  <si>
    <t>Fioul Maison</t>
  </si>
  <si>
    <t>Impôt Revenu</t>
  </si>
  <si>
    <t>Cnas</t>
  </si>
  <si>
    <t>Jardinage</t>
  </si>
  <si>
    <t>Pharmacie</t>
  </si>
  <si>
    <t>Portables CIC D&amp;T</t>
  </si>
  <si>
    <t>Assurance</t>
  </si>
  <si>
    <t>Pain</t>
  </si>
  <si>
    <t>Diesel 205</t>
  </si>
  <si>
    <t>Divers</t>
  </si>
  <si>
    <t>Huissier Diac</t>
  </si>
  <si>
    <t>Cofidis</t>
  </si>
  <si>
    <t>Chaussures</t>
  </si>
  <si>
    <t>Ordures ménagères</t>
  </si>
  <si>
    <t>Essence</t>
  </si>
  <si>
    <t>Analyses</t>
  </si>
  <si>
    <t>Orange Open Maison</t>
  </si>
  <si>
    <t>Automobiles</t>
  </si>
  <si>
    <t>Boissons</t>
  </si>
  <si>
    <t>Lavage</t>
  </si>
  <si>
    <t>Ajustement Compte</t>
  </si>
  <si>
    <t>Huissier Finalion</t>
  </si>
  <si>
    <t>Money Bank</t>
  </si>
  <si>
    <t>Coiffeur</t>
  </si>
  <si>
    <t>Taxe habitation</t>
  </si>
  <si>
    <t>Fournitures Bureau</t>
  </si>
  <si>
    <t>Bois</t>
  </si>
  <si>
    <t>Dentiste</t>
  </si>
  <si>
    <t>Portable CIC Ryan</t>
  </si>
  <si>
    <t>Banque</t>
  </si>
  <si>
    <t>Charcuterie</t>
  </si>
  <si>
    <t>Achat Pièces</t>
  </si>
  <si>
    <t>Epargne</t>
  </si>
  <si>
    <t>Dette CATHALA Gérard</t>
  </si>
  <si>
    <t>Electricité</t>
  </si>
  <si>
    <t>Taxes foncières</t>
  </si>
  <si>
    <t>Livres</t>
  </si>
  <si>
    <t>Bricolage</t>
  </si>
  <si>
    <t>Lunettes</t>
  </si>
  <si>
    <t>Dettes</t>
  </si>
  <si>
    <t>Viande</t>
  </si>
  <si>
    <t>Achat Auto</t>
  </si>
  <si>
    <t>Intérêts Débiteurs</t>
  </si>
  <si>
    <t>Aurore</t>
  </si>
  <si>
    <t>Produits Entretien</t>
  </si>
  <si>
    <t>Affouage + Lots</t>
  </si>
  <si>
    <t>Logiciel</t>
  </si>
  <si>
    <t>Cdiscount</t>
  </si>
  <si>
    <t>Médecin</t>
  </si>
  <si>
    <t>Emprunts</t>
  </si>
  <si>
    <t>Fromage &amp; Cremerie</t>
  </si>
  <si>
    <t>Caravane</t>
  </si>
  <si>
    <t>Cotisation Trimestrielle</t>
  </si>
  <si>
    <t>David</t>
  </si>
  <si>
    <t>Pêche</t>
  </si>
  <si>
    <t>Mutuelle CIC EST</t>
  </si>
  <si>
    <t>Habitations</t>
  </si>
  <si>
    <t>Fruits &amp; Légumes</t>
  </si>
  <si>
    <t>Outillage</t>
  </si>
  <si>
    <t>Remb à Aurélien</t>
  </si>
  <si>
    <t>Gardiennage Caravane</t>
  </si>
  <si>
    <t>Gaz</t>
  </si>
  <si>
    <t>Complementaire Danielle</t>
  </si>
  <si>
    <t>Impôts</t>
  </si>
  <si>
    <t>Surgelés</t>
  </si>
  <si>
    <t>Amendes</t>
  </si>
  <si>
    <t>Frais Commission</t>
  </si>
  <si>
    <t>Taxe Habitation 2017</t>
  </si>
  <si>
    <t>Habillement</t>
  </si>
  <si>
    <t>Jeux</t>
  </si>
  <si>
    <t>Avance Santé</t>
  </si>
  <si>
    <t>Informatique</t>
  </si>
  <si>
    <t>Réparations</t>
  </si>
  <si>
    <t>Frais Impayés</t>
  </si>
  <si>
    <t>Taxes Foncières 2017</t>
  </si>
  <si>
    <t>Journaux</t>
  </si>
  <si>
    <t>Cadeaux</t>
  </si>
  <si>
    <t>Esthéticienne</t>
  </si>
  <si>
    <t>Loisirs</t>
  </si>
  <si>
    <t>Autoroute</t>
  </si>
  <si>
    <t>Intérêts Débit</t>
  </si>
  <si>
    <t>Taxes Foncières 2016</t>
  </si>
  <si>
    <t>Tabac</t>
  </si>
  <si>
    <t>Animaux</t>
  </si>
  <si>
    <t>Santé</t>
  </si>
  <si>
    <t>Liquide</t>
  </si>
  <si>
    <t>EDF</t>
  </si>
  <si>
    <t>Eau</t>
  </si>
  <si>
    <t>Noël</t>
  </si>
  <si>
    <t>Téléphonie</t>
  </si>
  <si>
    <t>EAU</t>
  </si>
  <si>
    <t>Divers Vacances</t>
  </si>
  <si>
    <t>Mutua Néoliane Thierry</t>
  </si>
  <si>
    <t>Vacances</t>
  </si>
  <si>
    <t>Mutuelle MGEN Danielle</t>
  </si>
  <si>
    <t>Pain 2015 - 2016</t>
  </si>
  <si>
    <t>APRR Autoroute</t>
  </si>
  <si>
    <t>La Banque Postale</t>
  </si>
  <si>
    <t>Taille Haies</t>
  </si>
  <si>
    <t>Motoculteur</t>
  </si>
  <si>
    <t>Type</t>
  </si>
  <si>
    <t>Revenus</t>
  </si>
  <si>
    <t>Dssp Danielle</t>
  </si>
  <si>
    <t>Pension Thierry</t>
  </si>
  <si>
    <t>Urrpimec Thierry</t>
  </si>
  <si>
    <t xml:space="preserve">Transport Dssp </t>
  </si>
  <si>
    <t>Remb Cpam</t>
  </si>
  <si>
    <t>Remb Mutuelle</t>
  </si>
  <si>
    <t>Prêt Maman Yvette</t>
  </si>
  <si>
    <t>Prêt de  Aurélien</t>
  </si>
  <si>
    <t>Prêt de</t>
  </si>
  <si>
    <t>Virement de l'Epargne</t>
  </si>
  <si>
    <t>Diverses Rentrées</t>
  </si>
  <si>
    <t>Autres</t>
  </si>
  <si>
    <t>Date</t>
  </si>
  <si>
    <t>Sous-Catégorie</t>
  </si>
  <si>
    <t>Montant</t>
  </si>
  <si>
    <t>Solde INITIAL</t>
  </si>
  <si>
    <t>Depenses</t>
  </si>
  <si>
    <t>Catégories Dépenses</t>
  </si>
  <si>
    <t>CatégoriesRevenus</t>
  </si>
  <si>
    <t xml:space="preserve">1 785,59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</si>
</sst>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F800]dddd\,\ mmmm\ dd\,\ yyyy"/>
  </numFmts>
  <fonts count="4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18"/>
      <color theme="1"/>
      <name val="Calibri"/>
      <family val="2"/>
    </font>
    <font>
      <sz val="1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40" fontId="2" fillId="0" borderId="0" xfId="1" applyNumberFormat="1" applyFont="1" applyAlignment="1">
      <alignment horizontal="right" vertical="center"/>
    </xf>
    <xf numFmtId="40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0" fontId="3" fillId="2" borderId="0" xfId="0" applyNumberFormat="1" applyFont="1" applyFill="1" applyAlignment="1">
      <alignment horizontal="right" vertical="center"/>
    </xf>
  </cellXfs>
  <cellStyles count="2">
    <cellStyle name="Monétaire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numFmt numFmtId="8" formatCode="#,##0.00\ _€;[Red]\-#,##0.00\ _€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numFmt numFmtId="164" formatCode="[$-F800]dddd\,\ mmmm\ dd\,\ 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numFmt numFmtId="8" formatCode="#,##0.00\ _€;[Red]\-#,##0.00\ _€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numFmt numFmtId="8" formatCode="#,##0.00\ _€;[Red]\-#,##0.00\ _€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ADACE06-6111-4646-B0AD-6829EE2645CB}" name="Tableau17" displayName="Tableau17" ref="B3:G8" headerRowDxfId="13" dataDxfId="12">
  <autoFilter ref="B3:G8" xr:uid="{1232FC4C-6A59-411B-A407-AAE4BDE6EE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DDBB582-E57D-44D1-8F86-272CB6D75DA1}" name="Date" totalsRowLabel="Total" dataDxfId="4" totalsRowDxfId="5"/>
    <tableColumn id="2" xr3:uid="{EDDEFAC9-2331-42B8-97AF-2ED0A704B660}" name="Type" dataDxfId="3" totalsRowDxfId="6"/>
    <tableColumn id="3" xr3:uid="{B3731EAB-04C5-4661-9199-B86C3C3DA39C}" name="Catégorie" dataDxfId="2" totalsRowDxfId="7"/>
    <tableColumn id="4" xr3:uid="{00848FB5-494C-4CE3-8D01-5F7684006090}" name="Sous-Catégorie" dataDxfId="0" totalsRowDxfId="8"/>
    <tableColumn id="5" xr3:uid="{1F7A5217-A8DB-4A31-AC6B-AE51424BFD32}" name="Montant" dataDxfId="1" totalsRowDxfId="9" dataCellStyle="Monétaire"/>
    <tableColumn id="6" xr3:uid="{B52832E1-370E-4731-8100-25810E9E169E}" name="1 785,59  " totalsRowFunction="sum" dataDxfId="11" totalsRowDxfId="10" dataCellStyle="Monétaire">
      <calculatedColumnFormula>G3+Tableau17[[#This Row],[Montant]]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887C48-37E8-4E2F-9C83-A2B7B94FB4BD}" name="Tableau1" displayName="Tableau1" ref="A2:A14" totalsRowShown="0">
  <autoFilter ref="A2:A14" xr:uid="{A2B1E2EE-A97F-4F45-84A9-3773F4DD3928}"/>
  <tableColumns count="1">
    <tableColumn id="1" xr3:uid="{2922DD2F-3321-4263-B31D-6BC531358650}" name="Catégories Dépens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620F1-8B56-4B2B-87BC-77A27584BB8A}" name="Tableau2" displayName="Tableau2" ref="A24:A37" totalsRowShown="0">
  <autoFilter ref="A24:A37" xr:uid="{6324D975-8778-4CA5-BE54-2B9743D89747}"/>
  <tableColumns count="1">
    <tableColumn id="1" xr3:uid="{CA4AEB0A-A127-45C6-A71D-ECE511CBBA9B}" name="CatégoriesRevenu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708785-514A-4698-B71F-346E41735002}" name="Tableau3" displayName="Tableau3" ref="C24:C26" totalsRowShown="0">
  <autoFilter ref="C24:C26" xr:uid="{62A244E9-6F70-4B4A-A780-5307E391417E}"/>
  <tableColumns count="1">
    <tableColumn id="1" xr3:uid="{70511F1F-DFF5-426D-96BF-607CBAB2BAA7}" name="Typ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D275A1-0285-4527-AF51-BC60DCB3F16E}" name="Tableau4" displayName="Tableau4" ref="C2:C10" totalsRowShown="0">
  <autoFilter ref="C2:C10" xr:uid="{B3110848-C302-43E7-BDDE-2AF7167D833A}"/>
  <tableColumns count="1">
    <tableColumn id="1" xr3:uid="{C3C257B8-69F8-4003-B9ED-5A9467B4EC12}" name="Aliment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E92AABF-721D-4D02-91A5-AD680699D4AA}" name="Tableau5" displayName="Tableau5" ref="E2:E3" totalsRowShown="0">
  <autoFilter ref="E2:E3" xr:uid="{856E721A-39E6-471B-ADA3-D62F48774BA1}"/>
  <tableColumns count="1">
    <tableColumn id="1" xr3:uid="{47164177-C44D-4B45-B2B1-E0B49C137F29}" name="Assuranc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95D37CC-F301-466B-B499-86ECE172A24D}" name="Tableau6" displayName="Tableau6" ref="G2:G12" totalsRowShown="0">
  <autoFilter ref="G2:G12" xr:uid="{C773BF72-F5FB-4BB5-96CE-E5DDC0B25D9A}"/>
  <tableColumns count="1">
    <tableColumn id="1" xr3:uid="{EE36792A-34A4-4F03-ABB2-E9FAA2781117}" name="Automobi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14072FD-6389-44D9-91EA-A4FF8E4CAF28}" name="Tableau7" displayName="Tableau7" ref="I2:I13" totalsRowShown="0">
  <autoFilter ref="I2:I13" xr:uid="{1B8C6940-4E6D-4318-ABF8-B43DE213A540}"/>
  <tableColumns count="1">
    <tableColumn id="1" xr3:uid="{044746F3-6322-4DA5-8058-95AA23243AD0}" name="Banqu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66FA79D-CD1E-4DC9-9AD1-0F7B9BBDE080}" name="Tableau8" displayName="Tableau8" ref="K2:K21" totalsRowShown="0">
  <autoFilter ref="K2:K21" xr:uid="{237C93FE-2EAD-49AF-A933-81347DC3288A}"/>
  <tableColumns count="1">
    <tableColumn id="1" xr3:uid="{826D7882-E457-4853-A6B3-AAC19D0CE507}" name="Dette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D73E65F-ABCA-4824-BD3C-C603155A7F96}" name="Tableau9" displayName="Tableau9" ref="M2:M5" totalsRowShown="0">
  <autoFilter ref="M2:M5" xr:uid="{40BB3AB2-26B2-44C8-8CE8-E9A572D4CD0E}"/>
  <tableColumns count="1">
    <tableColumn id="1" xr3:uid="{A124C5A1-8919-41F6-9DE9-4AFDEFC76492}" name="Emprunt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5AC5907-C591-4E76-BDA0-02A122CC7EB7}" name="Tableau10" displayName="Tableau10" ref="O2:O13" totalsRowShown="0">
  <autoFilter ref="O2:O13" xr:uid="{C71737B5-547D-4851-A8A7-AD5F95628C4C}"/>
  <tableColumns count="1">
    <tableColumn id="1" xr3:uid="{8690D1B2-87EC-482D-9A3B-7791F100A679}" name="Habit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C6F8424-ED2E-46E7-89F6-B2E6F573E87A}" name="Tableau11" displayName="Tableau11" ref="Q2:Q7" totalsRowShown="0">
  <autoFilter ref="Q2:Q7" xr:uid="{532855FD-8721-4FF0-905D-C5E18AC08FB7}"/>
  <tableColumns count="1">
    <tableColumn id="1" xr3:uid="{502F6941-189E-46D2-A23A-E3D4702750F7}" name="Impôt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5F36256-6569-43C8-87E1-41360529461A}" name="Tableau12" displayName="Tableau12" ref="G24:G29" totalsRowShown="0">
  <autoFilter ref="G24:G29" xr:uid="{683F075F-E322-4E0A-8654-6260A84F8CE5}"/>
  <tableColumns count="1">
    <tableColumn id="1" xr3:uid="{A3AABE8A-5B4B-4805-A6FA-1D18C8524318}" name="Informatiqu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BFD0996-B8DC-447D-B239-930FD87532B0}" name="Tableau13" displayName="Tableau13" ref="I24:I37" totalsRowShown="0">
  <autoFilter ref="I24:I37" xr:uid="{A4E4D7D6-CB45-4782-8852-6CB6C75A54F2}"/>
  <tableColumns count="1">
    <tableColumn id="1" xr3:uid="{ADDE993A-3FDC-4801-ACB0-05164F9DD215}" name="Loisirs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16BF3F2-E9F7-4C3F-A0A4-1DEF3D78C679}" name="Tableau14" displayName="Tableau14" ref="K24:K33" totalsRowShown="0">
  <autoFilter ref="K24:K33" xr:uid="{C73BE3FD-DE84-415F-95ED-7321F37E1E16}"/>
  <tableColumns count="1">
    <tableColumn id="1" xr3:uid="{6E7053E7-0EF1-401A-9CBD-A7C38E4D3DFF}" name="Santé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C0FC374-EBE1-4BE6-A115-768058831BA4}" name="Tableau15" displayName="Tableau15" ref="M24:M27" totalsRowShown="0">
  <autoFilter ref="M24:M27" xr:uid="{BBEBF7D5-B3FC-48B8-9AAE-AFFF53E59C73}"/>
  <tableColumns count="1">
    <tableColumn id="1" xr3:uid="{FC57E4AA-F6BA-4111-B599-2D9C6C14C55B}" name="Téléphon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0BBF-66E8-4FE5-BFE1-709C7E0F82DF}">
  <sheetPr codeName="Feuil1"/>
  <dimension ref="B1:G8"/>
  <sheetViews>
    <sheetView tabSelected="1" workbookViewId="0">
      <selection activeCell="D11" sqref="D11"/>
    </sheetView>
  </sheetViews>
  <sheetFormatPr baseColWidth="10" defaultRowHeight="23.25" x14ac:dyDescent="0.25"/>
  <cols>
    <col min="1" max="1" width="5" customWidth="1"/>
    <col min="2" max="2" width="38.125" style="1" bestFit="1" customWidth="1"/>
    <col min="3" max="7" width="30.25" style="1" customWidth="1"/>
  </cols>
  <sheetData>
    <row r="1" spans="2:7" ht="24" thickBot="1" x14ac:dyDescent="0.3"/>
    <row r="2" spans="2:7" ht="24" thickBot="1" x14ac:dyDescent="0.3">
      <c r="G2" s="4" t="s">
        <v>125</v>
      </c>
    </row>
    <row r="3" spans="2:7" x14ac:dyDescent="0.25">
      <c r="B3" s="1" t="s">
        <v>122</v>
      </c>
      <c r="C3" s="1" t="s">
        <v>108</v>
      </c>
      <c r="D3" s="1" t="s">
        <v>0</v>
      </c>
      <c r="E3" s="1" t="s">
        <v>123</v>
      </c>
      <c r="F3" s="1" t="s">
        <v>124</v>
      </c>
      <c r="G3" s="6" t="s">
        <v>129</v>
      </c>
    </row>
    <row r="4" spans="2:7" x14ac:dyDescent="0.25">
      <c r="B4" s="2">
        <v>43000</v>
      </c>
      <c r="C4" s="5"/>
      <c r="D4" s="5"/>
      <c r="E4" s="5"/>
      <c r="F4" s="3"/>
      <c r="G4" s="3">
        <f>G3+Tableau17[[#This Row],[Montant]]</f>
        <v>1785.59</v>
      </c>
    </row>
    <row r="5" spans="2:7" x14ac:dyDescent="0.25">
      <c r="B5" s="2">
        <v>43001</v>
      </c>
      <c r="C5" s="5" t="s">
        <v>109</v>
      </c>
      <c r="D5" s="5" t="s">
        <v>111</v>
      </c>
      <c r="E5" s="5"/>
      <c r="F5" s="3">
        <v>1756.34</v>
      </c>
      <c r="G5" s="3">
        <f>G4+Tableau17[[#This Row],[Montant]]</f>
        <v>3541.93</v>
      </c>
    </row>
    <row r="6" spans="2:7" x14ac:dyDescent="0.25">
      <c r="B6" s="2">
        <v>43002</v>
      </c>
      <c r="C6" s="5" t="s">
        <v>126</v>
      </c>
      <c r="D6" s="5" t="s">
        <v>25</v>
      </c>
      <c r="E6" s="5" t="s">
        <v>4</v>
      </c>
      <c r="F6" s="3">
        <v>-82.47</v>
      </c>
      <c r="G6" s="3">
        <f>G5+Tableau17[[#This Row],[Montant]]</f>
        <v>3459.46</v>
      </c>
    </row>
    <row r="7" spans="2:7" x14ac:dyDescent="0.25">
      <c r="B7" s="2">
        <v>43003</v>
      </c>
      <c r="C7" s="5" t="s">
        <v>126</v>
      </c>
      <c r="D7" s="5" t="s">
        <v>1</v>
      </c>
      <c r="E7" s="5" t="s">
        <v>2</v>
      </c>
      <c r="F7" s="3">
        <v>-254.38</v>
      </c>
      <c r="G7" s="3">
        <f>G6+Tableau17[[#This Row],[Montant]]</f>
        <v>3205.08</v>
      </c>
    </row>
    <row r="8" spans="2:7" x14ac:dyDescent="0.25">
      <c r="B8" s="2">
        <v>43004</v>
      </c>
      <c r="C8" s="5" t="s">
        <v>126</v>
      </c>
      <c r="D8" s="5" t="s">
        <v>111</v>
      </c>
      <c r="E8" s="5"/>
      <c r="F8" s="3"/>
      <c r="G8" s="3">
        <f>G7+Tableau17[[#This Row],[Montant]]</f>
        <v>3205.08</v>
      </c>
    </row>
  </sheetData>
  <dataValidations count="3">
    <dataValidation type="list" allowBlank="1" showInputMessage="1" showErrorMessage="1" sqref="C4:C8" xr:uid="{0F22743A-A34E-497B-93AE-F771D195E4ED}">
      <formula1>Type</formula1>
    </dataValidation>
    <dataValidation type="list" allowBlank="1" showInputMessage="1" showErrorMessage="1" sqref="E4:E8" xr:uid="{265FC550-B360-441D-9D65-669311F2F91B}">
      <formula1>INDIRECT("Tbl"&amp;D4)</formula1>
    </dataValidation>
    <dataValidation type="list" allowBlank="1" showInputMessage="1" showErrorMessage="1" sqref="D4:D8" xr:uid="{63906BF7-0F3B-430A-B6FE-20143C50D45D}">
      <formula1>INDIRECT(C4)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D3E64-1F70-4A18-8927-6AD9980CE26D}">
  <sheetPr codeName="Feuil2"/>
  <dimension ref="A2:Q37"/>
  <sheetViews>
    <sheetView topLeftCell="A4" workbookViewId="0">
      <selection activeCell="M20" sqref="M20"/>
    </sheetView>
  </sheetViews>
  <sheetFormatPr baseColWidth="10" defaultRowHeight="15.75" x14ac:dyDescent="0.25"/>
  <cols>
    <col min="1" max="1" width="20.375" bestFit="1" customWidth="1"/>
    <col min="2" max="2" width="3.625" customWidth="1"/>
    <col min="3" max="3" width="20.625" customWidth="1"/>
    <col min="4" max="4" width="3.625" customWidth="1"/>
    <col min="5" max="5" width="20.625" customWidth="1"/>
    <col min="6" max="6" width="3.625" customWidth="1"/>
    <col min="7" max="7" width="20.625" customWidth="1"/>
    <col min="8" max="8" width="3.625" customWidth="1"/>
    <col min="9" max="9" width="20.625" customWidth="1"/>
    <col min="10" max="10" width="3.625" customWidth="1"/>
    <col min="11" max="11" width="20.625" customWidth="1"/>
    <col min="12" max="12" width="3.625" customWidth="1"/>
    <col min="13" max="13" width="20.625" customWidth="1"/>
    <col min="14" max="14" width="3.625" customWidth="1"/>
    <col min="15" max="15" width="20.625" customWidth="1"/>
    <col min="16" max="16" width="3.625" customWidth="1"/>
    <col min="17" max="21" width="20.625" customWidth="1"/>
  </cols>
  <sheetData>
    <row r="2" spans="1:17" x14ac:dyDescent="0.25">
      <c r="A2" t="s">
        <v>127</v>
      </c>
      <c r="C2" t="s">
        <v>1</v>
      </c>
      <c r="E2" t="s">
        <v>14</v>
      </c>
      <c r="G2" t="s">
        <v>25</v>
      </c>
      <c r="I2" t="s">
        <v>37</v>
      </c>
      <c r="K2" t="s">
        <v>47</v>
      </c>
      <c r="M2" t="s">
        <v>57</v>
      </c>
      <c r="O2" t="s">
        <v>64</v>
      </c>
      <c r="Q2" t="s">
        <v>71</v>
      </c>
    </row>
    <row r="3" spans="1:17" x14ac:dyDescent="0.25">
      <c r="A3" t="s">
        <v>1</v>
      </c>
      <c r="C3" t="s">
        <v>2</v>
      </c>
      <c r="E3" t="s">
        <v>3</v>
      </c>
      <c r="G3" t="s">
        <v>4</v>
      </c>
      <c r="I3" t="s">
        <v>5</v>
      </c>
      <c r="K3" t="s">
        <v>6</v>
      </c>
      <c r="M3" t="s">
        <v>7</v>
      </c>
      <c r="O3" t="s">
        <v>8</v>
      </c>
      <c r="Q3" t="s">
        <v>9</v>
      </c>
    </row>
    <row r="4" spans="1:17" x14ac:dyDescent="0.25">
      <c r="A4" t="s">
        <v>14</v>
      </c>
      <c r="C4" t="s">
        <v>15</v>
      </c>
      <c r="G4" t="s">
        <v>16</v>
      </c>
      <c r="I4" t="s">
        <v>17</v>
      </c>
      <c r="K4" t="s">
        <v>18</v>
      </c>
      <c r="M4" t="s">
        <v>19</v>
      </c>
      <c r="O4" t="s">
        <v>20</v>
      </c>
      <c r="Q4" t="s">
        <v>21</v>
      </c>
    </row>
    <row r="5" spans="1:17" x14ac:dyDescent="0.25">
      <c r="A5" t="s">
        <v>25</v>
      </c>
      <c r="C5" t="s">
        <v>26</v>
      </c>
      <c r="G5" t="s">
        <v>27</v>
      </c>
      <c r="I5" t="s">
        <v>28</v>
      </c>
      <c r="K5" t="s">
        <v>29</v>
      </c>
      <c r="M5" t="s">
        <v>30</v>
      </c>
      <c r="O5" t="s">
        <v>31</v>
      </c>
      <c r="Q5" t="s">
        <v>32</v>
      </c>
    </row>
    <row r="6" spans="1:17" x14ac:dyDescent="0.25">
      <c r="A6" t="s">
        <v>37</v>
      </c>
      <c r="C6" t="s">
        <v>38</v>
      </c>
      <c r="G6" t="s">
        <v>39</v>
      </c>
      <c r="I6" t="s">
        <v>40</v>
      </c>
      <c r="K6" t="s">
        <v>41</v>
      </c>
      <c r="O6" t="s">
        <v>42</v>
      </c>
      <c r="Q6" t="s">
        <v>43</v>
      </c>
    </row>
    <row r="7" spans="1:17" x14ac:dyDescent="0.25">
      <c r="A7" t="s">
        <v>47</v>
      </c>
      <c r="C7" t="s">
        <v>48</v>
      </c>
      <c r="G7" t="s">
        <v>49</v>
      </c>
      <c r="I7" t="s">
        <v>50</v>
      </c>
      <c r="K7" t="s">
        <v>51</v>
      </c>
      <c r="O7" t="s">
        <v>52</v>
      </c>
      <c r="Q7" t="s">
        <v>53</v>
      </c>
    </row>
    <row r="8" spans="1:17" x14ac:dyDescent="0.25">
      <c r="A8" t="s">
        <v>57</v>
      </c>
      <c r="C8" t="s">
        <v>58</v>
      </c>
      <c r="G8" t="s">
        <v>59</v>
      </c>
      <c r="I8" t="s">
        <v>60</v>
      </c>
      <c r="K8" t="s">
        <v>61</v>
      </c>
      <c r="O8" t="s">
        <v>17</v>
      </c>
    </row>
    <row r="9" spans="1:17" x14ac:dyDescent="0.25">
      <c r="A9" t="s">
        <v>64</v>
      </c>
      <c r="C9" t="s">
        <v>65</v>
      </c>
      <c r="G9" t="s">
        <v>66</v>
      </c>
      <c r="I9" t="s">
        <v>67</v>
      </c>
      <c r="K9" t="s">
        <v>68</v>
      </c>
      <c r="O9" t="s">
        <v>69</v>
      </c>
    </row>
    <row r="10" spans="1:17" x14ac:dyDescent="0.25">
      <c r="A10" t="s">
        <v>71</v>
      </c>
      <c r="C10" t="s">
        <v>72</v>
      </c>
      <c r="G10" t="s">
        <v>73</v>
      </c>
      <c r="I10" t="s">
        <v>74</v>
      </c>
      <c r="K10" t="s">
        <v>75</v>
      </c>
      <c r="O10" t="s">
        <v>76</v>
      </c>
    </row>
    <row r="11" spans="1:17" x14ac:dyDescent="0.25">
      <c r="A11" t="s">
        <v>79</v>
      </c>
      <c r="G11" t="s">
        <v>80</v>
      </c>
      <c r="I11" t="s">
        <v>81</v>
      </c>
      <c r="K11" t="s">
        <v>82</v>
      </c>
      <c r="O11" t="s">
        <v>83</v>
      </c>
    </row>
    <row r="12" spans="1:17" x14ac:dyDescent="0.25">
      <c r="A12" t="s">
        <v>86</v>
      </c>
      <c r="G12" t="s">
        <v>87</v>
      </c>
      <c r="I12" t="s">
        <v>88</v>
      </c>
      <c r="K12" t="s">
        <v>89</v>
      </c>
      <c r="O12" t="s">
        <v>90</v>
      </c>
    </row>
    <row r="13" spans="1:17" x14ac:dyDescent="0.25">
      <c r="A13" t="s">
        <v>92</v>
      </c>
      <c r="I13" t="s">
        <v>93</v>
      </c>
      <c r="K13" t="s">
        <v>94</v>
      </c>
      <c r="O13" t="s">
        <v>95</v>
      </c>
    </row>
    <row r="14" spans="1:17" x14ac:dyDescent="0.25">
      <c r="A14" t="s">
        <v>97</v>
      </c>
      <c r="K14" t="s">
        <v>98</v>
      </c>
    </row>
    <row r="15" spans="1:17" x14ac:dyDescent="0.25">
      <c r="K15" t="s">
        <v>100</v>
      </c>
    </row>
    <row r="16" spans="1:17" x14ac:dyDescent="0.25">
      <c r="K16" t="s">
        <v>102</v>
      </c>
    </row>
    <row r="17" spans="1:13" x14ac:dyDescent="0.25">
      <c r="K17" t="s">
        <v>103</v>
      </c>
    </row>
    <row r="18" spans="1:13" x14ac:dyDescent="0.25">
      <c r="K18" t="s">
        <v>104</v>
      </c>
    </row>
    <row r="19" spans="1:13" x14ac:dyDescent="0.25">
      <c r="K19" t="s">
        <v>105</v>
      </c>
    </row>
    <row r="20" spans="1:13" x14ac:dyDescent="0.25">
      <c r="K20" t="s">
        <v>106</v>
      </c>
    </row>
    <row r="21" spans="1:13" x14ac:dyDescent="0.25">
      <c r="K21" t="s">
        <v>107</v>
      </c>
    </row>
    <row r="24" spans="1:13" x14ac:dyDescent="0.25">
      <c r="A24" t="s">
        <v>128</v>
      </c>
      <c r="C24" t="s">
        <v>108</v>
      </c>
      <c r="G24" t="s">
        <v>79</v>
      </c>
      <c r="I24" t="s">
        <v>86</v>
      </c>
      <c r="K24" t="s">
        <v>92</v>
      </c>
      <c r="M24" t="s">
        <v>97</v>
      </c>
    </row>
    <row r="25" spans="1:13" x14ac:dyDescent="0.25">
      <c r="A25" t="s">
        <v>110</v>
      </c>
      <c r="C25" t="s">
        <v>109</v>
      </c>
      <c r="G25" t="s">
        <v>10</v>
      </c>
      <c r="I25" t="s">
        <v>11</v>
      </c>
      <c r="K25" t="s">
        <v>12</v>
      </c>
      <c r="M25" t="s">
        <v>13</v>
      </c>
    </row>
    <row r="26" spans="1:13" x14ac:dyDescent="0.25">
      <c r="A26" t="s">
        <v>111</v>
      </c>
      <c r="C26" t="s">
        <v>126</v>
      </c>
      <c r="G26" t="s">
        <v>17</v>
      </c>
      <c r="I26" t="s">
        <v>22</v>
      </c>
      <c r="K26" t="s">
        <v>23</v>
      </c>
      <c r="M26" t="s">
        <v>24</v>
      </c>
    </row>
    <row r="27" spans="1:13" x14ac:dyDescent="0.25">
      <c r="A27" t="s">
        <v>112</v>
      </c>
      <c r="G27" t="s">
        <v>33</v>
      </c>
      <c r="I27" t="s">
        <v>34</v>
      </c>
      <c r="K27" t="s">
        <v>35</v>
      </c>
      <c r="M27" t="s">
        <v>36</v>
      </c>
    </row>
    <row r="28" spans="1:13" x14ac:dyDescent="0.25">
      <c r="A28" t="s">
        <v>113</v>
      </c>
      <c r="G28" t="s">
        <v>44</v>
      </c>
      <c r="I28" t="s">
        <v>45</v>
      </c>
      <c r="K28" t="s">
        <v>46</v>
      </c>
    </row>
    <row r="29" spans="1:13" x14ac:dyDescent="0.25">
      <c r="A29" t="s">
        <v>114</v>
      </c>
      <c r="G29" t="s">
        <v>54</v>
      </c>
      <c r="I29" t="s">
        <v>55</v>
      </c>
      <c r="K29" t="s">
        <v>56</v>
      </c>
    </row>
    <row r="30" spans="1:13" x14ac:dyDescent="0.25">
      <c r="A30" t="s">
        <v>115</v>
      </c>
      <c r="I30" t="s">
        <v>62</v>
      </c>
      <c r="K30" t="s">
        <v>63</v>
      </c>
    </row>
    <row r="31" spans="1:13" x14ac:dyDescent="0.25">
      <c r="A31" t="s">
        <v>116</v>
      </c>
      <c r="I31" t="s">
        <v>17</v>
      </c>
      <c r="K31" t="s">
        <v>70</v>
      </c>
    </row>
    <row r="32" spans="1:13" x14ac:dyDescent="0.25">
      <c r="A32" t="s">
        <v>117</v>
      </c>
      <c r="I32" t="s">
        <v>77</v>
      </c>
      <c r="K32" t="s">
        <v>78</v>
      </c>
    </row>
    <row r="33" spans="1:11" x14ac:dyDescent="0.25">
      <c r="A33" t="s">
        <v>118</v>
      </c>
      <c r="I33" t="s">
        <v>84</v>
      </c>
      <c r="K33" t="s">
        <v>85</v>
      </c>
    </row>
    <row r="34" spans="1:11" x14ac:dyDescent="0.25">
      <c r="A34" t="s">
        <v>119</v>
      </c>
      <c r="I34" t="s">
        <v>91</v>
      </c>
    </row>
    <row r="35" spans="1:11" x14ac:dyDescent="0.25">
      <c r="A35" t="s">
        <v>28</v>
      </c>
      <c r="I35" t="s">
        <v>96</v>
      </c>
    </row>
    <row r="36" spans="1:11" x14ac:dyDescent="0.25">
      <c r="A36" t="s">
        <v>120</v>
      </c>
      <c r="I36" t="s">
        <v>99</v>
      </c>
    </row>
    <row r="37" spans="1:11" x14ac:dyDescent="0.25">
      <c r="A37" t="s">
        <v>121</v>
      </c>
      <c r="I37" t="s">
        <v>101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Saisie</vt:lpstr>
      <vt:lpstr>Config</vt:lpstr>
      <vt:lpstr>Depenses</vt:lpstr>
      <vt:lpstr>Revenus</vt:lpstr>
      <vt:lpstr>TblAlimentation</vt:lpstr>
      <vt:lpstr>TblAssurance</vt:lpstr>
      <vt:lpstr>TblAutomobiles</vt:lpstr>
      <vt:lpstr>TblBanque</vt:lpstr>
      <vt:lpstr>TblDettes</vt:lpstr>
      <vt:lpstr>TblEmprunts</vt:lpstr>
      <vt:lpstr>TblHabitations</vt:lpstr>
      <vt:lpstr>TblImpôts</vt:lpstr>
      <vt:lpstr>TblInformatique</vt:lpstr>
      <vt:lpstr>TblLoisirs</vt:lpstr>
      <vt:lpstr>TblSanté</vt:lpstr>
      <vt:lpstr>TblTéléphonie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2017-09-22T14:09:02Z</dcterms:created>
  <dcterms:modified xsi:type="dcterms:W3CDTF">2017-09-23T10:59:36Z</dcterms:modified>
</cp:coreProperties>
</file>