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620" windowHeight="1240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dat">[1]Criteres!$M$1</definedName>
  </definedNames>
  <calcPr calcId="145621" concurrentManualCount="4"/>
</workbook>
</file>

<file path=xl/calcChain.xml><?xml version="1.0" encoding="utf-8"?>
<calcChain xmlns="http://schemas.openxmlformats.org/spreadsheetml/2006/main">
  <c r="E6" i="1" l="1"/>
  <c r="E7" i="1"/>
  <c r="E5" i="1"/>
  <c r="D3" i="1"/>
  <c r="C3" i="1"/>
</calcChain>
</file>

<file path=xl/comments1.xml><?xml version="1.0" encoding="utf-8"?>
<comments xmlns="http://schemas.openxmlformats.org/spreadsheetml/2006/main">
  <authors>
    <author>Hervé Pelè</author>
  </authors>
  <commentList>
    <comment ref="B2" authorId="0">
      <text>
        <r>
          <rPr>
            <b/>
            <sz val="8"/>
            <color indexed="81"/>
            <rFont val="Tahoma"/>
            <family val="2"/>
          </rPr>
          <t>Hervé Pelè:</t>
        </r>
        <r>
          <rPr>
            <sz val="8"/>
            <color indexed="81"/>
            <rFont val="Tahoma"/>
            <family val="2"/>
          </rPr>
          <t xml:space="preserve">
il est interessant d'avoir cette donnée car parfois nous payons les BFA au trimestre </t>
        </r>
      </text>
    </comment>
  </commentList>
</comments>
</file>

<file path=xl/sharedStrings.xml><?xml version="1.0" encoding="utf-8"?>
<sst xmlns="http://schemas.openxmlformats.org/spreadsheetml/2006/main" count="7" uniqueCount="7">
  <si>
    <t xml:space="preserve">trimestre </t>
  </si>
  <si>
    <t>CA cumulé 2016</t>
  </si>
  <si>
    <t>CA cumulé 2015</t>
  </si>
  <si>
    <t>en cours</t>
  </si>
  <si>
    <t>évol.</t>
  </si>
  <si>
    <t>N/N-1</t>
  </si>
  <si>
    <t>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</si>
</sst>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5" fillId="2" borderId="1" xfId="2" applyFont="1" applyFill="1" applyBorder="1" applyAlignment="1">
      <alignment horizontal="center"/>
    </xf>
    <xf numFmtId="0" fontId="6" fillId="3" borderId="1" xfId="2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14" fontId="6" fillId="3" borderId="1" xfId="2" applyNumberFormat="1" applyFont="1" applyFill="1" applyBorder="1" applyAlignment="1">
      <alignment horizontal="center"/>
    </xf>
    <xf numFmtId="14" fontId="6" fillId="4" borderId="1" xfId="2" quotePrefix="1" applyNumberFormat="1" applyFont="1" applyFill="1" applyBorder="1" applyAlignment="1">
      <alignment horizontal="center"/>
    </xf>
    <xf numFmtId="9" fontId="0" fillId="0" borderId="0" xfId="1" applyFont="1" applyAlignment="1">
      <alignment horizontal="center"/>
    </xf>
    <xf numFmtId="10" fontId="6" fillId="0" borderId="1" xfId="2" applyNumberFormat="1" applyFont="1" applyBorder="1" applyAlignment="1">
      <alignment horizontal="center"/>
    </xf>
    <xf numFmtId="0" fontId="0" fillId="5" borderId="0" xfId="0" applyFill="1"/>
  </cellXfs>
  <cellStyles count="3">
    <cellStyle name="Normal" xfId="0" builtinId="0"/>
    <cellStyle name="Normal 6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SCAL\FICHIER%20HPE\stats%20groupement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 statistique "/>
      <sheetName val="copybase"/>
      <sheetName val=" PVLLISTCLI"/>
      <sheetName val="PVLBRANCHE"/>
      <sheetName val="PVLSIREN"/>
      <sheetName val="PVLCU01"/>
      <sheetName val="pvlvt"/>
      <sheetName val="Pivot pvlvt"/>
      <sheetName val="pvlvt14"/>
      <sheetName val="pivotpvlvt2014"/>
      <sheetName val="pvlpqfatri"/>
      <sheetName val="Criteres"/>
      <sheetName val="Sheet3"/>
      <sheetName val="résult"/>
      <sheetName val="Sheet6"/>
      <sheetName val=" PVLPQFA"/>
      <sheetName val="pvlcl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M1" t="str">
            <v>31/01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E8"/>
  <sheetViews>
    <sheetView tabSelected="1" workbookViewId="0">
      <selection activeCell="D8" sqref="D8"/>
    </sheetView>
  </sheetViews>
  <sheetFormatPr defaultRowHeight="15" x14ac:dyDescent="0.25"/>
  <cols>
    <col min="1" max="1" width="12.5703125" bestFit="1" customWidth="1"/>
    <col min="2" max="2" width="11.140625" bestFit="1" customWidth="1"/>
    <col min="3" max="4" width="16.7109375" bestFit="1" customWidth="1"/>
  </cols>
  <sheetData>
    <row r="2" spans="1:5" ht="15.75" x14ac:dyDescent="0.25">
      <c r="A2" s="3">
        <v>2015</v>
      </c>
      <c r="B2" s="4" t="s">
        <v>0</v>
      </c>
      <c r="C2" s="5" t="s">
        <v>1</v>
      </c>
      <c r="D2" s="5" t="s">
        <v>2</v>
      </c>
      <c r="E2" s="9" t="s">
        <v>4</v>
      </c>
    </row>
    <row r="3" spans="1:5" ht="15.75" x14ac:dyDescent="0.25">
      <c r="A3" s="3" t="s">
        <v>6</v>
      </c>
      <c r="B3" s="6" t="s">
        <v>3</v>
      </c>
      <c r="C3" s="7" t="str">
        <f>dat</f>
        <v>31/01</v>
      </c>
      <c r="D3" s="7" t="str">
        <f>dat</f>
        <v>31/01</v>
      </c>
      <c r="E3" s="9" t="s">
        <v>5</v>
      </c>
    </row>
    <row r="5" spans="1:5" x14ac:dyDescent="0.25">
      <c r="A5" s="1">
        <v>26506.77</v>
      </c>
      <c r="B5" s="1">
        <v>2854.8</v>
      </c>
      <c r="C5" s="1">
        <v>2854.8</v>
      </c>
      <c r="D5" s="1">
        <v>0</v>
      </c>
      <c r="E5" s="8">
        <f>IF(ISERROR((C5-D5)/C5),"",(C5-D5)/C5)</f>
        <v>1</v>
      </c>
    </row>
    <row r="6" spans="1:5" x14ac:dyDescent="0.25">
      <c r="A6" s="1">
        <v>53992.35</v>
      </c>
      <c r="B6" s="1">
        <v>1657.32</v>
      </c>
      <c r="C6" s="1">
        <v>1657.32</v>
      </c>
      <c r="D6" s="1">
        <v>6692.94</v>
      </c>
      <c r="E6" s="8">
        <f>IF(ISERROR((C6-D6)/C6),"",(C6-D6)/C6)</f>
        <v>-3.0384114111939757</v>
      </c>
    </row>
    <row r="7" spans="1:5" x14ac:dyDescent="0.25">
      <c r="A7" s="1">
        <v>1120.01</v>
      </c>
      <c r="B7" s="1">
        <v>5232</v>
      </c>
      <c r="C7" s="1">
        <v>5232</v>
      </c>
      <c r="D7" s="1">
        <v>0</v>
      </c>
      <c r="E7" s="8">
        <f t="shared" ref="E7" si="0">IF(ISERROR((C7-D7)/C7),"",(C7-D7)/C7)</f>
        <v>1</v>
      </c>
    </row>
    <row r="8" spans="1:5" ht="18.75" x14ac:dyDescent="0.3">
      <c r="A8" s="2">
        <v>81619.12999999999</v>
      </c>
      <c r="B8" s="2">
        <v>9744.119999999999</v>
      </c>
      <c r="C8" s="2">
        <v>9744.119999999999</v>
      </c>
      <c r="D8" s="2">
        <v>6692.94</v>
      </c>
      <c r="E8" s="10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Deceuninck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Villain</dc:creator>
  <cp:lastModifiedBy>Pascal Villain</cp:lastModifiedBy>
  <dcterms:created xsi:type="dcterms:W3CDTF">2016-01-12T09:53:05Z</dcterms:created>
  <dcterms:modified xsi:type="dcterms:W3CDTF">2016-01-12T10:05:40Z</dcterms:modified>
</cp:coreProperties>
</file>