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270" windowWidth="14115" windowHeight="7875"/>
  </bookViews>
  <sheets>
    <sheet name="Laverie" sheetId="6" r:id="rId1"/>
    <sheet name="Données sources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V17" i="6" l="1"/>
  <c r="R17" i="6"/>
  <c r="N17" i="6"/>
  <c r="J17" i="6"/>
  <c r="F17" i="6"/>
  <c r="V16" i="6"/>
  <c r="R16" i="6"/>
  <c r="N16" i="6"/>
  <c r="J16" i="6"/>
  <c r="F16" i="6"/>
  <c r="V15" i="6"/>
  <c r="R15" i="6"/>
  <c r="N15" i="6"/>
  <c r="J15" i="6"/>
  <c r="F15" i="6"/>
  <c r="V14" i="6"/>
  <c r="R14" i="6"/>
  <c r="N14" i="6"/>
  <c r="J14" i="6"/>
  <c r="F14" i="6"/>
  <c r="V13" i="6"/>
  <c r="R13" i="6"/>
  <c r="N13" i="6"/>
  <c r="J13" i="6"/>
  <c r="F13" i="6"/>
  <c r="V12" i="6"/>
  <c r="R12" i="6"/>
  <c r="N12" i="6"/>
  <c r="J12" i="6"/>
  <c r="F12" i="6"/>
  <c r="V11" i="6"/>
  <c r="R11" i="6"/>
  <c r="N11" i="6"/>
  <c r="J11" i="6"/>
  <c r="F11" i="6"/>
  <c r="V10" i="6"/>
  <c r="R10" i="6"/>
  <c r="N10" i="6"/>
  <c r="J10" i="6"/>
  <c r="F10" i="6"/>
  <c r="V9" i="6"/>
  <c r="R9" i="6"/>
  <c r="N9" i="6"/>
  <c r="J9" i="6"/>
  <c r="F9" i="6"/>
  <c r="V8" i="6"/>
  <c r="R8" i="6"/>
  <c r="N8" i="6"/>
  <c r="J8" i="6"/>
  <c r="F8" i="6"/>
  <c r="V7" i="6"/>
  <c r="R7" i="6"/>
  <c r="N7" i="6"/>
  <c r="J7" i="6"/>
  <c r="F7" i="6"/>
  <c r="V6" i="6"/>
  <c r="R6" i="6"/>
  <c r="N6" i="6"/>
  <c r="J6" i="6"/>
  <c r="F6" i="6"/>
  <c r="V5" i="6"/>
  <c r="R5" i="6"/>
  <c r="N5" i="6"/>
  <c r="J5" i="6"/>
  <c r="F5" i="6"/>
  <c r="V4" i="6"/>
  <c r="R4" i="6"/>
  <c r="N4" i="6"/>
  <c r="J4" i="6"/>
  <c r="F4" i="6"/>
  <c r="V3" i="6"/>
  <c r="R3" i="6"/>
  <c r="N3" i="6"/>
  <c r="J3" i="6"/>
  <c r="F3" i="6"/>
</calcChain>
</file>

<file path=xl/sharedStrings.xml><?xml version="1.0" encoding="utf-8"?>
<sst xmlns="http://schemas.openxmlformats.org/spreadsheetml/2006/main" count="106" uniqueCount="33">
  <si>
    <t>JF</t>
  </si>
  <si>
    <t>RJF</t>
  </si>
  <si>
    <t>J</t>
  </si>
  <si>
    <t>VA</t>
  </si>
  <si>
    <t>Heure</t>
  </si>
  <si>
    <t>Type de congé</t>
  </si>
  <si>
    <t>AA</t>
  </si>
  <si>
    <t>CRT</t>
  </si>
  <si>
    <t>EP</t>
  </si>
  <si>
    <t>AJ</t>
  </si>
  <si>
    <t>CC</t>
  </si>
  <si>
    <t>HS</t>
  </si>
  <si>
    <t>MAL</t>
  </si>
  <si>
    <t>ACC TRA</t>
  </si>
  <si>
    <t>EC</t>
  </si>
  <si>
    <t>RFI</t>
  </si>
  <si>
    <t>Form</t>
  </si>
  <si>
    <t>FS</t>
  </si>
  <si>
    <t>Type de prestation</t>
  </si>
  <si>
    <t>M</t>
  </si>
  <si>
    <t>S</t>
  </si>
  <si>
    <t>N</t>
  </si>
  <si>
    <t>R</t>
  </si>
  <si>
    <t>JF Pres</t>
  </si>
  <si>
    <t>Horaire 7/7 ?</t>
  </si>
  <si>
    <t>Réponse question</t>
  </si>
  <si>
    <t>Oui</t>
  </si>
  <si>
    <t>Non</t>
  </si>
  <si>
    <t>Titre</t>
  </si>
  <si>
    <t>Chef d'équipe</t>
  </si>
  <si>
    <t>Superviseur</t>
  </si>
  <si>
    <t>Opérateur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</si>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</sst>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\ mmmm\ yyyy;@"/>
    <numFmt numFmtId="165" formatCode="h&quot; h &quot;mm;@"/>
  </numFmts>
  <fonts count="10" x14ac:knownFonts="1">
    <font>
      <sz val="11"/>
      <color theme="1"/>
      <name val="Calibri"/>
      <family val="2"/>
      <scheme val="minor"/>
    </font>
    <font>
      <sz val="36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color rgb="FF0000FF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66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4" xfId="0" applyFont="1" applyFill="1" applyBorder="1" applyAlignment="1" applyProtection="1">
      <alignment horizontal="center" vertical="center" textRotation="90"/>
    </xf>
    <xf numFmtId="164" fontId="2" fillId="3" borderId="5" xfId="0" applyNumberFormat="1" applyFont="1" applyFill="1" applyBorder="1" applyAlignment="1" applyProtection="1">
      <alignment horizontal="center"/>
    </xf>
    <xf numFmtId="164" fontId="2" fillId="3" borderId="9" xfId="0" applyNumberFormat="1" applyFont="1" applyFill="1" applyBorder="1" applyAlignment="1" applyProtection="1">
      <alignment horizontal="center"/>
    </xf>
    <xf numFmtId="164" fontId="4" fillId="4" borderId="9" xfId="0" applyNumberFormat="1" applyFont="1" applyFill="1" applyBorder="1" applyAlignment="1" applyProtection="1">
      <alignment horizontal="center"/>
    </xf>
    <xf numFmtId="164" fontId="5" fillId="8" borderId="9" xfId="0" applyNumberFormat="1" applyFont="1" applyFill="1" applyBorder="1" applyAlignment="1" applyProtection="1">
      <alignment horizontal="center"/>
    </xf>
    <xf numFmtId="2" fontId="0" fillId="0" borderId="0" xfId="0" applyNumberFormat="1"/>
    <xf numFmtId="165" fontId="8" fillId="8" borderId="14" xfId="0" applyNumberFormat="1" applyFont="1" applyFill="1" applyBorder="1" applyAlignment="1">
      <alignment horizontal="center" vertical="center"/>
    </xf>
    <xf numFmtId="165" fontId="8" fillId="8" borderId="8" xfId="0" applyNumberFormat="1" applyFont="1" applyFill="1" applyBorder="1" applyAlignment="1">
      <alignment horizontal="center" vertical="center"/>
    </xf>
    <xf numFmtId="165" fontId="8" fillId="8" borderId="16" xfId="0" applyNumberFormat="1" applyFont="1" applyFill="1" applyBorder="1" applyAlignment="1">
      <alignment horizontal="center" vertical="center"/>
    </xf>
    <xf numFmtId="165" fontId="8" fillId="8" borderId="18" xfId="0" applyNumberFormat="1" applyFont="1" applyFill="1" applyBorder="1" applyAlignment="1">
      <alignment horizontal="center" vertical="center"/>
    </xf>
    <xf numFmtId="165" fontId="8" fillId="8" borderId="19" xfId="0" applyNumberFormat="1" applyFont="1" applyFill="1" applyBorder="1" applyAlignment="1">
      <alignment horizontal="center" vertical="center"/>
    </xf>
    <xf numFmtId="165" fontId="8" fillId="8" borderId="20" xfId="0" applyNumberFormat="1" applyFont="1" applyFill="1" applyBorder="1" applyAlignment="1">
      <alignment horizontal="center" vertical="center"/>
    </xf>
    <xf numFmtId="165" fontId="7" fillId="10" borderId="14" xfId="0" applyNumberFormat="1" applyFont="1" applyFill="1" applyBorder="1" applyAlignment="1">
      <alignment horizontal="center" vertical="center"/>
    </xf>
    <xf numFmtId="165" fontId="7" fillId="10" borderId="8" xfId="0" applyNumberFormat="1" applyFont="1" applyFill="1" applyBorder="1" applyAlignment="1">
      <alignment horizontal="center" vertical="center"/>
    </xf>
    <xf numFmtId="165" fontId="7" fillId="10" borderId="16" xfId="0" applyNumberFormat="1" applyFont="1" applyFill="1" applyBorder="1" applyAlignment="1">
      <alignment horizontal="center" vertical="center"/>
    </xf>
    <xf numFmtId="165" fontId="7" fillId="9" borderId="14" xfId="0" applyNumberFormat="1" applyFont="1" applyFill="1" applyBorder="1" applyAlignment="1">
      <alignment horizontal="center" vertical="center"/>
    </xf>
    <xf numFmtId="165" fontId="7" fillId="9" borderId="8" xfId="0" applyNumberFormat="1" applyFont="1" applyFill="1" applyBorder="1" applyAlignment="1">
      <alignment horizontal="center" vertical="center"/>
    </xf>
    <xf numFmtId="165" fontId="7" fillId="9" borderId="16" xfId="0" applyNumberFormat="1" applyFont="1" applyFill="1" applyBorder="1" applyAlignment="1">
      <alignment horizontal="center" vertical="center"/>
    </xf>
    <xf numFmtId="165" fontId="7" fillId="11" borderId="14" xfId="0" applyNumberFormat="1" applyFont="1" applyFill="1" applyBorder="1" applyAlignment="1">
      <alignment horizontal="center" vertical="center"/>
    </xf>
    <xf numFmtId="165" fontId="7" fillId="11" borderId="8" xfId="0" applyNumberFormat="1" applyFont="1" applyFill="1" applyBorder="1" applyAlignment="1">
      <alignment horizontal="center" vertical="center"/>
    </xf>
    <xf numFmtId="165" fontId="7" fillId="11" borderId="16" xfId="0" applyNumberFormat="1" applyFont="1" applyFill="1" applyBorder="1" applyAlignment="1">
      <alignment horizontal="center" vertical="center"/>
    </xf>
    <xf numFmtId="165" fontId="7" fillId="12" borderId="14" xfId="0" applyNumberFormat="1" applyFont="1" applyFill="1" applyBorder="1" applyAlignment="1">
      <alignment horizontal="center" vertical="center"/>
    </xf>
    <xf numFmtId="165" fontId="7" fillId="12" borderId="8" xfId="0" applyNumberFormat="1" applyFont="1" applyFill="1" applyBorder="1" applyAlignment="1">
      <alignment horizontal="center" vertical="center"/>
    </xf>
    <xf numFmtId="165" fontId="7" fillId="12" borderId="16" xfId="0" applyNumberFormat="1" applyFont="1" applyFill="1" applyBorder="1" applyAlignment="1">
      <alignment horizontal="center" vertical="center"/>
    </xf>
    <xf numFmtId="165" fontId="7" fillId="13" borderId="14" xfId="0" applyNumberFormat="1" applyFont="1" applyFill="1" applyBorder="1" applyAlignment="1">
      <alignment horizontal="center" vertical="center"/>
    </xf>
    <xf numFmtId="165" fontId="7" fillId="13" borderId="8" xfId="0" applyNumberFormat="1" applyFont="1" applyFill="1" applyBorder="1" applyAlignment="1">
      <alignment horizontal="center" vertical="center"/>
    </xf>
    <xf numFmtId="165" fontId="7" fillId="13" borderId="16" xfId="0" applyNumberFormat="1" applyFont="1" applyFill="1" applyBorder="1" applyAlignment="1">
      <alignment horizontal="center" vertical="center"/>
    </xf>
    <xf numFmtId="165" fontId="8" fillId="8" borderId="24" xfId="0" applyNumberFormat="1" applyFont="1" applyFill="1" applyBorder="1" applyAlignment="1">
      <alignment horizontal="center" vertical="center"/>
    </xf>
    <xf numFmtId="165" fontId="8" fillId="8" borderId="25" xfId="0" applyNumberFormat="1" applyFont="1" applyFill="1" applyBorder="1" applyAlignment="1">
      <alignment horizontal="center" vertical="center"/>
    </xf>
    <xf numFmtId="165" fontId="8" fillId="8" borderId="26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0" borderId="0" xfId="0"/>
    <xf numFmtId="164" fontId="9" fillId="5" borderId="3" xfId="0" applyNumberFormat="1" applyFont="1" applyFill="1" applyBorder="1" applyAlignment="1" applyProtection="1">
      <alignment horizontal="center" vertical="center"/>
    </xf>
    <xf numFmtId="164" fontId="9" fillId="5" borderId="2" xfId="0" applyNumberFormat="1" applyFont="1" applyFill="1" applyBorder="1" applyAlignment="1" applyProtection="1">
      <alignment horizontal="center" vertical="center"/>
    </xf>
    <xf numFmtId="2" fontId="8" fillId="8" borderId="13" xfId="0" applyNumberFormat="1" applyFont="1" applyFill="1" applyBorder="1" applyAlignment="1">
      <alignment horizontal="center" vertical="center"/>
    </xf>
    <xf numFmtId="2" fontId="8" fillId="8" borderId="23" xfId="0" applyNumberFormat="1" applyFont="1" applyFill="1" applyBorder="1" applyAlignment="1">
      <alignment horizontal="center" vertical="center"/>
    </xf>
    <xf numFmtId="2" fontId="7" fillId="13" borderId="15" xfId="0" applyNumberFormat="1" applyFont="1" applyFill="1" applyBorder="1" applyAlignment="1">
      <alignment horizontal="center" vertical="center"/>
    </xf>
    <xf numFmtId="2" fontId="8" fillId="8" borderId="15" xfId="0" applyNumberFormat="1" applyFont="1" applyFill="1" applyBorder="1" applyAlignment="1">
      <alignment horizontal="center" vertical="center"/>
    </xf>
    <xf numFmtId="164" fontId="9" fillId="5" borderId="29" xfId="0" applyNumberFormat="1" applyFont="1" applyFill="1" applyBorder="1" applyAlignment="1" applyProtection="1">
      <alignment horizontal="center" vertical="center"/>
    </xf>
    <xf numFmtId="2" fontId="7" fillId="12" borderId="15" xfId="0" applyNumberFormat="1" applyFont="1" applyFill="1" applyBorder="1" applyAlignment="1">
      <alignment horizontal="center" vertical="center"/>
    </xf>
    <xf numFmtId="2" fontId="7" fillId="11" borderId="15" xfId="0" applyNumberFormat="1" applyFont="1" applyFill="1" applyBorder="1" applyAlignment="1">
      <alignment horizontal="center" vertical="center"/>
    </xf>
    <xf numFmtId="2" fontId="7" fillId="9" borderId="15" xfId="0" applyNumberFormat="1" applyFont="1" applyFill="1" applyBorder="1" applyAlignment="1">
      <alignment horizontal="center" vertical="center"/>
    </xf>
    <xf numFmtId="2" fontId="7" fillId="10" borderId="15" xfId="0" applyNumberFormat="1" applyFon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164" fontId="3" fillId="6" borderId="5" xfId="0" applyNumberFormat="1" applyFont="1" applyFill="1" applyBorder="1" applyAlignment="1" applyProtection="1">
      <alignment horizontal="center"/>
    </xf>
    <xf numFmtId="164" fontId="3" fillId="6" borderId="6" xfId="0" applyNumberFormat="1" applyFont="1" applyFill="1" applyBorder="1" applyAlignment="1" applyProtection="1">
      <alignment horizont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164" fontId="3" fillId="6" borderId="7" xfId="0" applyNumberFormat="1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 vertical="center" textRotation="90"/>
    </xf>
    <xf numFmtId="0" fontId="1" fillId="2" borderId="1" xfId="0" applyFont="1" applyFill="1" applyBorder="1" applyAlignment="1" applyProtection="1">
      <alignment horizontal="center" vertical="center" textRotation="90"/>
    </xf>
    <xf numFmtId="0" fontId="1" fillId="2" borderId="2" xfId="0" applyFont="1" applyFill="1" applyBorder="1" applyAlignment="1" applyProtection="1">
      <alignment horizontal="center" vertical="center" textRotation="90"/>
    </xf>
    <xf numFmtId="164" fontId="9" fillId="5" borderId="3" xfId="0" applyNumberFormat="1" applyFont="1" applyFill="1" applyBorder="1" applyAlignment="1" applyProtection="1">
      <alignment horizontal="center" vertical="center"/>
    </xf>
    <xf numFmtId="164" fontId="9" fillId="5" borderId="28" xfId="0" applyNumberFormat="1" applyFont="1" applyFill="1" applyBorder="1" applyAlignment="1" applyProtection="1">
      <alignment horizontal="center" vertical="center"/>
    </xf>
    <xf numFmtId="164" fontId="9" fillId="5" borderId="2" xfId="0" applyNumberFormat="1" applyFont="1" applyFill="1" applyBorder="1" applyAlignment="1" applyProtection="1">
      <alignment horizontal="center" vertical="center"/>
    </xf>
    <xf numFmtId="164" fontId="9" fillId="5" borderId="1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0" fillId="0" borderId="0" xfId="0" applyBorder="1"/>
    <xf numFmtId="0" fontId="9" fillId="5" borderId="3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5"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strike val="0"/>
        <color theme="1"/>
      </font>
      <fill>
        <patternFill>
          <bgColor rgb="FF00FF0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colors>
    <mruColors>
      <color rgb="FFFF9966"/>
      <color rgb="FFFFCC99"/>
      <color rgb="FFCCFF33"/>
      <color rgb="FFFF6600"/>
      <color rgb="FFFFCC00"/>
      <color rgb="FFFF9900"/>
      <color rgb="FFCCFFCC"/>
      <color rgb="FFCCFFFF"/>
      <color rgb="FF99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28575</xdr:colOff>
          <xdr:row>0</xdr:row>
          <xdr:rowOff>66675</xdr:rowOff>
        </xdr:from>
        <xdr:to>
          <xdr:col>25</xdr:col>
          <xdr:colOff>0</xdr:colOff>
          <xdr:row>1</xdr:row>
          <xdr:rowOff>123825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Ajouter une entrée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uman%20Resources\Public\Horaires\Prestations%20et%20cong&#233;s%20H2%20pour%20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C"/>
      <sheetName val="resp proj &amp; sup R&amp;D"/>
      <sheetName val="Sup 5-7"/>
      <sheetName val="Purif"/>
      <sheetName val="Sheet1"/>
      <sheetName val="Op INTERIM"/>
      <sheetName val="LYO "/>
      <sheetName val="LYO R&amp;D"/>
      <sheetName val="Supports"/>
      <sheetName val="Laverie "/>
      <sheetName val="Cleaning "/>
      <sheetName val="Prod Man "/>
      <sheetName val="COMPTABILISATION PRESENCES"/>
      <sheetName val="Bilan individuel"/>
      <sheetName val="Chart Bilan Global Congés"/>
      <sheetName val="Bilan Global"/>
      <sheetName val="Prestations et congés H2 pour 2"/>
    </sheetNames>
    <definedNames>
      <definedName name="bilan_individue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26"/>
  <sheetViews>
    <sheetView tabSelected="1" zoomScale="55" zoomScaleNormal="55" workbookViewId="0"/>
  </sheetViews>
  <sheetFormatPr baseColWidth="10" defaultRowHeight="15" outlineLevelCol="1" x14ac:dyDescent="0.25"/>
  <cols>
    <col min="1" max="1" width="11.42578125" style="36"/>
    <col min="2" max="2" width="17" style="36" bestFit="1" customWidth="1"/>
    <col min="3" max="5" width="12.7109375" style="36" customWidth="1"/>
    <col min="6" max="6" width="12.7109375" style="36" customWidth="1" outlineLevel="1"/>
    <col min="7" max="9" width="12.7109375" style="36" customWidth="1"/>
    <col min="10" max="10" width="12.7109375" style="36" customWidth="1" outlineLevel="1"/>
    <col min="11" max="13" width="12.7109375" style="36" customWidth="1"/>
    <col min="14" max="14" width="12.7109375" style="36" customWidth="1" outlineLevel="1"/>
    <col min="15" max="17" width="12.7109375" style="36" customWidth="1"/>
    <col min="18" max="18" width="12.7109375" style="36" customWidth="1" outlineLevel="1"/>
    <col min="19" max="21" width="12.7109375" style="36" customWidth="1"/>
    <col min="22" max="22" width="12.7109375" style="36" customWidth="1" outlineLevel="1"/>
    <col min="23" max="30" width="12.7109375" style="36" customWidth="1"/>
    <col min="31" max="16384" width="11.42578125" style="36"/>
  </cols>
  <sheetData>
    <row r="1" spans="1:22" ht="15.75" x14ac:dyDescent="0.25">
      <c r="C1" s="66"/>
      <c r="D1" s="66"/>
      <c r="E1" s="66"/>
      <c r="F1" s="34"/>
      <c r="G1" s="60"/>
      <c r="H1" s="60"/>
      <c r="I1" s="60"/>
      <c r="J1" s="37"/>
      <c r="K1" s="60"/>
      <c r="L1" s="60"/>
      <c r="M1" s="60"/>
      <c r="N1" s="37"/>
      <c r="O1" s="60"/>
      <c r="P1" s="60"/>
      <c r="Q1" s="60"/>
      <c r="R1" s="37"/>
      <c r="S1" s="60"/>
      <c r="T1" s="60"/>
      <c r="U1" s="61"/>
      <c r="V1" s="43"/>
    </row>
    <row r="2" spans="1:22" ht="20.100000000000001" customHeight="1" thickBot="1" x14ac:dyDescent="0.3">
      <c r="A2" s="64"/>
      <c r="B2" s="65"/>
      <c r="C2" s="67"/>
      <c r="D2" s="67"/>
      <c r="E2" s="67"/>
      <c r="F2" s="33"/>
      <c r="G2" s="62"/>
      <c r="H2" s="62"/>
      <c r="I2" s="62"/>
      <c r="J2" s="38"/>
      <c r="K2" s="62"/>
      <c r="L2" s="62"/>
      <c r="M2" s="62"/>
      <c r="N2" s="38"/>
      <c r="O2" s="62"/>
      <c r="P2" s="62"/>
      <c r="Q2" s="62"/>
      <c r="R2" s="38"/>
      <c r="S2" s="62"/>
      <c r="T2" s="62"/>
      <c r="U2" s="63"/>
      <c r="V2" s="43"/>
    </row>
    <row r="3" spans="1:22" ht="15.75" thickBot="1" x14ac:dyDescent="0.3">
      <c r="A3" s="3"/>
      <c r="B3" s="4">
        <v>40544</v>
      </c>
      <c r="C3" s="30"/>
      <c r="D3" s="31"/>
      <c r="E3" s="32"/>
      <c r="F3" s="39" t="str">
        <f>IF(OR(C3="M",C3="S",C3="N",C3="J"),IF(OR(E3="AA",E3="VA",E3="CRT",E3="AJ",E3="MAL",E3="CC",E3="ACC TRA",E3="EP",E3="EC",E3="RFI",E3="FORM",E3="FS",E3="JF Pres"),1-ROUND(D3*3,2),IF(E3="HS",1+ROUND(D3*3,2),1)),"")</f>
        <v/>
      </c>
      <c r="G3" s="30"/>
      <c r="H3" s="31"/>
      <c r="I3" s="32"/>
      <c r="J3" s="39" t="str">
        <f>IF(OR(G3="M",G3="S",G3="N",G3="J"),IF(OR(I3="AA",I3="VA",I3="CRT",I3="AJ",I3="MAL",I3="CC",I3="ACC TRA",I3="EP",I3="EC",I3="RFI",I3="FORM",I3="FS",I3="JF Pres"),1-ROUND(H3*3,2),IF(I3="HS",1+ROUND(H3*3,2),1)),"")</f>
        <v/>
      </c>
      <c r="K3" s="30" t="s">
        <v>20</v>
      </c>
      <c r="L3" s="31"/>
      <c r="M3" s="32"/>
      <c r="N3" s="39">
        <f>IF(OR(K3="M",K3="S",K3="N",K3="J"),IF(OR(M3="AA",M3="VA",M3="CRT",M3="AJ",M3="MAL",M3="CC",M3="ACC TRA",M3="EP",M3="EC",M3="RFI",M3="FORM",M3="FS",M3="JF Pres"),1-ROUND(L3*3,2),IF(M3="HS",1+ROUND(L3*3,2),1)),"")</f>
        <v>1</v>
      </c>
      <c r="O3" s="30" t="s">
        <v>22</v>
      </c>
      <c r="P3" s="31"/>
      <c r="Q3" s="32"/>
      <c r="R3" s="39" t="str">
        <f>IF(OR(O3="M",O3="S",O3="N",O3="J"),IF(OR(Q3="AA",Q3="VA",Q3="CRT",Q3="AJ",Q3="MAL",Q3="CC",Q3="ACC TRA",Q3="EP",Q3="EC",Q3="RFI",Q3="FORM",Q3="FS",Q3="JF Pres"),1-ROUND(P3*3,2),IF(Q3="HS",1+ROUND(P3*3,2),1)),"")</f>
        <v/>
      </c>
      <c r="S3" s="30" t="s">
        <v>19</v>
      </c>
      <c r="T3" s="31"/>
      <c r="U3" s="32"/>
      <c r="V3" s="39">
        <f>IF(OR(S3="M",S3="S",S3="N",S3="J"),IF(OR(U3="AA",U3="VA",U3="CRT",U3="AJ",U3="MAL",U3="CC",U3="ACC TRA",U3="EP",U3="EC",U3="RFI",U3="FORM",U3="FS",U3="JF Pres"),1-ROUND(T3*3,2),IF(U3="HS",1+ROUND(T3*3,2),1)),"")</f>
        <v>1</v>
      </c>
    </row>
    <row r="4" spans="1:22" x14ac:dyDescent="0.25">
      <c r="A4" s="58">
        <v>1</v>
      </c>
      <c r="B4" s="5">
        <v>40910</v>
      </c>
      <c r="C4" s="12"/>
      <c r="D4" s="13"/>
      <c r="E4" s="14"/>
      <c r="F4" s="40" t="str">
        <f t="shared" ref="F4:F17" si="0">IF(OR(C4="M",C4="S",C4="N",C4="J"),IF(OR(E4="AA",E4="VA",E4="CRT",E4="AJ",E4="MAL",E4="CC",E4="ACC TRA",E4="EP",E4="EC",E4="RFI",E4="FORM",E4="FS",E4="JF Pres"),1-ROUND(D4*3,2),IF(E4="HS",1+ROUND(D4*3,2),1)),"")</f>
        <v/>
      </c>
      <c r="G4" s="12"/>
      <c r="H4" s="13"/>
      <c r="I4" s="14"/>
      <c r="J4" s="40" t="str">
        <f t="shared" ref="J4:J17" si="1">IF(OR(G4="M",G4="S",G4="N",G4="J"),IF(OR(I4="AA",I4="VA",I4="CRT",I4="AJ",I4="MAL",I4="CC",I4="ACC TRA",I4="EP",I4="EC",I4="RFI",I4="FORM",I4="FS",I4="JF Pres"),1-ROUND(H4*3,2),IF(I4="HS",1+ROUND(H4*3,2),1)),"")</f>
        <v/>
      </c>
      <c r="K4" s="9" t="s">
        <v>22</v>
      </c>
      <c r="L4" s="13"/>
      <c r="M4" s="14"/>
      <c r="N4" s="40" t="str">
        <f t="shared" ref="N4:N17" si="2">IF(OR(K4="M",K4="S",K4="N",K4="J"),IF(OR(M4="AA",M4="VA",M4="CRT",M4="AJ",M4="MAL",M4="CC",M4="ACC TRA",M4="EP",M4="EC",M4="RFI",M4="FORM",M4="FS",M4="JF Pres"),1-ROUND(L4*3,2),IF(M4="HS",1+ROUND(L4*3,2),1)),"")</f>
        <v/>
      </c>
      <c r="O4" s="9" t="s">
        <v>19</v>
      </c>
      <c r="P4" s="13"/>
      <c r="Q4" s="14"/>
      <c r="R4" s="40">
        <f t="shared" ref="R4:R17" si="3">IF(OR(O4="M",O4="S",O4="N",O4="J"),IF(OR(Q4="AA",Q4="VA",Q4="CRT",Q4="AJ",Q4="MAL",Q4="CC",Q4="ACC TRA",Q4="EP",Q4="EC",Q4="RFI",Q4="FORM",Q4="FS",Q4="JF Pres"),1-ROUND(P4*3,2),IF(Q4="HS",1+ROUND(P4*3,2),1)),"")</f>
        <v>1</v>
      </c>
      <c r="S4" s="9" t="s">
        <v>20</v>
      </c>
      <c r="T4" s="13"/>
      <c r="U4" s="14"/>
      <c r="V4" s="40">
        <f t="shared" ref="V4:V17" si="4">IF(OR(S4="M",S4="S",S4="N",S4="J"),IF(OR(U4="AA",U4="VA",U4="CRT",U4="AJ",U4="MAL",U4="CC",U4="ACC TRA",U4="EP",U4="EC",U4="RFI",U4="FORM",U4="FS",U4="JF Pres"),1-ROUND(T4*3,2),IF(U4="HS",1+ROUND(T4*3,2),1)),"")</f>
        <v>1</v>
      </c>
    </row>
    <row r="5" spans="1:22" x14ac:dyDescent="0.25">
      <c r="A5" s="58"/>
      <c r="B5" s="6">
        <v>40911</v>
      </c>
      <c r="C5" s="15" t="s">
        <v>19</v>
      </c>
      <c r="D5" s="16"/>
      <c r="E5" s="17"/>
      <c r="F5" s="47">
        <f t="shared" si="0"/>
        <v>1</v>
      </c>
      <c r="G5" s="18" t="s">
        <v>20</v>
      </c>
      <c r="H5" s="19"/>
      <c r="I5" s="20"/>
      <c r="J5" s="46">
        <f t="shared" si="1"/>
        <v>1</v>
      </c>
      <c r="K5" s="21" t="s">
        <v>22</v>
      </c>
      <c r="L5" s="22"/>
      <c r="M5" s="23"/>
      <c r="N5" s="45" t="str">
        <f t="shared" si="2"/>
        <v/>
      </c>
      <c r="O5" s="24" t="s">
        <v>19</v>
      </c>
      <c r="P5" s="25"/>
      <c r="Q5" s="26"/>
      <c r="R5" s="44">
        <f t="shared" si="3"/>
        <v>1</v>
      </c>
      <c r="S5" s="27" t="s">
        <v>20</v>
      </c>
      <c r="T5" s="28"/>
      <c r="U5" s="29"/>
      <c r="V5" s="41">
        <f t="shared" si="4"/>
        <v>1</v>
      </c>
    </row>
    <row r="6" spans="1:22" x14ac:dyDescent="0.25">
      <c r="A6" s="58"/>
      <c r="B6" s="6">
        <v>40912</v>
      </c>
      <c r="C6" s="15" t="s">
        <v>19</v>
      </c>
      <c r="D6" s="16"/>
      <c r="E6" s="17"/>
      <c r="F6" s="47">
        <f t="shared" si="0"/>
        <v>1</v>
      </c>
      <c r="G6" s="18" t="s">
        <v>20</v>
      </c>
      <c r="H6" s="19"/>
      <c r="I6" s="20"/>
      <c r="J6" s="46">
        <f t="shared" si="1"/>
        <v>1</v>
      </c>
      <c r="K6" s="21" t="s">
        <v>22</v>
      </c>
      <c r="L6" s="22"/>
      <c r="M6" s="23"/>
      <c r="N6" s="45" t="str">
        <f t="shared" si="2"/>
        <v/>
      </c>
      <c r="O6" s="24" t="s">
        <v>19</v>
      </c>
      <c r="P6" s="25"/>
      <c r="Q6" s="26"/>
      <c r="R6" s="44">
        <f t="shared" si="3"/>
        <v>1</v>
      </c>
      <c r="S6" s="27" t="s">
        <v>20</v>
      </c>
      <c r="T6" s="28"/>
      <c r="U6" s="29"/>
      <c r="V6" s="41">
        <f t="shared" si="4"/>
        <v>1</v>
      </c>
    </row>
    <row r="7" spans="1:22" x14ac:dyDescent="0.25">
      <c r="A7" s="58"/>
      <c r="B7" s="6">
        <v>40913</v>
      </c>
      <c r="C7" s="15" t="s">
        <v>19</v>
      </c>
      <c r="D7" s="16"/>
      <c r="E7" s="17"/>
      <c r="F7" s="47">
        <f t="shared" si="0"/>
        <v>1</v>
      </c>
      <c r="G7" s="18" t="s">
        <v>20</v>
      </c>
      <c r="H7" s="19"/>
      <c r="I7" s="20"/>
      <c r="J7" s="46">
        <f t="shared" si="1"/>
        <v>1</v>
      </c>
      <c r="K7" s="21" t="s">
        <v>19</v>
      </c>
      <c r="L7" s="22"/>
      <c r="M7" s="23"/>
      <c r="N7" s="45">
        <f t="shared" si="2"/>
        <v>1</v>
      </c>
      <c r="O7" s="24" t="s">
        <v>20</v>
      </c>
      <c r="P7" s="25"/>
      <c r="Q7" s="26"/>
      <c r="R7" s="44">
        <f t="shared" si="3"/>
        <v>1</v>
      </c>
      <c r="S7" s="27" t="s">
        <v>22</v>
      </c>
      <c r="T7" s="28"/>
      <c r="U7" s="29"/>
      <c r="V7" s="41" t="str">
        <f t="shared" si="4"/>
        <v/>
      </c>
    </row>
    <row r="8" spans="1:22" x14ac:dyDescent="0.25">
      <c r="A8" s="58"/>
      <c r="B8" s="6">
        <v>40914</v>
      </c>
      <c r="C8" s="15" t="s">
        <v>19</v>
      </c>
      <c r="D8" s="16"/>
      <c r="E8" s="17"/>
      <c r="F8" s="47">
        <f t="shared" si="0"/>
        <v>1</v>
      </c>
      <c r="G8" s="18" t="s">
        <v>20</v>
      </c>
      <c r="H8" s="19"/>
      <c r="I8" s="20"/>
      <c r="J8" s="46">
        <f t="shared" si="1"/>
        <v>1</v>
      </c>
      <c r="K8" s="21" t="s">
        <v>19</v>
      </c>
      <c r="L8" s="22"/>
      <c r="M8" s="23"/>
      <c r="N8" s="45">
        <f t="shared" si="2"/>
        <v>1</v>
      </c>
      <c r="O8" s="24" t="s">
        <v>20</v>
      </c>
      <c r="P8" s="25"/>
      <c r="Q8" s="26"/>
      <c r="R8" s="44">
        <f t="shared" si="3"/>
        <v>1</v>
      </c>
      <c r="S8" s="27" t="s">
        <v>22</v>
      </c>
      <c r="T8" s="28"/>
      <c r="U8" s="29"/>
      <c r="V8" s="41" t="str">
        <f t="shared" si="4"/>
        <v/>
      </c>
    </row>
    <row r="9" spans="1:22" x14ac:dyDescent="0.25">
      <c r="A9" s="58"/>
      <c r="B9" s="7">
        <v>40915</v>
      </c>
      <c r="C9" s="9"/>
      <c r="D9" s="10"/>
      <c r="E9" s="11"/>
      <c r="F9" s="42" t="str">
        <f t="shared" si="0"/>
        <v/>
      </c>
      <c r="G9" s="9"/>
      <c r="H9" s="10"/>
      <c r="I9" s="11"/>
      <c r="J9" s="42" t="str">
        <f t="shared" si="1"/>
        <v/>
      </c>
      <c r="K9" s="9" t="s">
        <v>19</v>
      </c>
      <c r="L9" s="10"/>
      <c r="M9" s="11"/>
      <c r="N9" s="42">
        <f t="shared" si="2"/>
        <v>1</v>
      </c>
      <c r="O9" s="9" t="s">
        <v>20</v>
      </c>
      <c r="P9" s="10"/>
      <c r="Q9" s="11"/>
      <c r="R9" s="42">
        <f t="shared" si="3"/>
        <v>1</v>
      </c>
      <c r="S9" s="9" t="s">
        <v>22</v>
      </c>
      <c r="T9" s="10"/>
      <c r="U9" s="11"/>
      <c r="V9" s="42" t="str">
        <f t="shared" si="4"/>
        <v/>
      </c>
    </row>
    <row r="10" spans="1:22" ht="15.75" thickBot="1" x14ac:dyDescent="0.3">
      <c r="A10" s="59"/>
      <c r="B10" s="7">
        <v>40916</v>
      </c>
      <c r="C10" s="12"/>
      <c r="D10" s="13"/>
      <c r="E10" s="14"/>
      <c r="F10" s="40" t="str">
        <f t="shared" si="0"/>
        <v/>
      </c>
      <c r="G10" s="12"/>
      <c r="H10" s="13"/>
      <c r="I10" s="14"/>
      <c r="J10" s="40" t="str">
        <f t="shared" si="1"/>
        <v/>
      </c>
      <c r="K10" s="9" t="s">
        <v>19</v>
      </c>
      <c r="L10" s="13"/>
      <c r="M10" s="14"/>
      <c r="N10" s="40">
        <f t="shared" si="2"/>
        <v>1</v>
      </c>
      <c r="O10" s="9" t="s">
        <v>20</v>
      </c>
      <c r="P10" s="13"/>
      <c r="Q10" s="14"/>
      <c r="R10" s="40">
        <f t="shared" si="3"/>
        <v>1</v>
      </c>
      <c r="S10" s="9" t="s">
        <v>22</v>
      </c>
      <c r="T10" s="13"/>
      <c r="U10" s="14"/>
      <c r="V10" s="40" t="str">
        <f t="shared" si="4"/>
        <v/>
      </c>
    </row>
    <row r="11" spans="1:22" x14ac:dyDescent="0.25">
      <c r="A11" s="57">
        <v>2</v>
      </c>
      <c r="B11" s="6">
        <v>40917</v>
      </c>
      <c r="C11" s="15" t="s">
        <v>20</v>
      </c>
      <c r="D11" s="16"/>
      <c r="E11" s="17"/>
      <c r="F11" s="47">
        <f t="shared" si="0"/>
        <v>1</v>
      </c>
      <c r="G11" s="18" t="s">
        <v>19</v>
      </c>
      <c r="H11" s="19"/>
      <c r="I11" s="20"/>
      <c r="J11" s="46">
        <f t="shared" si="1"/>
        <v>1</v>
      </c>
      <c r="K11" s="21" t="s">
        <v>20</v>
      </c>
      <c r="L11" s="22"/>
      <c r="M11" s="23"/>
      <c r="N11" s="45">
        <f t="shared" si="2"/>
        <v>1</v>
      </c>
      <c r="O11" s="24" t="s">
        <v>22</v>
      </c>
      <c r="P11" s="25"/>
      <c r="Q11" s="26"/>
      <c r="R11" s="44" t="str">
        <f t="shared" si="3"/>
        <v/>
      </c>
      <c r="S11" s="27" t="s">
        <v>19</v>
      </c>
      <c r="T11" s="28"/>
      <c r="U11" s="29"/>
      <c r="V11" s="41">
        <f t="shared" si="4"/>
        <v>1</v>
      </c>
    </row>
    <row r="12" spans="1:22" x14ac:dyDescent="0.25">
      <c r="A12" s="58"/>
      <c r="B12" s="6">
        <v>40918</v>
      </c>
      <c r="C12" s="15" t="s">
        <v>20</v>
      </c>
      <c r="D12" s="16"/>
      <c r="E12" s="17"/>
      <c r="F12" s="47">
        <f t="shared" si="0"/>
        <v>1</v>
      </c>
      <c r="G12" s="18" t="s">
        <v>19</v>
      </c>
      <c r="H12" s="19"/>
      <c r="I12" s="20"/>
      <c r="J12" s="46">
        <f t="shared" si="1"/>
        <v>1</v>
      </c>
      <c r="K12" s="21" t="s">
        <v>20</v>
      </c>
      <c r="L12" s="22"/>
      <c r="M12" s="23"/>
      <c r="N12" s="45">
        <f t="shared" si="2"/>
        <v>1</v>
      </c>
      <c r="O12" s="24" t="s">
        <v>22</v>
      </c>
      <c r="P12" s="25"/>
      <c r="Q12" s="26"/>
      <c r="R12" s="44" t="str">
        <f t="shared" si="3"/>
        <v/>
      </c>
      <c r="S12" s="27" t="s">
        <v>19</v>
      </c>
      <c r="T12" s="28"/>
      <c r="U12" s="29"/>
      <c r="V12" s="41">
        <f t="shared" si="4"/>
        <v>1</v>
      </c>
    </row>
    <row r="13" spans="1:22" x14ac:dyDescent="0.25">
      <c r="A13" s="58"/>
      <c r="B13" s="6">
        <v>40919</v>
      </c>
      <c r="C13" s="15" t="s">
        <v>20</v>
      </c>
      <c r="D13" s="16"/>
      <c r="E13" s="17"/>
      <c r="F13" s="47">
        <f t="shared" si="0"/>
        <v>1</v>
      </c>
      <c r="G13" s="18" t="s">
        <v>19</v>
      </c>
      <c r="H13" s="19"/>
      <c r="I13" s="20"/>
      <c r="J13" s="46">
        <f t="shared" si="1"/>
        <v>1</v>
      </c>
      <c r="K13" s="21" t="s">
        <v>20</v>
      </c>
      <c r="L13" s="22"/>
      <c r="M13" s="23"/>
      <c r="N13" s="45">
        <f t="shared" si="2"/>
        <v>1</v>
      </c>
      <c r="O13" s="24" t="s">
        <v>22</v>
      </c>
      <c r="P13" s="25"/>
      <c r="Q13" s="26"/>
      <c r="R13" s="44" t="str">
        <f t="shared" si="3"/>
        <v/>
      </c>
      <c r="S13" s="27" t="s">
        <v>19</v>
      </c>
      <c r="T13" s="28"/>
      <c r="U13" s="29"/>
      <c r="V13" s="41">
        <f t="shared" si="4"/>
        <v>1</v>
      </c>
    </row>
    <row r="14" spans="1:22" x14ac:dyDescent="0.25">
      <c r="A14" s="58"/>
      <c r="B14" s="6">
        <v>40920</v>
      </c>
      <c r="C14" s="15" t="s">
        <v>20</v>
      </c>
      <c r="D14" s="16"/>
      <c r="E14" s="17"/>
      <c r="F14" s="47">
        <f t="shared" si="0"/>
        <v>1</v>
      </c>
      <c r="G14" s="18" t="s">
        <v>19</v>
      </c>
      <c r="H14" s="19"/>
      <c r="I14" s="20"/>
      <c r="J14" s="46">
        <f t="shared" si="1"/>
        <v>1</v>
      </c>
      <c r="K14" s="21" t="s">
        <v>22</v>
      </c>
      <c r="L14" s="22"/>
      <c r="M14" s="23"/>
      <c r="N14" s="45" t="str">
        <f t="shared" si="2"/>
        <v/>
      </c>
      <c r="O14" s="24" t="s">
        <v>19</v>
      </c>
      <c r="P14" s="25"/>
      <c r="Q14" s="26"/>
      <c r="R14" s="44">
        <f t="shared" si="3"/>
        <v>1</v>
      </c>
      <c r="S14" s="27" t="s">
        <v>20</v>
      </c>
      <c r="T14" s="28"/>
      <c r="U14" s="29"/>
      <c r="V14" s="41">
        <f t="shared" si="4"/>
        <v>1</v>
      </c>
    </row>
    <row r="15" spans="1:22" x14ac:dyDescent="0.25">
      <c r="A15" s="58"/>
      <c r="B15" s="6">
        <v>40921</v>
      </c>
      <c r="C15" s="15" t="s">
        <v>20</v>
      </c>
      <c r="D15" s="16"/>
      <c r="E15" s="17"/>
      <c r="F15" s="47">
        <f t="shared" si="0"/>
        <v>1</v>
      </c>
      <c r="G15" s="18" t="s">
        <v>19</v>
      </c>
      <c r="H15" s="19"/>
      <c r="I15" s="20"/>
      <c r="J15" s="46">
        <f t="shared" si="1"/>
        <v>1</v>
      </c>
      <c r="K15" s="21" t="s">
        <v>22</v>
      </c>
      <c r="L15" s="22"/>
      <c r="M15" s="23"/>
      <c r="N15" s="45" t="str">
        <f t="shared" si="2"/>
        <v/>
      </c>
      <c r="O15" s="24" t="s">
        <v>19</v>
      </c>
      <c r="P15" s="25"/>
      <c r="Q15" s="26"/>
      <c r="R15" s="44">
        <f t="shared" si="3"/>
        <v>1</v>
      </c>
      <c r="S15" s="27" t="s">
        <v>20</v>
      </c>
      <c r="T15" s="28"/>
      <c r="U15" s="29"/>
      <c r="V15" s="41">
        <f t="shared" si="4"/>
        <v>1</v>
      </c>
    </row>
    <row r="16" spans="1:22" x14ac:dyDescent="0.25">
      <c r="A16" s="58"/>
      <c r="B16" s="7">
        <v>40922</v>
      </c>
      <c r="C16" s="9"/>
      <c r="D16" s="10"/>
      <c r="E16" s="11"/>
      <c r="F16" s="42" t="str">
        <f t="shared" si="0"/>
        <v/>
      </c>
      <c r="G16" s="9"/>
      <c r="H16" s="10"/>
      <c r="I16" s="11"/>
      <c r="J16" s="42" t="str">
        <f t="shared" si="1"/>
        <v/>
      </c>
      <c r="K16" s="9" t="s">
        <v>22</v>
      </c>
      <c r="L16" s="10"/>
      <c r="M16" s="11"/>
      <c r="N16" s="42" t="str">
        <f t="shared" si="2"/>
        <v/>
      </c>
      <c r="O16" s="9" t="s">
        <v>19</v>
      </c>
      <c r="P16" s="10"/>
      <c r="Q16" s="11"/>
      <c r="R16" s="42">
        <f t="shared" si="3"/>
        <v>1</v>
      </c>
      <c r="S16" s="9" t="s">
        <v>20</v>
      </c>
      <c r="T16" s="10"/>
      <c r="U16" s="11"/>
      <c r="V16" s="42">
        <f t="shared" si="4"/>
        <v>1</v>
      </c>
    </row>
    <row r="17" spans="1:22" ht="15.75" thickBot="1" x14ac:dyDescent="0.3">
      <c r="A17" s="59"/>
      <c r="B17" s="7">
        <v>40923</v>
      </c>
      <c r="C17" s="12"/>
      <c r="D17" s="13"/>
      <c r="E17" s="14"/>
      <c r="F17" s="40" t="str">
        <f t="shared" si="0"/>
        <v/>
      </c>
      <c r="G17" s="12"/>
      <c r="H17" s="13"/>
      <c r="I17" s="14"/>
      <c r="J17" s="40" t="str">
        <f t="shared" si="1"/>
        <v/>
      </c>
      <c r="K17" s="9" t="s">
        <v>22</v>
      </c>
      <c r="L17" s="13"/>
      <c r="M17" s="14"/>
      <c r="N17" s="40" t="str">
        <f t="shared" si="2"/>
        <v/>
      </c>
      <c r="O17" s="9" t="s">
        <v>19</v>
      </c>
      <c r="P17" s="13"/>
      <c r="Q17" s="14"/>
      <c r="R17" s="40">
        <f t="shared" si="3"/>
        <v>1</v>
      </c>
      <c r="S17" s="9" t="s">
        <v>20</v>
      </c>
      <c r="T17" s="13"/>
      <c r="U17" s="14"/>
      <c r="V17" s="40">
        <f t="shared" si="4"/>
        <v>1</v>
      </c>
    </row>
    <row r="18" spans="1:22" ht="15.75" thickBot="1" x14ac:dyDescent="0.3">
      <c r="A18" s="49" t="s">
        <v>24</v>
      </c>
      <c r="B18" s="50"/>
      <c r="C18" s="54" t="s">
        <v>27</v>
      </c>
      <c r="D18" s="55"/>
      <c r="E18" s="55"/>
      <c r="F18" s="35"/>
      <c r="G18" s="54" t="s">
        <v>27</v>
      </c>
      <c r="H18" s="55"/>
      <c r="I18" s="55"/>
      <c r="J18" s="35"/>
      <c r="K18" s="54" t="s">
        <v>26</v>
      </c>
      <c r="L18" s="55"/>
      <c r="M18" s="55"/>
      <c r="N18" s="35"/>
      <c r="O18" s="54" t="s">
        <v>26</v>
      </c>
      <c r="P18" s="55"/>
      <c r="Q18" s="55"/>
      <c r="R18" s="35"/>
      <c r="S18" s="54" t="s">
        <v>26</v>
      </c>
      <c r="T18" s="55"/>
      <c r="U18" s="55"/>
      <c r="V18" s="35"/>
    </row>
    <row r="19" spans="1:22" ht="15.75" thickBot="1" x14ac:dyDescent="0.3">
      <c r="A19" s="49" t="s">
        <v>32</v>
      </c>
      <c r="B19" s="56"/>
      <c r="C19" s="51" t="s">
        <v>31</v>
      </c>
      <c r="D19" s="52"/>
      <c r="E19" s="53"/>
      <c r="F19" s="48"/>
      <c r="G19" s="51" t="s">
        <v>31</v>
      </c>
      <c r="H19" s="52"/>
      <c r="I19" s="53"/>
      <c r="J19" s="48"/>
      <c r="K19" s="51" t="s">
        <v>31</v>
      </c>
      <c r="L19" s="52"/>
      <c r="M19" s="53"/>
      <c r="N19" s="48"/>
      <c r="O19" s="51" t="s">
        <v>31</v>
      </c>
      <c r="P19" s="52"/>
      <c r="Q19" s="53"/>
      <c r="R19" s="48"/>
      <c r="S19" s="51" t="s">
        <v>31</v>
      </c>
      <c r="T19" s="52"/>
      <c r="U19" s="53"/>
      <c r="V19" s="48"/>
    </row>
    <row r="26" spans="1:22" x14ac:dyDescent="0.25">
      <c r="E26" s="8"/>
      <c r="F26" s="8"/>
    </row>
  </sheetData>
  <mergeCells count="20">
    <mergeCell ref="S1:U2"/>
    <mergeCell ref="A2:B2"/>
    <mergeCell ref="K1:M2"/>
    <mergeCell ref="O1:Q2"/>
    <mergeCell ref="C1:E2"/>
    <mergeCell ref="G1:I2"/>
    <mergeCell ref="A4:A10"/>
    <mergeCell ref="A11:A17"/>
    <mergeCell ref="S18:U18"/>
    <mergeCell ref="A19:B19"/>
    <mergeCell ref="C19:E19"/>
    <mergeCell ref="G19:I19"/>
    <mergeCell ref="K18:M18"/>
    <mergeCell ref="O18:Q18"/>
    <mergeCell ref="C18:E18"/>
    <mergeCell ref="G18:I18"/>
    <mergeCell ref="A18:B18"/>
    <mergeCell ref="S19:U19"/>
    <mergeCell ref="K19:M19"/>
    <mergeCell ref="O19:Q19"/>
  </mergeCells>
  <conditionalFormatting sqref="C1">
    <cfRule type="cellIs" dxfId="14" priority="780" stopIfTrue="1" operator="greaterThan">
      <formula>0</formula>
    </cfRule>
  </conditionalFormatting>
  <conditionalFormatting sqref="K1">
    <cfRule type="cellIs" dxfId="13" priority="779" stopIfTrue="1" operator="greaterThan">
      <formula>0</formula>
    </cfRule>
  </conditionalFormatting>
  <conditionalFormatting sqref="G1">
    <cfRule type="cellIs" dxfId="12" priority="776" stopIfTrue="1" operator="greaterThan">
      <formula>0</formula>
    </cfRule>
  </conditionalFormatting>
  <conditionalFormatting sqref="S1">
    <cfRule type="cellIs" dxfId="11" priority="754" stopIfTrue="1" operator="greaterThan">
      <formula>0</formula>
    </cfRule>
  </conditionalFormatting>
  <conditionalFormatting sqref="O1">
    <cfRule type="cellIs" dxfId="10" priority="752" stopIfTrue="1" operator="greaterThan">
      <formula>0</formula>
    </cfRule>
  </conditionalFormatting>
  <conditionalFormatting sqref="D5:E8 D11:E15">
    <cfRule type="cellIs" dxfId="9" priority="748" operator="greaterThan">
      <formula>0</formula>
    </cfRule>
  </conditionalFormatting>
  <conditionalFormatting sqref="D3:E4 D9:E10 D16:E17">
    <cfRule type="cellIs" dxfId="8" priority="732" operator="greaterThan">
      <formula>0</formula>
    </cfRule>
  </conditionalFormatting>
  <conditionalFormatting sqref="L5:M8 L11:M15">
    <cfRule type="cellIs" dxfId="7" priority="558" operator="greaterThan">
      <formula>0</formula>
    </cfRule>
  </conditionalFormatting>
  <conditionalFormatting sqref="L3:M4 L9:M10 L16:M17">
    <cfRule type="cellIs" dxfId="6" priority="557" operator="greaterThan">
      <formula>0</formula>
    </cfRule>
  </conditionalFormatting>
  <conditionalFormatting sqref="P3:Q4 P9:Q10 P16:Q17">
    <cfRule type="cellIs" dxfId="5" priority="505" operator="greaterThan">
      <formula>0</formula>
    </cfRule>
  </conditionalFormatting>
  <conditionalFormatting sqref="P5:Q8 P11:Q15">
    <cfRule type="cellIs" dxfId="4" priority="506" operator="greaterThan">
      <formula>0</formula>
    </cfRule>
  </conditionalFormatting>
  <conditionalFormatting sqref="T3:U4 T9:U10 T16:U17">
    <cfRule type="cellIs" dxfId="3" priority="101" operator="greaterThan">
      <formula>0</formula>
    </cfRule>
  </conditionalFormatting>
  <conditionalFormatting sqref="T5:U8 T11:U15">
    <cfRule type="cellIs" dxfId="2" priority="102" operator="greaterThan">
      <formula>0</formula>
    </cfRule>
  </conditionalFormatting>
  <conditionalFormatting sqref="H5:I8 H11:I15">
    <cfRule type="cellIs" dxfId="1" priority="33" operator="greaterThan">
      <formula>0</formula>
    </cfRule>
  </conditionalFormatting>
  <conditionalFormatting sqref="H3:I4 H9:I10 H16:I17">
    <cfRule type="cellIs" dxfId="0" priority="17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1]!bilan_individuel">
                <anchor moveWithCells="1" sizeWithCells="1">
                  <from>
                    <xdr:col>22</xdr:col>
                    <xdr:colOff>28575</xdr:colOff>
                    <xdr:row>0</xdr:row>
                    <xdr:rowOff>66675</xdr:rowOff>
                  </from>
                  <to>
                    <xdr:col>25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 errorTitle="Fonction" error="Veuillez sélectionner une fonction">
          <x14:formula1>
            <xm:f>'Données sources'!$E$2:$E$4</xm:f>
          </x14:formula1>
          <xm:sqref>S19:U19 C19:E19 G19:I19 K19:M19 O19:Q19</xm:sqref>
        </x14:dataValidation>
        <x14:dataValidation type="list" allowBlank="1" showErrorMessage="1" errorTitle="Mauvais format de donnée" error="Veuillez choisir un des éléments du menu déroulant._x000a_Seule une donnée sous forme d'un type de congé/heure sup sera acceptée. Les jours fériés prestés doivent également être encodés ici_x000a_Merci" promptTitle="Type d'encodage" prompt="Veuillez choisir un des éléments du menu déroulant._x000a_Seule une donnée sous forme d'un type de congé/heure sup sera acceptée. Les jours fériés prestés doivent également être encodés ici_x000a_Merci">
          <x14:formula1>
            <xm:f>'Données sources'!$B$2:$B$15</xm:f>
          </x14:formula1>
          <xm:sqref>U3:U17 E3:E17 M3:M17 Q3:Q17 I3:I17</xm:sqref>
        </x14:dataValidation>
        <x14:dataValidation type="list" allowBlank="1" showErrorMessage="1" errorTitle="Mauvais format de donnée" error="Veuillez choisir un des éléments du menu déroulant._x000a_Seule une donnée sous forme d'un nombre d'heure sera acceptée._x000a_Merci" promptTitle="Type d'encodage" prompt="Veuillez choisir un des éléments du menu déroulant._x000a_Seule une donnée sous forme d'un nombre d'heure sera acceptée._x000a_Merci">
          <x14:formula1>
            <xm:f>'Données sources'!$A$2:$A$33</xm:f>
          </x14:formula1>
          <xm:sqref>T3:T17 D3:D17 L3:L17 H3:H17</xm:sqref>
        </x14:dataValidation>
        <x14:dataValidation type="list" allowBlank="1" showErrorMessage="1" errorTitle="Mauvais format de donnée" error="Veuillez choisir un des éléments du menu déroulant._x000a_Seule une donnée sous forme d'un type d'horaire sera acceptée._x000a_Merci" promptTitle="Type d'encodage" prompt="Veuillez choisir un des éléments du menu déroulant._x000a_Seule une donnée sous forme d'un type d'horaire sera acceptée._x000a_Merci">
          <x14:formula1>
            <xm:f>'Données sources'!$C$2:$C$8</xm:f>
          </x14:formula1>
          <xm:sqref>C3:C17 G3:G17 K3:K17 O3:O17 S3:S17</xm:sqref>
        </x14:dataValidation>
        <x14:dataValidation type="list" allowBlank="1" showInputMessage="1" showErrorMessage="1" errorTitle="Erreur encodage" error="Merci de répondre par oui ou par non" promptTitle="Type d'encodage" prompt="Merci de répondre par oui ou par non">
          <x14:formula1>
            <xm:f>'Données sources'!$D$2:$D$3</xm:f>
          </x14:formula1>
          <xm:sqref>C18:E18 F18:F19 G18:I18 J18:J19 O18:Q18 N18:N19 R18:R19 K18:M18 V18:V19 S18:U18</xm:sqref>
        </x14:dataValidation>
        <x14:dataValidation type="list" allowBlank="1" showInputMessage="1" showErrorMessage="1" errorTitle="Mauvais format de donnée" error="Veuillez choisir un des éléments du menu déroulant._x000a_Seule une donnée sous forme d'un nombre d'heure sera acceptée._x000a_Merci" promptTitle="Type d'encodage" prompt="Veuillez choisir un des éléments du menu déroulant._x000a_Seule une donnée sous forme d'un nombre d'heure sera acceptée._x000a_Merci">
          <x14:formula1>
            <xm:f>'Données sources'!$A$2:$A$33</xm:f>
          </x14:formula1>
          <xm:sqref>P3:P17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" sqref="A3"/>
    </sheetView>
  </sheetViews>
  <sheetFormatPr baseColWidth="10" defaultRowHeight="15" x14ac:dyDescent="0.25"/>
  <cols>
    <col min="1" max="1" width="11.42578125" style="1"/>
    <col min="2" max="2" width="13.7109375" style="1" bestFit="1" customWidth="1"/>
    <col min="3" max="3" width="17.7109375" style="1" bestFit="1" customWidth="1"/>
    <col min="4" max="4" width="17.140625" style="1" bestFit="1" customWidth="1"/>
    <col min="5" max="5" width="13.42578125" style="1" bestFit="1" customWidth="1"/>
    <col min="6" max="16384" width="11.42578125" style="1"/>
  </cols>
  <sheetData>
    <row r="1" spans="1:5" x14ac:dyDescent="0.25">
      <c r="A1" s="1" t="s">
        <v>4</v>
      </c>
      <c r="B1" s="1" t="s">
        <v>5</v>
      </c>
      <c r="C1" s="1" t="s">
        <v>18</v>
      </c>
      <c r="D1" s="1" t="s">
        <v>25</v>
      </c>
      <c r="E1" s="1" t="s">
        <v>28</v>
      </c>
    </row>
    <row r="2" spans="1:5" x14ac:dyDescent="0.25">
      <c r="A2" s="2">
        <v>0.33333333333333398</v>
      </c>
      <c r="B2" s="1" t="s">
        <v>6</v>
      </c>
      <c r="C2" s="1" t="s">
        <v>19</v>
      </c>
      <c r="D2" s="1" t="s">
        <v>26</v>
      </c>
      <c r="E2" s="1" t="s">
        <v>29</v>
      </c>
    </row>
    <row r="3" spans="1:5" x14ac:dyDescent="0.25">
      <c r="A3" s="2">
        <v>0.16666666666666699</v>
      </c>
      <c r="B3" s="1" t="s">
        <v>3</v>
      </c>
      <c r="C3" s="1" t="s">
        <v>20</v>
      </c>
      <c r="D3" s="1" t="s">
        <v>27</v>
      </c>
      <c r="E3" s="1" t="s">
        <v>30</v>
      </c>
    </row>
    <row r="4" spans="1:5" x14ac:dyDescent="0.25">
      <c r="A4" s="2">
        <v>8.3333333333333398E-2</v>
      </c>
      <c r="B4" s="1" t="s">
        <v>7</v>
      </c>
      <c r="C4" s="1" t="s">
        <v>22</v>
      </c>
      <c r="E4" s="1" t="s">
        <v>31</v>
      </c>
    </row>
    <row r="5" spans="1:5" x14ac:dyDescent="0.25">
      <c r="A5" s="2">
        <v>7.2916666666666699E-2</v>
      </c>
      <c r="B5" s="1" t="s">
        <v>9</v>
      </c>
      <c r="C5" s="1" t="s">
        <v>2</v>
      </c>
    </row>
    <row r="6" spans="1:5" x14ac:dyDescent="0.25">
      <c r="A6" s="2">
        <v>6.25E-2</v>
      </c>
      <c r="B6" s="1" t="s">
        <v>12</v>
      </c>
      <c r="C6" s="1" t="s">
        <v>21</v>
      </c>
    </row>
    <row r="7" spans="1:5" x14ac:dyDescent="0.25">
      <c r="A7" s="2">
        <v>5.2083333333333398E-2</v>
      </c>
      <c r="B7" s="1" t="s">
        <v>11</v>
      </c>
      <c r="C7" s="1" t="s">
        <v>0</v>
      </c>
    </row>
    <row r="8" spans="1:5" x14ac:dyDescent="0.25">
      <c r="A8" s="2">
        <v>4.1666666666666699E-2</v>
      </c>
      <c r="B8" s="1" t="s">
        <v>10</v>
      </c>
      <c r="C8" s="1" t="s">
        <v>1</v>
      </c>
    </row>
    <row r="9" spans="1:5" x14ac:dyDescent="0.25">
      <c r="A9" s="2">
        <v>3.125E-2</v>
      </c>
      <c r="B9" s="1" t="s">
        <v>13</v>
      </c>
    </row>
    <row r="10" spans="1:5" x14ac:dyDescent="0.25">
      <c r="A10" s="2">
        <v>2.0833333333333332E-2</v>
      </c>
      <c r="B10" s="1" t="s">
        <v>8</v>
      </c>
    </row>
    <row r="11" spans="1:5" x14ac:dyDescent="0.25">
      <c r="A11" s="2">
        <v>1.0416666666666666E-2</v>
      </c>
      <c r="B11" s="1" t="s">
        <v>14</v>
      </c>
    </row>
    <row r="12" spans="1:5" x14ac:dyDescent="0.25">
      <c r="A12" s="2">
        <v>0.32291666666666702</v>
      </c>
      <c r="B12" s="1" t="s">
        <v>15</v>
      </c>
    </row>
    <row r="13" spans="1:5" x14ac:dyDescent="0.25">
      <c r="A13" s="2">
        <v>0.3125</v>
      </c>
      <c r="B13" s="1" t="s">
        <v>16</v>
      </c>
    </row>
    <row r="14" spans="1:5" x14ac:dyDescent="0.25">
      <c r="A14" s="2">
        <v>0.30208333333333398</v>
      </c>
      <c r="B14" s="1" t="s">
        <v>17</v>
      </c>
    </row>
    <row r="15" spans="1:5" x14ac:dyDescent="0.25">
      <c r="A15" s="2">
        <v>0.29166666666666702</v>
      </c>
      <c r="B15" s="1" t="s">
        <v>23</v>
      </c>
    </row>
    <row r="16" spans="1:5" x14ac:dyDescent="0.25">
      <c r="A16" s="2">
        <v>0.28125</v>
      </c>
    </row>
    <row r="17" spans="1:1" x14ac:dyDescent="0.25">
      <c r="A17" s="2">
        <v>0.27083333333333398</v>
      </c>
    </row>
    <row r="18" spans="1:1" x14ac:dyDescent="0.25">
      <c r="A18" s="2">
        <v>0.26041666666666702</v>
      </c>
    </row>
    <row r="19" spans="1:1" x14ac:dyDescent="0.25">
      <c r="A19" s="2">
        <v>0.25</v>
      </c>
    </row>
    <row r="20" spans="1:1" x14ac:dyDescent="0.25">
      <c r="A20" s="2">
        <v>0.23958333333333401</v>
      </c>
    </row>
    <row r="21" spans="1:1" x14ac:dyDescent="0.25">
      <c r="A21" s="2">
        <v>0.22916666666666699</v>
      </c>
    </row>
    <row r="22" spans="1:1" x14ac:dyDescent="0.25">
      <c r="A22" s="2">
        <v>0.21875</v>
      </c>
    </row>
    <row r="23" spans="1:1" x14ac:dyDescent="0.25">
      <c r="A23" s="2">
        <v>0.20833333333333401</v>
      </c>
    </row>
    <row r="24" spans="1:1" x14ac:dyDescent="0.25">
      <c r="A24" s="2">
        <v>0.19791666666666699</v>
      </c>
    </row>
    <row r="25" spans="1:1" x14ac:dyDescent="0.25">
      <c r="A25" s="2">
        <v>0.1875</v>
      </c>
    </row>
    <row r="26" spans="1:1" x14ac:dyDescent="0.25">
      <c r="A26" s="2">
        <v>0.17708333333333401</v>
      </c>
    </row>
    <row r="27" spans="1:1" x14ac:dyDescent="0.25">
      <c r="A27" s="2">
        <v>0.15625</v>
      </c>
    </row>
    <row r="28" spans="1:1" x14ac:dyDescent="0.25">
      <c r="A28" s="2">
        <v>0.14583333333333401</v>
      </c>
    </row>
    <row r="29" spans="1:1" x14ac:dyDescent="0.25">
      <c r="A29" s="2">
        <v>0.13541666666666699</v>
      </c>
    </row>
    <row r="30" spans="1:1" x14ac:dyDescent="0.25">
      <c r="A30" s="2">
        <v>0.125</v>
      </c>
    </row>
    <row r="31" spans="1:1" x14ac:dyDescent="0.25">
      <c r="A31" s="2">
        <v>0.11458333333333399</v>
      </c>
    </row>
    <row r="32" spans="1:1" x14ac:dyDescent="0.25">
      <c r="A32" s="2">
        <v>0.104166666666667</v>
      </c>
    </row>
    <row r="33" spans="1:1" x14ac:dyDescent="0.25">
      <c r="A33" s="2">
        <v>9.375E-2</v>
      </c>
    </row>
  </sheetData>
  <sortState ref="B2:B14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Laverie</vt:lpstr>
      <vt:lpstr>Données sources</vt:lpstr>
    </vt:vector>
  </TitlesOfParts>
  <Company>Lonza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Souvereyns Gregory - Braine</dc:creator>
  <cp:lastModifiedBy>Greg</cp:lastModifiedBy>
  <dcterms:created xsi:type="dcterms:W3CDTF">2011-11-09T11:52:20Z</dcterms:created>
  <dcterms:modified xsi:type="dcterms:W3CDTF">2011-12-05T21:50:44Z</dcterms:modified>
</cp:coreProperties>
</file>