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095" yWindow="2730" windowWidth="21870" windowHeight="807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M7" i="1"/>
  <c r="N7" s="1"/>
  <c r="M8"/>
  <c r="N8"/>
  <c r="M9"/>
  <c r="N9" s="1"/>
  <c r="L7"/>
  <c r="L8"/>
  <c r="L9"/>
  <c r="N6"/>
  <c r="M6"/>
  <c r="L6"/>
</calcChain>
</file>

<file path=xl/sharedStrings.xml><?xml version="1.0" encoding="utf-8"?>
<sst xmlns="http://schemas.openxmlformats.org/spreadsheetml/2006/main" count="30" uniqueCount="18">
  <si>
    <t>Calculé</t>
  </si>
  <si>
    <t>Realise</t>
  </si>
  <si>
    <t>Prevu</t>
  </si>
  <si>
    <t>EDF</t>
  </si>
  <si>
    <t>GASOIL</t>
  </si>
  <si>
    <t>TRANSPORT</t>
  </si>
  <si>
    <t>ASS</t>
  </si>
  <si>
    <t>octobre</t>
  </si>
  <si>
    <t>novembre</t>
  </si>
  <si>
    <t>decembre</t>
  </si>
  <si>
    <t>Total Somme.Si.Ens</t>
  </si>
  <si>
    <t>Total Somme.Prod</t>
  </si>
  <si>
    <t>SOMME.PROD est plus long au niveau des calculs</t>
  </si>
  <si>
    <t>Est-ce que je pourrais avoir la formule</t>
  </si>
  <si>
    <t xml:space="preserve"> avec SOMME.SI.ENS</t>
  </si>
  <si>
    <t>RECAPITULATIF DES MOIS</t>
  </si>
  <si>
    <t>avec 12 Mois évidemment</t>
  </si>
  <si>
    <r>
      <t xml:space="preserve">et j'ai </t>
    </r>
    <r>
      <rPr>
        <sz val="14"/>
        <color rgb="FFFF0000"/>
        <rFont val="Calibri"/>
        <family val="2"/>
      </rPr>
      <t>890 lignes</t>
    </r>
    <r>
      <rPr>
        <sz val="11"/>
        <color theme="1"/>
        <rFont val="Calibri"/>
        <family val="2"/>
      </rPr>
      <t xml:space="preserve"> qui sont récupérées d'un autre fichier </t>
    </r>
  </si>
</sst>
</file>

<file path=xl/styles.xml><?xml version="1.0" encoding="utf-8"?>
<styleSheet xmlns="http://schemas.openxmlformats.org/spreadsheetml/2006/main">
  <numFmts count="1">
    <numFmt numFmtId="42" formatCode="_-* #,##0\ &quot;€&quot;_-;\-* #,##0\ &quot;€&quot;_-;_-* &quot;-&quot;\ &quot;€&quot;_-;_-@_-"/>
  </numFmts>
  <fonts count="3">
    <font>
      <sz val="11"/>
      <color theme="1"/>
      <name val="Calibri"/>
      <family val="2"/>
    </font>
    <font>
      <b/>
      <sz val="11"/>
      <color theme="1"/>
      <name val="Calibri"/>
      <family val="2"/>
    </font>
    <font>
      <sz val="14"/>
      <color rgb="FFFF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E7F4D8"/>
        <bgColor indexed="64"/>
      </patternFill>
    </fill>
    <fill>
      <patternFill patternType="solid">
        <fgColor theme="9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hair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42" fontId="0" fillId="0" borderId="1" xfId="0" applyNumberFormat="1" applyBorder="1"/>
    <xf numFmtId="42" fontId="0" fillId="2" borderId="2" xfId="0" applyNumberFormat="1" applyFill="1" applyBorder="1"/>
    <xf numFmtId="42" fontId="0" fillId="3" borderId="3" xfId="0" applyNumberFormat="1" applyFill="1" applyBorder="1"/>
    <xf numFmtId="42" fontId="0" fillId="0" borderId="4" xfId="0" applyNumberFormat="1" applyBorder="1"/>
    <xf numFmtId="0" fontId="0" fillId="0" borderId="5" xfId="0" applyBorder="1"/>
    <xf numFmtId="0" fontId="0" fillId="0" borderId="0" xfId="0" applyBorder="1"/>
    <xf numFmtId="0" fontId="0" fillId="0" borderId="6" xfId="0" applyBorder="1"/>
    <xf numFmtId="42" fontId="0" fillId="0" borderId="8" xfId="0" applyNumberFormat="1" applyBorder="1"/>
    <xf numFmtId="42" fontId="0" fillId="0" borderId="9" xfId="0" applyNumberFormat="1" applyBorder="1"/>
    <xf numFmtId="42" fontId="0" fillId="3" borderId="8" xfId="0" applyNumberFormat="1" applyFill="1" applyBorder="1"/>
    <xf numFmtId="42" fontId="0" fillId="3" borderId="9" xfId="0" applyNumberFormat="1" applyFill="1" applyBorder="1"/>
    <xf numFmtId="42" fontId="0" fillId="3" borderId="10" xfId="0" applyNumberFormat="1" applyFill="1" applyBorder="1"/>
    <xf numFmtId="42" fontId="0" fillId="2" borderId="8" xfId="0" applyNumberFormat="1" applyFill="1" applyBorder="1"/>
    <xf numFmtId="42" fontId="0" fillId="2" borderId="9" xfId="0" applyNumberFormat="1" applyFill="1" applyBorder="1"/>
    <xf numFmtId="42" fontId="0" fillId="2" borderId="10" xfId="0" applyNumberFormat="1" applyFill="1" applyBorder="1"/>
    <xf numFmtId="42" fontId="0" fillId="0" borderId="11" xfId="0" applyNumberFormat="1" applyBorder="1"/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1" fillId="0" borderId="7" xfId="0" applyFont="1" applyBorder="1" applyAlignment="1">
      <alignment horizontal="center"/>
    </xf>
  </cellXfs>
  <cellStyles count="1">
    <cellStyle name="Normal" xfId="0" builtinId="0"/>
  </cellStyles>
  <dxfs count="2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9" defaultPivotStyle="PivotStyleLight16"/>
  <colors>
    <mruColors>
      <color rgb="FFE7F4D8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423862</xdr:colOff>
      <xdr:row>9</xdr:row>
      <xdr:rowOff>16237</xdr:rowOff>
    </xdr:from>
    <xdr:to>
      <xdr:col>13</xdr:col>
      <xdr:colOff>542924</xdr:colOff>
      <xdr:row>10</xdr:row>
      <xdr:rowOff>185737</xdr:rowOff>
    </xdr:to>
    <xdr:sp macro="" textlink="">
      <xdr:nvSpPr>
        <xdr:cNvPr id="2" name="Accolade ouvrante 1"/>
        <xdr:cNvSpPr/>
      </xdr:nvSpPr>
      <xdr:spPr>
        <a:xfrm rot="16200000">
          <a:off x="8256768" y="1089206"/>
          <a:ext cx="360000" cy="1643062"/>
        </a:xfrm>
        <a:prstGeom prst="leftBrace">
          <a:avLst>
            <a:gd name="adj1" fmla="val 34791"/>
            <a:gd name="adj2" fmla="val 50000"/>
          </a:avLst>
        </a:prstGeom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38101</xdr:colOff>
      <xdr:row>10</xdr:row>
      <xdr:rowOff>185737</xdr:rowOff>
    </xdr:from>
    <xdr:to>
      <xdr:col>12</xdr:col>
      <xdr:colOff>483393</xdr:colOff>
      <xdr:row>12</xdr:row>
      <xdr:rowOff>56737</xdr:rowOff>
    </xdr:to>
    <xdr:cxnSp macro="">
      <xdr:nvCxnSpPr>
        <xdr:cNvPr id="4" name="Connecteur droit avec flèche 3"/>
        <xdr:cNvCxnSpPr>
          <a:stCxn id="2" idx="1"/>
        </xdr:cNvCxnSpPr>
      </xdr:nvCxnSpPr>
      <xdr:spPr>
        <a:xfrm flipH="1">
          <a:off x="5838826" y="2090737"/>
          <a:ext cx="2597942" cy="252000"/>
        </a:xfrm>
        <a:prstGeom prst="straightConnector1">
          <a:avLst/>
        </a:prstGeom>
        <a:ln>
          <a:solidFill>
            <a:sysClr val="windowText" lastClr="00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Q15"/>
  <sheetViews>
    <sheetView showGridLines="0" tabSelected="1" workbookViewId="0">
      <selection activeCell="G16" sqref="G16"/>
    </sheetView>
  </sheetViews>
  <sheetFormatPr baseColWidth="10" defaultRowHeight="15"/>
  <cols>
    <col min="1" max="1" width="2.5703125" customWidth="1"/>
    <col min="3" max="11" width="10.42578125" customWidth="1"/>
  </cols>
  <sheetData>
    <row r="2" spans="2:17">
      <c r="D2" t="s">
        <v>15</v>
      </c>
    </row>
    <row r="3" spans="2:17">
      <c r="L3" s="5"/>
      <c r="O3" s="5"/>
    </row>
    <row r="4" spans="2:17">
      <c r="C4" t="s">
        <v>7</v>
      </c>
      <c r="F4" t="s">
        <v>8</v>
      </c>
      <c r="I4" t="s">
        <v>9</v>
      </c>
      <c r="L4" s="7" t="s">
        <v>11</v>
      </c>
      <c r="N4" s="6"/>
      <c r="O4" s="7" t="s">
        <v>10</v>
      </c>
    </row>
    <row r="5" spans="2:17">
      <c r="C5" s="18" t="s">
        <v>0</v>
      </c>
      <c r="D5" s="19" t="s">
        <v>1</v>
      </c>
      <c r="E5" s="20" t="s">
        <v>2</v>
      </c>
      <c r="F5" s="18" t="s">
        <v>0</v>
      </c>
      <c r="G5" s="19" t="s">
        <v>1</v>
      </c>
      <c r="H5" s="20" t="s">
        <v>2</v>
      </c>
      <c r="I5" s="18" t="s">
        <v>0</v>
      </c>
      <c r="J5" s="19" t="s">
        <v>1</v>
      </c>
      <c r="K5" s="20" t="s">
        <v>2</v>
      </c>
      <c r="L5" s="18" t="s">
        <v>0</v>
      </c>
      <c r="M5" s="19" t="s">
        <v>1</v>
      </c>
      <c r="N5" s="20" t="s">
        <v>2</v>
      </c>
      <c r="O5" s="21" t="s">
        <v>0</v>
      </c>
      <c r="P5" s="19" t="s">
        <v>1</v>
      </c>
      <c r="Q5" s="20" t="s">
        <v>2</v>
      </c>
    </row>
    <row r="6" spans="2:17">
      <c r="B6" t="s">
        <v>3</v>
      </c>
      <c r="C6" s="1">
        <v>1500</v>
      </c>
      <c r="D6" s="2">
        <v>1400</v>
      </c>
      <c r="E6" s="3">
        <v>1800</v>
      </c>
      <c r="F6" s="1">
        <v>3800</v>
      </c>
      <c r="G6" s="2">
        <v>3150</v>
      </c>
      <c r="H6" s="3">
        <v>5200</v>
      </c>
      <c r="I6" s="1">
        <v>6500</v>
      </c>
      <c r="J6" s="2">
        <v>5100</v>
      </c>
      <c r="K6" s="3">
        <v>6000</v>
      </c>
      <c r="L6" s="8">
        <f>SUMPRODUCT(($C$5:$K$5=$L$5)*1,(C6:K6))</f>
        <v>11800</v>
      </c>
      <c r="M6" s="13">
        <f>SUMPRODUCT(($C$5:$K$5=$L$5)*1,(D6:L6))</f>
        <v>9650</v>
      </c>
      <c r="N6" s="10">
        <f>SUMPRODUCT(($C$5:$K$5=$L$5)*1,(E6:M6))</f>
        <v>13000</v>
      </c>
      <c r="O6" s="8"/>
      <c r="P6" s="13"/>
      <c r="Q6" s="10"/>
    </row>
    <row r="7" spans="2:17">
      <c r="B7" t="s">
        <v>4</v>
      </c>
      <c r="C7" s="1">
        <v>325</v>
      </c>
      <c r="D7" s="2">
        <v>500</v>
      </c>
      <c r="E7" s="3">
        <v>350</v>
      </c>
      <c r="F7" s="1">
        <v>280</v>
      </c>
      <c r="G7" s="2">
        <v>275</v>
      </c>
      <c r="H7" s="3">
        <v>350</v>
      </c>
      <c r="I7" s="1">
        <v>150</v>
      </c>
      <c r="J7" s="2">
        <v>200</v>
      </c>
      <c r="K7" s="3">
        <v>350</v>
      </c>
      <c r="L7" s="9">
        <f t="shared" ref="L7:L9" si="0">SUMPRODUCT(($C$5:$K$5=$L$5)*1,(C7:K7))</f>
        <v>755</v>
      </c>
      <c r="M7" s="14">
        <f t="shared" ref="M7:N7" si="1">SUMPRODUCT(($C$5:$K$5=$L$5)*1,(D7:L7))</f>
        <v>975</v>
      </c>
      <c r="N7" s="11">
        <f t="shared" si="1"/>
        <v>1050</v>
      </c>
      <c r="O7" s="9"/>
      <c r="P7" s="14"/>
      <c r="Q7" s="11"/>
    </row>
    <row r="8" spans="2:17">
      <c r="B8" t="s">
        <v>5</v>
      </c>
      <c r="C8" s="1">
        <v>800</v>
      </c>
      <c r="D8" s="2">
        <v>450</v>
      </c>
      <c r="E8" s="3">
        <v>900</v>
      </c>
      <c r="F8" s="1">
        <v>820</v>
      </c>
      <c r="G8" s="2">
        <v>760</v>
      </c>
      <c r="H8" s="3">
        <v>780</v>
      </c>
      <c r="I8" s="1">
        <v>880</v>
      </c>
      <c r="J8" s="2">
        <v>910</v>
      </c>
      <c r="K8" s="3">
        <v>900</v>
      </c>
      <c r="L8" s="9">
        <f t="shared" si="0"/>
        <v>2500</v>
      </c>
      <c r="M8" s="14">
        <f t="shared" ref="M8:N8" si="2">SUMPRODUCT(($C$5:$K$5=$L$5)*1,(D8:L8))</f>
        <v>2120</v>
      </c>
      <c r="N8" s="11">
        <f t="shared" si="2"/>
        <v>2580</v>
      </c>
      <c r="O8" s="9"/>
      <c r="P8" s="14"/>
      <c r="Q8" s="11"/>
    </row>
    <row r="9" spans="2:17">
      <c r="B9" t="s">
        <v>6</v>
      </c>
      <c r="C9" s="1">
        <v>480</v>
      </c>
      <c r="D9" s="2">
        <v>320</v>
      </c>
      <c r="E9" s="3">
        <v>600</v>
      </c>
      <c r="F9" s="1">
        <v>510</v>
      </c>
      <c r="G9" s="2">
        <v>520</v>
      </c>
      <c r="H9" s="3">
        <v>600</v>
      </c>
      <c r="I9" s="1">
        <v>200</v>
      </c>
      <c r="J9" s="2">
        <v>110</v>
      </c>
      <c r="K9" s="3">
        <v>150</v>
      </c>
      <c r="L9" s="16">
        <f t="shared" si="0"/>
        <v>1190</v>
      </c>
      <c r="M9" s="15">
        <f t="shared" ref="M9:N9" si="3">SUMPRODUCT(($C$5:$K$5=$L$5)*1,(D9:L9))</f>
        <v>950</v>
      </c>
      <c r="N9" s="12">
        <f t="shared" si="3"/>
        <v>1350</v>
      </c>
      <c r="O9" s="16"/>
      <c r="P9" s="15"/>
      <c r="Q9" s="12"/>
    </row>
    <row r="10" spans="2:17">
      <c r="C10" s="4"/>
      <c r="D10" s="4"/>
      <c r="E10" s="4"/>
      <c r="F10" s="4"/>
      <c r="G10" s="4"/>
      <c r="H10" s="4"/>
      <c r="I10" s="4"/>
      <c r="J10" s="4"/>
      <c r="K10" s="4"/>
    </row>
    <row r="13" spans="2:17">
      <c r="I13" t="s">
        <v>12</v>
      </c>
      <c r="O13" t="s">
        <v>13</v>
      </c>
    </row>
    <row r="14" spans="2:17" ht="18.75">
      <c r="I14" t="s">
        <v>17</v>
      </c>
      <c r="O14" t="s">
        <v>14</v>
      </c>
    </row>
    <row r="15" spans="2:17" ht="18.75">
      <c r="I15" s="17" t="s">
        <v>16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</dc:creator>
  <cp:lastModifiedBy>Marie</cp:lastModifiedBy>
  <dcterms:created xsi:type="dcterms:W3CDTF">2025-05-03T07:14:47Z</dcterms:created>
  <dcterms:modified xsi:type="dcterms:W3CDTF">2025-05-03T07:49:30Z</dcterms:modified>
</cp:coreProperties>
</file>