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45" yWindow="2130" windowWidth="18915" windowHeight="666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K14" i="1"/>
  <c r="L14" s="1"/>
  <c r="K18"/>
  <c r="L18" s="1"/>
  <c r="K17"/>
  <c r="L17" s="1"/>
  <c r="K16"/>
  <c r="L16" s="1"/>
  <c r="K15"/>
  <c r="L15" s="1"/>
  <c r="K20"/>
  <c r="L20" s="1"/>
</calcChain>
</file>

<file path=xl/sharedStrings.xml><?xml version="1.0" encoding="utf-8"?>
<sst xmlns="http://schemas.openxmlformats.org/spreadsheetml/2006/main" count="18" uniqueCount="18">
  <si>
    <t>Désignation</t>
  </si>
  <si>
    <t>Qté</t>
  </si>
  <si>
    <t>P.U. ht</t>
  </si>
  <si>
    <t>Rem</t>
  </si>
  <si>
    <t>PU Remisé</t>
  </si>
  <si>
    <t>Montant HT</t>
  </si>
  <si>
    <t>art1</t>
  </si>
  <si>
    <t>designation 1</t>
  </si>
  <si>
    <t>art2</t>
  </si>
  <si>
    <t>designation 2</t>
  </si>
  <si>
    <t>art3</t>
  </si>
  <si>
    <t>designation 3</t>
  </si>
  <si>
    <t>art4</t>
  </si>
  <si>
    <t>designation 4</t>
  </si>
  <si>
    <t>art5</t>
  </si>
  <si>
    <t>designation 5</t>
  </si>
  <si>
    <t>Code</t>
  </si>
  <si>
    <t>remise globale --&gt;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</si>
</sst>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0"/>
      <name val="Calibri"/>
      <family val="2"/>
    </font>
    <font>
      <sz val="10"/>
      <color theme="1"/>
      <name val="Calibri"/>
      <family val="2"/>
      <scheme val="minor"/>
    </font>
    <font>
      <sz val="10"/>
      <name val="Calibri"/>
      <family val="2"/>
    </font>
    <font>
      <i/>
      <sz val="11"/>
      <color theme="3"/>
      <name val="Calibri"/>
      <family val="2"/>
      <scheme val="minor"/>
    </font>
    <font>
      <sz val="9"/>
      <color rgb="FF111111"/>
      <name val="Courier New"/>
      <family val="3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/>
    <xf numFmtId="0" fontId="2" fillId="0" borderId="3" xfId="0" applyFont="1" applyFill="1" applyBorder="1" applyAlignment="1"/>
    <xf numFmtId="0" fontId="2" fillId="0" borderId="4" xfId="0" applyFont="1" applyFill="1" applyBorder="1" applyAlignment="1"/>
    <xf numFmtId="0" fontId="3" fillId="0" borderId="0" xfId="0" applyFont="1"/>
    <xf numFmtId="0" fontId="4" fillId="0" borderId="1" xfId="0" applyFont="1" applyFill="1" applyBorder="1" applyAlignment="1">
      <alignment horizontal="center"/>
    </xf>
    <xf numFmtId="0" fontId="4" fillId="0" borderId="2" xfId="0" applyFont="1" applyFill="1" applyBorder="1" applyAlignment="1"/>
    <xf numFmtId="0" fontId="4" fillId="0" borderId="3" xfId="0" applyFont="1" applyFill="1" applyBorder="1" applyAlignment="1"/>
    <xf numFmtId="0" fontId="4" fillId="0" borderId="4" xfId="0" applyFont="1" applyFill="1" applyBorder="1" applyAlignment="1"/>
    <xf numFmtId="0" fontId="4" fillId="0" borderId="1" xfId="0" applyFont="1" applyFill="1" applyBorder="1" applyAlignment="1"/>
    <xf numFmtId="0" fontId="1" fillId="0" borderId="0" xfId="0" applyFont="1" applyAlignment="1">
      <alignment horizontal="center"/>
    </xf>
    <xf numFmtId="2" fontId="4" fillId="0" borderId="1" xfId="0" applyNumberFormat="1" applyFont="1" applyFill="1" applyBorder="1" applyAlignment="1"/>
    <xf numFmtId="4" fontId="4" fillId="0" borderId="1" xfId="0" applyNumberFormat="1" applyFont="1" applyFill="1" applyBorder="1" applyAlignment="1"/>
    <xf numFmtId="0" fontId="5" fillId="0" borderId="0" xfId="0" applyFont="1"/>
    <xf numFmtId="0" fontId="4" fillId="0" borderId="5" xfId="0" applyFont="1" applyFill="1" applyBorder="1" applyAlignment="1"/>
    <xf numFmtId="0" fontId="4" fillId="0" borderId="6" xfId="0" applyFont="1" applyFill="1" applyBorder="1" applyAlignment="1"/>
    <xf numFmtId="0" fontId="4" fillId="0" borderId="7" xfId="0" applyFont="1" applyFill="1" applyBorder="1" applyAlignment="1"/>
    <xf numFmtId="0" fontId="4" fillId="0" borderId="8" xfId="0" applyFont="1" applyFill="1" applyBorder="1" applyAlignment="1"/>
    <xf numFmtId="0" fontId="4" fillId="0" borderId="5" xfId="0" applyFont="1" applyFill="1" applyBorder="1" applyAlignment="1">
      <alignment horizontal="center"/>
    </xf>
    <xf numFmtId="2" fontId="4" fillId="0" borderId="5" xfId="0" applyNumberFormat="1" applyFont="1" applyFill="1" applyBorder="1" applyAlignment="1"/>
    <xf numFmtId="0" fontId="4" fillId="0" borderId="9" xfId="0" applyFont="1" applyFill="1" applyBorder="1" applyAlignment="1"/>
    <xf numFmtId="0" fontId="4" fillId="0" borderId="10" xfId="0" applyFont="1" applyFill="1" applyBorder="1" applyAlignment="1"/>
    <xf numFmtId="0" fontId="4" fillId="0" borderId="10" xfId="0" applyFont="1" applyFill="1" applyBorder="1" applyAlignment="1">
      <alignment horizontal="center"/>
    </xf>
    <xf numFmtId="2" fontId="4" fillId="0" borderId="10" xfId="0" applyNumberFormat="1" applyFont="1" applyFill="1" applyBorder="1" applyAlignment="1"/>
    <xf numFmtId="0" fontId="6" fillId="0" borderId="10" xfId="0" applyFont="1" applyBorder="1"/>
    <xf numFmtId="4" fontId="4" fillId="0" borderId="11" xfId="0" applyNumberFormat="1" applyFont="1" applyFill="1" applyBorder="1" applyAlignment="1"/>
    <xf numFmtId="0" fontId="6" fillId="2" borderId="0" xfId="0" applyFont="1" applyFill="1"/>
    <xf numFmtId="0" fontId="7" fillId="0" borderId="0" xfId="0" applyFont="1"/>
    <xf numFmtId="4" fontId="4" fillId="2" borderId="1" xfId="0" applyNumberFormat="1" applyFont="1" applyFill="1" applyBorder="1" applyAlignment="1"/>
    <xf numFmtId="9" fontId="4" fillId="0" borderId="1" xfId="0" applyNumberFormat="1" applyFont="1" applyFill="1" applyBorder="1" applyAlignment="1">
      <alignment horizontal="center"/>
    </xf>
    <xf numFmtId="9" fontId="4" fillId="0" borderId="5" xfId="0" applyNumberFormat="1" applyFont="1" applyFill="1" applyBorder="1" applyAlignment="1">
      <alignment horizontal="center"/>
    </xf>
    <xf numFmtId="9" fontId="1" fillId="3" borderId="0" xfId="0" applyNumberFormat="1" applyFont="1" applyFill="1" applyAlignment="1">
      <alignment horizontal="center"/>
    </xf>
    <xf numFmtId="4" fontId="4" fillId="0" borderId="4" xfId="0" applyNumberFormat="1" applyFont="1" applyFill="1" applyBorder="1" applyAlignment="1"/>
    <xf numFmtId="4" fontId="4" fillId="2" borderId="5" xfId="0" applyNumberFormat="1" applyFont="1" applyFill="1" applyBorder="1" applyAlignment="1"/>
    <xf numFmtId="0" fontId="4" fillId="0" borderId="12" xfId="0" applyFont="1" applyFill="1" applyBorder="1" applyAlignment="1"/>
    <xf numFmtId="0" fontId="4" fillId="0" borderId="12" xfId="0" applyFont="1" applyFill="1" applyBorder="1" applyAlignment="1">
      <alignment horizontal="center"/>
    </xf>
    <xf numFmtId="2" fontId="4" fillId="0" borderId="12" xfId="0" applyNumberFormat="1" applyFont="1" applyFill="1" applyBorder="1" applyAlignment="1"/>
    <xf numFmtId="9" fontId="4" fillId="0" borderId="12" xfId="0" applyNumberFormat="1" applyFont="1" applyFill="1" applyBorder="1" applyAlignment="1">
      <alignment horizontal="center"/>
    </xf>
    <xf numFmtId="4" fontId="4" fillId="2" borderId="12" xfId="0" applyNumberFormat="1" applyFont="1" applyFill="1" applyBorder="1" applyAlignment="1"/>
    <xf numFmtId="9" fontId="0" fillId="0" borderId="0" xfId="0" applyNumberFormat="1"/>
    <xf numFmtId="9" fontId="2" fillId="0" borderId="1" xfId="0" applyNumberFormat="1" applyFont="1" applyFill="1" applyBorder="1" applyAlignment="1">
      <alignment horizontal="center"/>
    </xf>
    <xf numFmtId="9" fontId="4" fillId="0" borderId="10" xfId="0" applyNumberFormat="1" applyFont="1" applyFill="1" applyBorder="1" applyAlignment="1">
      <alignment horizontal="center"/>
    </xf>
    <xf numFmtId="9" fontId="3" fillId="0" borderId="0" xfId="0" applyNumberFormat="1" applyFont="1"/>
    <xf numFmtId="4" fontId="4" fillId="4" borderId="1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200026</xdr:colOff>
      <xdr:row>4</xdr:row>
      <xdr:rowOff>57150</xdr:rowOff>
    </xdr:from>
    <xdr:to>
      <xdr:col>10</xdr:col>
      <xdr:colOff>28576</xdr:colOff>
      <xdr:row>7</xdr:row>
      <xdr:rowOff>142875</xdr:rowOff>
    </xdr:to>
    <xdr:sp macro="" textlink="">
      <xdr:nvSpPr>
        <xdr:cNvPr id="7" name="Rectangle 6"/>
        <xdr:cNvSpPr/>
      </xdr:nvSpPr>
      <xdr:spPr>
        <a:xfrm>
          <a:off x="5210176" y="819150"/>
          <a:ext cx="1047750" cy="657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format </a:t>
          </a:r>
          <a:r>
            <a:rPr lang="fr-FR" sz="1100" baseline="0"/>
            <a:t> "pourcentage"</a:t>
          </a:r>
          <a:endParaRPr lang="fr-FR" sz="1100"/>
        </a:p>
      </xdr:txBody>
    </xdr:sp>
    <xdr:clientData/>
  </xdr:twoCellAnchor>
  <xdr:twoCellAnchor>
    <xdr:from>
      <xdr:col>9</xdr:col>
      <xdr:colOff>123825</xdr:colOff>
      <xdr:row>7</xdr:row>
      <xdr:rowOff>142875</xdr:rowOff>
    </xdr:from>
    <xdr:to>
      <xdr:col>9</xdr:col>
      <xdr:colOff>257174</xdr:colOff>
      <xdr:row>13</xdr:row>
      <xdr:rowOff>66675</xdr:rowOff>
    </xdr:to>
    <xdr:cxnSp macro="">
      <xdr:nvCxnSpPr>
        <xdr:cNvPr id="9" name="Connecteur droit avec flèche 8"/>
        <xdr:cNvCxnSpPr>
          <a:stCxn id="7" idx="2"/>
        </xdr:cNvCxnSpPr>
      </xdr:nvCxnSpPr>
      <xdr:spPr>
        <a:xfrm rot="16200000" flipH="1">
          <a:off x="5267325" y="1943100"/>
          <a:ext cx="1066800" cy="1333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647700</xdr:colOff>
      <xdr:row>0</xdr:row>
      <xdr:rowOff>142875</xdr:rowOff>
    </xdr:from>
    <xdr:to>
      <xdr:col>8</xdr:col>
      <xdr:colOff>200026</xdr:colOff>
      <xdr:row>6</xdr:row>
      <xdr:rowOff>4763</xdr:rowOff>
    </xdr:to>
    <xdr:cxnSp macro="">
      <xdr:nvCxnSpPr>
        <xdr:cNvPr id="12" name="Connecteur droit avec flèche 11"/>
        <xdr:cNvCxnSpPr>
          <a:stCxn id="7" idx="1"/>
        </xdr:cNvCxnSpPr>
      </xdr:nvCxnSpPr>
      <xdr:spPr>
        <a:xfrm flipH="1" flipV="1">
          <a:off x="2000250" y="142875"/>
          <a:ext cx="3209926" cy="10048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114299</xdr:colOff>
      <xdr:row>21</xdr:row>
      <xdr:rowOff>57151</xdr:rowOff>
    </xdr:from>
    <xdr:to>
      <xdr:col>11</xdr:col>
      <xdr:colOff>647700</xdr:colOff>
      <xdr:row>24</xdr:row>
      <xdr:rowOff>76201</xdr:rowOff>
    </xdr:to>
    <xdr:sp macro="" textlink="">
      <xdr:nvSpPr>
        <xdr:cNvPr id="5" name="Rectangle 4"/>
        <xdr:cNvSpPr/>
      </xdr:nvSpPr>
      <xdr:spPr>
        <a:xfrm>
          <a:off x="4686299" y="4057651"/>
          <a:ext cx="2876551" cy="5905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Votre formule ne prend pas </a:t>
          </a:r>
          <a:r>
            <a:rPr lang="fr-FR" sz="1100" baseline="0">
              <a:solidFill>
                <a:sysClr val="windowText" lastClr="000000"/>
              </a:solidFill>
            </a:rPr>
            <a:t> le % de C1</a:t>
          </a:r>
          <a:endParaRPr lang="fr-FR" sz="1100">
            <a:solidFill>
              <a:sysClr val="windowText" lastClr="000000"/>
            </a:solidFill>
          </a:endParaRPr>
        </a:p>
        <a:p>
          <a:pPr algn="l"/>
          <a:r>
            <a:rPr lang="fr-FR" sz="1100">
              <a:solidFill>
                <a:sysClr val="windowText" lastClr="000000"/>
              </a:solidFill>
            </a:rPr>
            <a:t>ici</a:t>
          </a:r>
          <a:r>
            <a:rPr lang="fr-FR" sz="1100" baseline="0">
              <a:solidFill>
                <a:sysClr val="windowText" lastClr="000000"/>
              </a:solidFill>
            </a:rPr>
            <a:t> dans la colnne </a:t>
          </a:r>
          <a:r>
            <a:rPr lang="fr-FR" sz="1100" baseline="0">
              <a:solidFill>
                <a:srgbClr val="FF0000"/>
              </a:solidFill>
            </a:rPr>
            <a:t>k14</a:t>
          </a:r>
          <a:r>
            <a:rPr lang="fr-FR" sz="1100" baseline="0">
              <a:solidFill>
                <a:sysClr val="windowText" lastClr="000000"/>
              </a:solidFill>
            </a:rPr>
            <a:t> il faut aussi  qu'il calcul la remise qui se trouve dans C1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514350</xdr:colOff>
      <xdr:row>15</xdr:row>
      <xdr:rowOff>38101</xdr:rowOff>
    </xdr:from>
    <xdr:to>
      <xdr:col>10</xdr:col>
      <xdr:colOff>314325</xdr:colOff>
      <xdr:row>21</xdr:row>
      <xdr:rowOff>57151</xdr:rowOff>
    </xdr:to>
    <xdr:cxnSp macro="">
      <xdr:nvCxnSpPr>
        <xdr:cNvPr id="6" name="Connecteur droit avec flèche 5"/>
        <xdr:cNvCxnSpPr>
          <a:stCxn id="5" idx="0"/>
        </xdr:cNvCxnSpPr>
      </xdr:nvCxnSpPr>
      <xdr:spPr>
        <a:xfrm flipV="1">
          <a:off x="6124575" y="2895601"/>
          <a:ext cx="419100" cy="1162050"/>
        </a:xfrm>
        <a:prstGeom prst="straightConnector1">
          <a:avLst/>
        </a:prstGeom>
        <a:ln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390527</xdr:colOff>
      <xdr:row>1</xdr:row>
      <xdr:rowOff>19052</xdr:rowOff>
    </xdr:from>
    <xdr:to>
      <xdr:col>6</xdr:col>
      <xdr:colOff>114299</xdr:colOff>
      <xdr:row>22</xdr:row>
      <xdr:rowOff>161926</xdr:rowOff>
    </xdr:to>
    <xdr:cxnSp macro="">
      <xdr:nvCxnSpPr>
        <xdr:cNvPr id="18" name="Connecteur droit avec flèche 17"/>
        <xdr:cNvCxnSpPr>
          <a:stCxn id="5" idx="1"/>
        </xdr:cNvCxnSpPr>
      </xdr:nvCxnSpPr>
      <xdr:spPr>
        <a:xfrm flipH="1" flipV="1">
          <a:off x="1743077" y="209552"/>
          <a:ext cx="2943222" cy="4143374"/>
        </a:xfrm>
        <a:prstGeom prst="straightConnector1">
          <a:avLst/>
        </a:prstGeom>
        <a:ln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476250</xdr:colOff>
      <xdr:row>13</xdr:row>
      <xdr:rowOff>57150</xdr:rowOff>
    </xdr:from>
    <xdr:to>
      <xdr:col>10</xdr:col>
      <xdr:colOff>261938</xdr:colOff>
      <xdr:row>22</xdr:row>
      <xdr:rowOff>19050</xdr:rowOff>
    </xdr:to>
    <xdr:cxnSp macro="">
      <xdr:nvCxnSpPr>
        <xdr:cNvPr id="24" name="Connecteur droit avec flèche 23"/>
        <xdr:cNvCxnSpPr/>
      </xdr:nvCxnSpPr>
      <xdr:spPr>
        <a:xfrm flipV="1">
          <a:off x="5486400" y="2533650"/>
          <a:ext cx="1004888" cy="1676400"/>
        </a:xfrm>
        <a:prstGeom prst="straightConnector1">
          <a:avLst/>
        </a:prstGeom>
        <a:ln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21"/>
  <sheetViews>
    <sheetView showGridLines="0" tabSelected="1" workbookViewId="0">
      <selection activeCell="I30" sqref="I30"/>
    </sheetView>
  </sheetViews>
  <sheetFormatPr baseColWidth="10" defaultRowHeight="15"/>
  <cols>
    <col min="1" max="1" width="3.28515625" customWidth="1"/>
    <col min="2" max="2" width="17" customWidth="1"/>
    <col min="3" max="3" width="11.85546875" customWidth="1"/>
    <col min="4" max="5" width="12.85546875" customWidth="1"/>
    <col min="6" max="6" width="10.7109375" customWidth="1"/>
    <col min="7" max="7" width="1.85546875" customWidth="1"/>
    <col min="8" max="8" width="4.7109375" customWidth="1"/>
    <col min="9" max="9" width="9" customWidth="1"/>
    <col min="10" max="10" width="9.28515625" style="40" customWidth="1"/>
    <col min="11" max="11" width="10.28515625" customWidth="1"/>
    <col min="12" max="12" width="10.42578125" customWidth="1"/>
    <col min="13" max="13" width="6.140625" customWidth="1"/>
  </cols>
  <sheetData>
    <row r="1" spans="2:14">
      <c r="B1" t="s">
        <v>17</v>
      </c>
      <c r="C1" s="32">
        <v>0.2</v>
      </c>
    </row>
    <row r="2" spans="2:14">
      <c r="C2" s="11"/>
    </row>
    <row r="3" spans="2:14">
      <c r="C3" s="14"/>
    </row>
    <row r="4" spans="2:14">
      <c r="C4" s="14"/>
    </row>
    <row r="5" spans="2:14">
      <c r="C5" s="14"/>
    </row>
    <row r="6" spans="2:14">
      <c r="C6" s="14"/>
    </row>
    <row r="7" spans="2:14">
      <c r="C7" s="14"/>
    </row>
    <row r="8" spans="2:14">
      <c r="C8" s="14"/>
    </row>
    <row r="9" spans="2:14">
      <c r="C9" s="14"/>
    </row>
    <row r="10" spans="2:14">
      <c r="C10" s="14"/>
    </row>
    <row r="11" spans="2:14">
      <c r="C11" s="14"/>
    </row>
    <row r="13" spans="2:14">
      <c r="B13" s="1" t="s">
        <v>16</v>
      </c>
      <c r="C13" s="2" t="s">
        <v>0</v>
      </c>
      <c r="D13" s="3"/>
      <c r="E13" s="3"/>
      <c r="F13" s="3"/>
      <c r="G13" s="4"/>
      <c r="H13" s="1" t="s">
        <v>1</v>
      </c>
      <c r="I13" s="1" t="s">
        <v>2</v>
      </c>
      <c r="J13" s="41" t="s">
        <v>3</v>
      </c>
      <c r="K13" s="1" t="s">
        <v>4</v>
      </c>
      <c r="L13" s="1" t="s">
        <v>5</v>
      </c>
      <c r="N13" s="28"/>
    </row>
    <row r="14" spans="2:14">
      <c r="B14" s="10" t="s">
        <v>6</v>
      </c>
      <c r="C14" s="7" t="s">
        <v>7</v>
      </c>
      <c r="D14" s="8"/>
      <c r="E14" s="8"/>
      <c r="F14" s="8"/>
      <c r="G14" s="9"/>
      <c r="H14" s="6">
        <v>10</v>
      </c>
      <c r="I14" s="12">
        <v>28.69</v>
      </c>
      <c r="J14" s="30">
        <v>0.05</v>
      </c>
      <c r="K14" s="29">
        <f>I14-(I14*J14)</f>
        <v>27.255500000000001</v>
      </c>
      <c r="L14" s="13">
        <f>K14-(K14*C1)</f>
        <v>21.804400000000001</v>
      </c>
      <c r="N14" s="28"/>
    </row>
    <row r="15" spans="2:14">
      <c r="B15" s="10" t="s">
        <v>8</v>
      </c>
      <c r="C15" s="7" t="s">
        <v>9</v>
      </c>
      <c r="D15" s="8"/>
      <c r="E15" s="8"/>
      <c r="F15" s="8"/>
      <c r="G15" s="9"/>
      <c r="H15" s="6">
        <v>10</v>
      </c>
      <c r="I15" s="12">
        <v>28.69</v>
      </c>
      <c r="J15" s="30"/>
      <c r="K15" s="44">
        <f t="shared" ref="K15:K18" si="0">I15-(I15*J15)</f>
        <v>28.69</v>
      </c>
      <c r="L15" s="13">
        <f>K15-(K15*C1)</f>
        <v>22.952000000000002</v>
      </c>
      <c r="N15" s="28"/>
    </row>
    <row r="16" spans="2:14">
      <c r="B16" s="15" t="s">
        <v>10</v>
      </c>
      <c r="C16" s="16" t="s">
        <v>11</v>
      </c>
      <c r="D16" s="17"/>
      <c r="E16" s="17"/>
      <c r="F16" s="17"/>
      <c r="G16" s="18"/>
      <c r="H16" s="19">
        <v>2</v>
      </c>
      <c r="I16" s="20">
        <v>14.4</v>
      </c>
      <c r="J16" s="31"/>
      <c r="K16" s="34">
        <f t="shared" si="0"/>
        <v>14.4</v>
      </c>
      <c r="L16" s="13">
        <f>K16-(K16*C1)</f>
        <v>11.52</v>
      </c>
      <c r="N16" s="28"/>
    </row>
    <row r="17" spans="2:14">
      <c r="B17" s="35" t="s">
        <v>12</v>
      </c>
      <c r="C17" s="35" t="s">
        <v>13</v>
      </c>
      <c r="D17" s="35"/>
      <c r="E17" s="35"/>
      <c r="F17" s="35"/>
      <c r="G17" s="35"/>
      <c r="H17" s="36">
        <v>2</v>
      </c>
      <c r="I17" s="37">
        <v>15</v>
      </c>
      <c r="J17" s="38"/>
      <c r="K17" s="39">
        <f t="shared" si="0"/>
        <v>15</v>
      </c>
      <c r="L17" s="33">
        <f>K17-(K17*C1)</f>
        <v>12</v>
      </c>
      <c r="N17" s="28"/>
    </row>
    <row r="18" spans="2:14">
      <c r="B18" s="35"/>
      <c r="C18" s="35"/>
      <c r="D18" s="35"/>
      <c r="E18" s="35"/>
      <c r="F18" s="35"/>
      <c r="G18" s="35"/>
      <c r="H18" s="36"/>
      <c r="I18" s="37"/>
      <c r="J18" s="38"/>
      <c r="K18" s="39">
        <f t="shared" si="0"/>
        <v>0</v>
      </c>
      <c r="L18" s="33">
        <f>K18-(K18*C1)</f>
        <v>0</v>
      </c>
      <c r="N18" s="28"/>
    </row>
    <row r="19" spans="2:14">
      <c r="B19" s="21"/>
      <c r="C19" s="22"/>
      <c r="D19" s="22"/>
      <c r="E19" s="22"/>
      <c r="F19" s="22"/>
      <c r="G19" s="22"/>
      <c r="H19" s="23"/>
      <c r="I19" s="24"/>
      <c r="J19" s="42"/>
      <c r="K19" s="25"/>
      <c r="L19" s="26"/>
    </row>
    <row r="20" spans="2:14">
      <c r="B20" s="10" t="s">
        <v>14</v>
      </c>
      <c r="C20" s="7" t="s">
        <v>15</v>
      </c>
      <c r="D20" s="8"/>
      <c r="E20" s="8"/>
      <c r="F20" s="8"/>
      <c r="G20" s="9"/>
      <c r="H20" s="6">
        <v>1</v>
      </c>
      <c r="I20" s="12">
        <v>28.69</v>
      </c>
      <c r="J20" s="30"/>
      <c r="K20" s="27">
        <f>I20*(1-J20/100)*(1-$C$2/100)</f>
        <v>28.69</v>
      </c>
      <c r="L20" s="13">
        <f>K20*H20</f>
        <v>28.69</v>
      </c>
    </row>
    <row r="21" spans="2:14">
      <c r="B21" s="5"/>
      <c r="C21" s="5"/>
      <c r="D21" s="5"/>
      <c r="E21" s="5"/>
      <c r="F21" s="5"/>
      <c r="G21" s="5"/>
      <c r="H21" s="5"/>
      <c r="I21" s="5"/>
      <c r="J21" s="43"/>
      <c r="K21" s="5"/>
      <c r="L21" s="5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Marie</cp:lastModifiedBy>
  <dcterms:created xsi:type="dcterms:W3CDTF">2016-09-02T09:13:55Z</dcterms:created>
  <dcterms:modified xsi:type="dcterms:W3CDTF">2016-09-03T09:25:28Z</dcterms:modified>
</cp:coreProperties>
</file>