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-120" windowWidth="11325" windowHeight="6990" tabRatio="520"/>
  </bookViews>
  <sheets>
    <sheet name="RES" sheetId="6" r:id="rId1"/>
    <sheet name="MF" sheetId="3" r:id="rId2"/>
  </sheets>
  <definedNames>
    <definedName name="m50mf">MF!$F$8:$G$51</definedName>
  </definedNames>
  <calcPr calcId="145621"/>
</workbook>
</file>

<file path=xl/calcChain.xml><?xml version="1.0" encoding="utf-8"?>
<calcChain xmlns="http://schemas.openxmlformats.org/spreadsheetml/2006/main">
  <c r="D3" i="6" l="1"/>
  <c r="C3" i="6"/>
  <c r="D9" i="6" l="1"/>
  <c r="D10" i="6"/>
  <c r="D11" i="6"/>
</calcChain>
</file>

<file path=xl/sharedStrings.xml><?xml version="1.0" encoding="utf-8"?>
<sst xmlns="http://schemas.openxmlformats.org/spreadsheetml/2006/main" count="73" uniqueCount="61">
  <si>
    <t>TABLE de COTATION ESTIVALE  2009 - 2012</t>
  </si>
  <si>
    <t>50 Mètres</t>
  </si>
  <si>
    <t>100 Mètres</t>
  </si>
  <si>
    <t>1 000 M.</t>
  </si>
  <si>
    <t>50 M.Haies</t>
  </si>
  <si>
    <t>200 M.Haies</t>
  </si>
  <si>
    <t>4 x 60</t>
  </si>
  <si>
    <t>Hauteur</t>
  </si>
  <si>
    <t>Perche</t>
  </si>
  <si>
    <t>Longueur</t>
  </si>
  <si>
    <t>Triple Saut</t>
  </si>
  <si>
    <t>Electrique</t>
  </si>
  <si>
    <t>Toute performance inférieure à la cote 2 obtiendra 1 pt</t>
  </si>
  <si>
    <t>MINIMES FILLES</t>
  </si>
  <si>
    <t>50 M haies</t>
  </si>
  <si>
    <t>80 M.Haies</t>
  </si>
  <si>
    <t>Indoor Elec.</t>
  </si>
  <si>
    <t>A.O</t>
  </si>
  <si>
    <t>pts</t>
  </si>
  <si>
    <t>BAGOT</t>
  </si>
  <si>
    <t>FAUVEL</t>
  </si>
  <si>
    <t>TS</t>
  </si>
  <si>
    <t>COUVERT</t>
  </si>
  <si>
    <t>FLASQUIN</t>
  </si>
  <si>
    <t>MARTIN</t>
  </si>
  <si>
    <t>PLANCHAIS</t>
  </si>
  <si>
    <t>COURSES</t>
  </si>
  <si>
    <t>50H</t>
  </si>
  <si>
    <t>SAUTS</t>
  </si>
  <si>
    <t>LON</t>
  </si>
  <si>
    <t>LANCERS</t>
  </si>
  <si>
    <t>JAV</t>
  </si>
  <si>
    <t>DISQ</t>
  </si>
  <si>
    <t>MART</t>
  </si>
  <si>
    <t>HAUT</t>
  </si>
  <si>
    <t>POIDS</t>
  </si>
  <si>
    <t>50Hind</t>
  </si>
  <si>
    <t>Poids 3kg</t>
  </si>
  <si>
    <t>Marteau 3kg</t>
  </si>
  <si>
    <t>Javelot 500g</t>
  </si>
  <si>
    <t>m100mf</t>
  </si>
  <si>
    <t>h50mf</t>
  </si>
  <si>
    <t>h80mf</t>
  </si>
  <si>
    <t>h200mf</t>
  </si>
  <si>
    <t>hautmf</t>
  </si>
  <si>
    <t>perchmf</t>
  </si>
  <si>
    <t>longmf</t>
  </si>
  <si>
    <t>tsmf</t>
  </si>
  <si>
    <t>pdsmf</t>
  </si>
  <si>
    <t>Disque 800g</t>
  </si>
  <si>
    <t>disdmf</t>
  </si>
  <si>
    <t>martmf</t>
  </si>
  <si>
    <t>javmf</t>
  </si>
  <si>
    <t>relmf</t>
  </si>
  <si>
    <t>tot</t>
  </si>
  <si>
    <t>mc</t>
  </si>
  <si>
    <t>machin</t>
  </si>
  <si>
    <t>truc</t>
  </si>
  <si>
    <t>bidule</t>
  </si>
  <si>
    <t>50 mètres</t>
  </si>
  <si>
    <t>val,proche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</si>
</sst>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1.7"/>
      <name val="Times New Roman"/>
      <family val="1"/>
    </font>
    <font>
      <sz val="8"/>
      <name val="Times New Roman"/>
      <family val="1"/>
    </font>
    <font>
      <b/>
      <sz val="11.75"/>
      <name val="Times New Roman"/>
      <family val="1"/>
    </font>
    <font>
      <sz val="9"/>
      <name val="MS Sans Serif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5" borderId="0" xfId="0" applyFill="1"/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3" fontId="8" fillId="6" borderId="1" xfId="0" applyNumberFormat="1" applyFont="1" applyFill="1" applyBorder="1" applyAlignment="1" applyProtection="1">
      <alignment horizontal="center" vertical="center"/>
      <protection locked="0"/>
    </xf>
    <xf numFmtId="1" fontId="8" fillId="6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abSelected="1" workbookViewId="0">
      <pane xSplit="1" topLeftCell="B1" activePane="topRight" state="frozen"/>
      <selection pane="topRight" activeCell="D4" sqref="D4"/>
    </sheetView>
  </sheetViews>
  <sheetFormatPr baseColWidth="10" defaultRowHeight="12.75" x14ac:dyDescent="0.2"/>
  <cols>
    <col min="2" max="3" width="10.85546875" customWidth="1"/>
    <col min="4" max="4" width="7.28515625" bestFit="1" customWidth="1"/>
    <col min="5" max="5" width="6.28515625" customWidth="1"/>
    <col min="6" max="6" width="3.5703125" bestFit="1" customWidth="1"/>
    <col min="7" max="7" width="6.28515625" customWidth="1"/>
    <col min="8" max="8" width="3.5703125" customWidth="1"/>
    <col min="9" max="9" width="6.28515625" customWidth="1"/>
    <col min="10" max="10" width="3.5703125" bestFit="1" customWidth="1"/>
    <col min="11" max="11" width="6.28515625" customWidth="1"/>
    <col min="12" max="12" width="3.5703125" bestFit="1" customWidth="1"/>
    <col min="13" max="13" width="6.28515625" customWidth="1"/>
    <col min="14" max="14" width="3.5703125" bestFit="1" customWidth="1"/>
    <col min="15" max="15" width="6.28515625" customWidth="1"/>
    <col min="16" max="16" width="3.5703125" bestFit="1" customWidth="1"/>
    <col min="17" max="17" width="6.28515625" customWidth="1"/>
    <col min="18" max="18" width="3.5703125" bestFit="1" customWidth="1"/>
    <col min="19" max="19" width="6.28515625" customWidth="1"/>
    <col min="20" max="20" width="3.5703125" bestFit="1" customWidth="1"/>
    <col min="21" max="21" width="6.28515625" customWidth="1"/>
    <col min="22" max="22" width="3.5703125" bestFit="1" customWidth="1"/>
    <col min="23" max="23" width="6.28515625" customWidth="1"/>
    <col min="24" max="24" width="3.5703125" bestFit="1" customWidth="1"/>
  </cols>
  <sheetData>
    <row r="1" spans="1:26" ht="25.5" customHeight="1" x14ac:dyDescent="0.2">
      <c r="B1" s="31" t="s">
        <v>26</v>
      </c>
      <c r="C1" s="31"/>
      <c r="D1" s="31"/>
      <c r="E1" s="31"/>
      <c r="F1" s="31"/>
      <c r="G1" s="31"/>
      <c r="H1" s="31"/>
      <c r="I1" s="31"/>
      <c r="J1" s="14"/>
      <c r="K1" s="32" t="s">
        <v>28</v>
      </c>
      <c r="L1" s="32"/>
      <c r="M1" s="32"/>
      <c r="N1" s="32"/>
      <c r="O1" s="32"/>
      <c r="P1" s="15"/>
      <c r="Q1" s="33" t="s">
        <v>30</v>
      </c>
      <c r="R1" s="33"/>
      <c r="S1" s="33"/>
      <c r="T1" s="33"/>
      <c r="U1" s="33"/>
      <c r="V1" s="33"/>
      <c r="W1" s="33"/>
      <c r="X1" s="18"/>
    </row>
    <row r="2" spans="1:26" ht="20.100000000000001" customHeight="1" x14ac:dyDescent="0.2">
      <c r="A2" s="4"/>
      <c r="B2" s="12" t="s">
        <v>59</v>
      </c>
      <c r="C2" s="12" t="s">
        <v>60</v>
      </c>
      <c r="D2" s="13" t="s">
        <v>18</v>
      </c>
      <c r="E2" s="23" t="s">
        <v>36</v>
      </c>
      <c r="F2" s="13" t="s">
        <v>18</v>
      </c>
      <c r="G2" s="23" t="s">
        <v>27</v>
      </c>
      <c r="H2" s="13" t="s">
        <v>18</v>
      </c>
      <c r="I2" s="12">
        <v>1000</v>
      </c>
      <c r="J2" s="13" t="s">
        <v>18</v>
      </c>
      <c r="K2" s="16" t="s">
        <v>34</v>
      </c>
      <c r="L2" s="17" t="s">
        <v>18</v>
      </c>
      <c r="M2" s="16" t="s">
        <v>29</v>
      </c>
      <c r="N2" s="17" t="s">
        <v>18</v>
      </c>
      <c r="O2" s="16" t="s">
        <v>21</v>
      </c>
      <c r="P2" s="17" t="s">
        <v>18</v>
      </c>
      <c r="Q2" s="19" t="s">
        <v>31</v>
      </c>
      <c r="R2" s="20" t="s">
        <v>18</v>
      </c>
      <c r="S2" s="19" t="s">
        <v>32</v>
      </c>
      <c r="T2" s="20" t="s">
        <v>18</v>
      </c>
      <c r="U2" s="19" t="s">
        <v>33</v>
      </c>
      <c r="V2" s="20" t="s">
        <v>18</v>
      </c>
      <c r="W2" s="19" t="s">
        <v>35</v>
      </c>
      <c r="X2" s="20" t="s">
        <v>18</v>
      </c>
      <c r="Y2" s="28" t="s">
        <v>54</v>
      </c>
      <c r="Z2" s="29" t="s">
        <v>55</v>
      </c>
    </row>
    <row r="3" spans="1:26" ht="35.1" customHeight="1" x14ac:dyDescent="0.2">
      <c r="A3" s="6" t="s">
        <v>56</v>
      </c>
      <c r="B3" s="3">
        <v>1242</v>
      </c>
      <c r="C3" s="3" t="e">
        <f>IF(A3="","",MIN(IF(ABS(MF!F8:F51-B3)=MIN(ABS(MF!F8:F51-B3)),MF!F8:F51)))</f>
        <v>#VALUE!</v>
      </c>
      <c r="D3" s="11" t="e">
        <f>IF(A3="","",INDEX(MF!G8:G51,MATCH(B3,MF!F8:F51,0)))</f>
        <v>#N/A</v>
      </c>
      <c r="E3" s="3"/>
      <c r="F3" s="11"/>
      <c r="G3" s="11"/>
      <c r="H3" s="11"/>
      <c r="I3" s="3"/>
      <c r="J3" s="11"/>
      <c r="K3" s="3"/>
      <c r="L3" s="11"/>
      <c r="M3" s="3"/>
      <c r="N3" s="11"/>
      <c r="O3" s="3"/>
      <c r="P3" s="11"/>
      <c r="Q3" s="3"/>
      <c r="R3" s="11"/>
      <c r="S3" s="3"/>
      <c r="T3" s="11"/>
      <c r="U3" s="3"/>
      <c r="V3" s="11"/>
      <c r="W3" s="3"/>
      <c r="X3" s="11"/>
    </row>
    <row r="4" spans="1:26" ht="35.1" customHeight="1" x14ac:dyDescent="0.2">
      <c r="A4" s="6" t="s">
        <v>57</v>
      </c>
      <c r="B4" s="3"/>
      <c r="C4" s="3"/>
      <c r="D4" s="11"/>
      <c r="E4" s="3"/>
      <c r="F4" s="11"/>
      <c r="G4" s="11"/>
      <c r="H4" s="11"/>
      <c r="I4" s="3"/>
      <c r="J4" s="11"/>
      <c r="K4" s="3"/>
      <c r="L4" s="11"/>
      <c r="M4" s="3"/>
      <c r="N4" s="11"/>
      <c r="O4" s="3"/>
      <c r="P4" s="11"/>
      <c r="Q4" s="3"/>
      <c r="R4" s="11"/>
      <c r="S4" s="3"/>
      <c r="T4" s="11"/>
      <c r="U4" s="3"/>
      <c r="V4" s="11"/>
      <c r="W4" s="3"/>
      <c r="X4" s="11"/>
    </row>
    <row r="5" spans="1:26" ht="35.1" customHeight="1" x14ac:dyDescent="0.2">
      <c r="A5" s="7" t="s">
        <v>58</v>
      </c>
      <c r="B5" s="3"/>
      <c r="C5" s="3"/>
      <c r="D5" s="11"/>
      <c r="E5" s="3"/>
      <c r="F5" s="11"/>
      <c r="G5" s="11"/>
      <c r="H5" s="11"/>
      <c r="I5" s="3"/>
      <c r="J5" s="11"/>
      <c r="K5" s="3"/>
      <c r="L5" s="11"/>
      <c r="M5" s="3"/>
      <c r="N5" s="11"/>
      <c r="O5" s="3"/>
      <c r="P5" s="11"/>
      <c r="Q5" s="3"/>
      <c r="R5" s="11"/>
      <c r="S5" s="3"/>
      <c r="T5" s="11"/>
      <c r="U5" s="3"/>
      <c r="V5" s="11"/>
      <c r="W5" s="3"/>
      <c r="X5" s="11"/>
    </row>
    <row r="6" spans="1:26" s="9" customFormat="1" ht="35.1" customHeight="1" x14ac:dyDescent="0.2">
      <c r="A6" s="6" t="s">
        <v>19</v>
      </c>
      <c r="B6" s="10"/>
      <c r="C6" s="10"/>
      <c r="D6" s="11"/>
      <c r="E6" s="10"/>
      <c r="F6" s="11"/>
      <c r="G6" s="11"/>
      <c r="H6" s="11"/>
      <c r="I6" s="10"/>
      <c r="J6" s="11"/>
      <c r="K6" s="10"/>
      <c r="L6" s="11"/>
      <c r="M6" s="10"/>
      <c r="N6" s="11"/>
      <c r="O6" s="10"/>
      <c r="P6" s="11"/>
      <c r="Q6" s="10"/>
      <c r="R6" s="11"/>
      <c r="S6" s="10"/>
      <c r="T6" s="11"/>
      <c r="U6" s="10"/>
      <c r="V6" s="11"/>
      <c r="W6" s="10"/>
      <c r="X6" s="11"/>
    </row>
    <row r="7" spans="1:26" ht="35.1" customHeight="1" x14ac:dyDescent="0.2">
      <c r="A7" s="6" t="s">
        <v>20</v>
      </c>
      <c r="B7" s="3"/>
      <c r="C7" s="3"/>
      <c r="D7" s="11"/>
      <c r="E7" s="3"/>
      <c r="F7" s="11"/>
      <c r="G7" s="11"/>
      <c r="H7" s="11"/>
      <c r="I7" s="3"/>
      <c r="J7" s="11"/>
      <c r="K7" s="3"/>
      <c r="L7" s="11"/>
      <c r="M7" s="3"/>
      <c r="N7" s="11"/>
      <c r="O7" s="3"/>
      <c r="P7" s="11"/>
      <c r="Q7" s="3"/>
      <c r="R7" s="11"/>
      <c r="S7" s="3"/>
      <c r="T7" s="11"/>
      <c r="U7" s="3"/>
      <c r="V7" s="11"/>
      <c r="W7" s="3"/>
      <c r="X7" s="11"/>
    </row>
    <row r="8" spans="1:26" s="9" customFormat="1" ht="35.1" customHeight="1" x14ac:dyDescent="0.2">
      <c r="A8" s="6" t="s">
        <v>22</v>
      </c>
      <c r="B8" s="10"/>
      <c r="C8" s="10"/>
      <c r="D8" s="11"/>
      <c r="E8" s="10"/>
      <c r="F8" s="11"/>
      <c r="G8" s="11"/>
      <c r="H8" s="11"/>
      <c r="I8" s="10"/>
      <c r="J8" s="11"/>
      <c r="K8" s="10"/>
      <c r="L8" s="11"/>
      <c r="M8" s="10"/>
      <c r="N8" s="11"/>
      <c r="O8" s="10"/>
      <c r="P8" s="11"/>
      <c r="Q8" s="10"/>
      <c r="R8" s="11"/>
      <c r="S8" s="10"/>
      <c r="T8" s="11"/>
      <c r="U8" s="10"/>
      <c r="V8" s="11"/>
      <c r="W8" s="10"/>
      <c r="X8" s="11"/>
    </row>
    <row r="9" spans="1:26" ht="35.1" customHeight="1" x14ac:dyDescent="0.2">
      <c r="A9" s="6" t="s">
        <v>23</v>
      </c>
      <c r="B9" s="3"/>
      <c r="C9" s="3"/>
      <c r="D9" s="11" t="str">
        <f>IF(ISBLANK(B9),"",VLOOKUP(B9,h50bf,2))</f>
        <v/>
      </c>
      <c r="E9" s="3"/>
      <c r="F9" s="11"/>
      <c r="G9" s="11"/>
      <c r="H9" s="11"/>
      <c r="I9" s="3"/>
      <c r="J9" s="11"/>
      <c r="K9" s="3"/>
      <c r="L9" s="11"/>
      <c r="M9" s="3"/>
      <c r="N9" s="11"/>
      <c r="O9" s="3"/>
      <c r="P9" s="11"/>
      <c r="Q9" s="5"/>
      <c r="R9" s="11"/>
      <c r="S9" s="3"/>
      <c r="T9" s="11"/>
      <c r="U9" s="3"/>
      <c r="V9" s="11"/>
      <c r="W9" s="3"/>
      <c r="X9" s="11"/>
    </row>
    <row r="10" spans="1:26" ht="35.1" customHeight="1" x14ac:dyDescent="0.2">
      <c r="A10" s="6" t="s">
        <v>24</v>
      </c>
      <c r="B10" s="3"/>
      <c r="C10" s="3"/>
      <c r="D10" s="11" t="str">
        <f>IF(ISBLANK(B10),"",VLOOKUP(B10,h50bf,2))</f>
        <v/>
      </c>
      <c r="E10" s="3"/>
      <c r="F10" s="11"/>
      <c r="G10" s="11"/>
      <c r="H10" s="11"/>
      <c r="I10" s="3"/>
      <c r="J10" s="11"/>
      <c r="K10" s="3"/>
      <c r="L10" s="11"/>
      <c r="M10" s="3"/>
      <c r="N10" s="11"/>
      <c r="O10" s="3"/>
      <c r="P10" s="11"/>
      <c r="Q10" s="3"/>
      <c r="R10" s="11"/>
      <c r="S10" s="3"/>
      <c r="T10" s="11"/>
      <c r="U10" s="3"/>
      <c r="V10" s="11"/>
      <c r="W10" s="3"/>
      <c r="X10" s="11"/>
    </row>
    <row r="11" spans="1:26" ht="35.1" customHeight="1" x14ac:dyDescent="0.2">
      <c r="A11" s="6" t="s">
        <v>25</v>
      </c>
      <c r="B11" s="3"/>
      <c r="C11" s="3"/>
      <c r="D11" s="11" t="str">
        <f>IF(ISBLANK(B11),"",VLOOKUP(B11,h50bf,2))</f>
        <v/>
      </c>
      <c r="E11" s="3"/>
      <c r="F11" s="11"/>
      <c r="G11" s="11"/>
      <c r="H11" s="11"/>
      <c r="I11" s="3"/>
      <c r="J11" s="11"/>
      <c r="K11" s="3"/>
      <c r="L11" s="11"/>
      <c r="M11" s="3"/>
      <c r="N11" s="11"/>
      <c r="O11" s="3"/>
      <c r="P11" s="11"/>
      <c r="Q11" s="3"/>
      <c r="R11" s="11"/>
      <c r="S11" s="3"/>
      <c r="T11" s="11"/>
      <c r="U11" s="3"/>
      <c r="V11" s="11"/>
      <c r="W11" s="3"/>
      <c r="X11" s="11"/>
    </row>
    <row r="12" spans="1:26" ht="20.100000000000001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6" ht="20.100000000000001" customHeight="1" x14ac:dyDescent="0.2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6" ht="20.100000000000001" customHeight="1" x14ac:dyDescent="0.2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</sheetData>
  <mergeCells count="3">
    <mergeCell ref="B1:I1"/>
    <mergeCell ref="K1:O1"/>
    <mergeCell ref="Q1:W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2"/>
  <sheetViews>
    <sheetView zoomScaleNormal="100" workbookViewId="0">
      <selection activeCell="B36" sqref="B36"/>
    </sheetView>
  </sheetViews>
  <sheetFormatPr baseColWidth="10" defaultRowHeight="12.75" x14ac:dyDescent="0.2"/>
  <cols>
    <col min="1" max="1" width="3.7109375" customWidth="1"/>
    <col min="3" max="3" width="2.7109375" bestFit="1" customWidth="1"/>
    <col min="5" max="5" width="3.7109375" customWidth="1"/>
    <col min="7" max="7" width="3.7109375" customWidth="1"/>
    <col min="8" max="8" width="8.5703125" bestFit="1" customWidth="1"/>
    <col min="9" max="9" width="3.7109375" customWidth="1"/>
    <col min="10" max="10" width="8.5703125" bestFit="1" customWidth="1"/>
    <col min="11" max="11" width="3.7109375" customWidth="1"/>
    <col min="12" max="12" width="8.5703125" bestFit="1" customWidth="1"/>
    <col min="13" max="13" width="3.7109375" customWidth="1"/>
    <col min="14" max="14" width="10.140625" customWidth="1"/>
    <col min="15" max="15" width="2.7109375" bestFit="1" customWidth="1"/>
    <col min="16" max="16" width="6.140625" bestFit="1" customWidth="1"/>
    <col min="17" max="17" width="3.7109375" customWidth="1"/>
    <col min="18" max="18" width="6.7109375" bestFit="1" customWidth="1"/>
    <col min="19" max="19" width="3.7109375" customWidth="1"/>
    <col min="20" max="20" width="7.140625" bestFit="1" customWidth="1"/>
    <col min="21" max="21" width="3.7109375" customWidth="1"/>
    <col min="22" max="22" width="8.28515625" bestFit="1" customWidth="1"/>
    <col min="23" max="23" width="3.7109375" customWidth="1"/>
    <col min="24" max="24" width="7.42578125" bestFit="1" customWidth="1"/>
    <col min="25" max="25" width="3.7109375" customWidth="1"/>
    <col min="26" max="26" width="9" bestFit="1" customWidth="1"/>
    <col min="27" max="27" width="3.7109375" customWidth="1"/>
    <col min="28" max="28" width="9.28515625" bestFit="1" customWidth="1"/>
    <col min="29" max="29" width="3.7109375" customWidth="1"/>
    <col min="30" max="30" width="9.42578125" bestFit="1" customWidth="1"/>
    <col min="31" max="31" width="3.7109375" customWidth="1"/>
    <col min="32" max="32" width="5.28515625" bestFit="1" customWidth="1"/>
    <col min="33" max="33" width="3.7109375" customWidth="1"/>
  </cols>
  <sheetData>
    <row r="1" spans="1:33" ht="15.75" x14ac:dyDescent="0.25">
      <c r="A1" s="1" t="s">
        <v>13</v>
      </c>
    </row>
    <row r="3" spans="1:33" ht="15.75" x14ac:dyDescent="0.25">
      <c r="A3" s="2" t="s">
        <v>0</v>
      </c>
    </row>
    <row r="5" spans="1:33" x14ac:dyDescent="0.2">
      <c r="A5" s="21"/>
      <c r="B5" s="21"/>
      <c r="C5" s="22"/>
    </row>
    <row r="6" spans="1:33" x14ac:dyDescent="0.2">
      <c r="A6" s="26"/>
      <c r="B6" s="30" t="s">
        <v>14</v>
      </c>
      <c r="C6" s="30"/>
      <c r="D6" s="24" t="s">
        <v>3</v>
      </c>
      <c r="E6" s="24" t="s">
        <v>18</v>
      </c>
      <c r="F6" s="27" t="s">
        <v>1</v>
      </c>
      <c r="G6" s="27"/>
      <c r="H6" s="24" t="s">
        <v>2</v>
      </c>
      <c r="I6" s="24"/>
      <c r="J6" s="24" t="s">
        <v>4</v>
      </c>
      <c r="K6" s="24"/>
      <c r="L6" s="24" t="s">
        <v>15</v>
      </c>
      <c r="M6" s="24"/>
      <c r="N6" s="24" t="s">
        <v>5</v>
      </c>
      <c r="O6" s="24"/>
      <c r="P6" s="24" t="s">
        <v>7</v>
      </c>
      <c r="Q6" s="24"/>
      <c r="R6" s="24" t="s">
        <v>8</v>
      </c>
      <c r="S6" s="24"/>
      <c r="T6" s="24" t="s">
        <v>9</v>
      </c>
      <c r="U6" s="24"/>
      <c r="V6" s="24" t="s">
        <v>10</v>
      </c>
      <c r="W6" s="24"/>
      <c r="X6" s="24" t="s">
        <v>37</v>
      </c>
      <c r="Y6" s="24"/>
      <c r="Z6" s="24" t="s">
        <v>49</v>
      </c>
      <c r="AA6" s="24"/>
      <c r="AB6" s="24" t="s">
        <v>38</v>
      </c>
      <c r="AC6" s="24"/>
      <c r="AD6" s="24" t="s">
        <v>39</v>
      </c>
      <c r="AE6" s="24"/>
      <c r="AF6" s="24" t="s">
        <v>6</v>
      </c>
      <c r="AG6" s="26"/>
    </row>
    <row r="7" spans="1:33" x14ac:dyDescent="0.2">
      <c r="A7" s="26"/>
      <c r="B7" s="30" t="s">
        <v>16</v>
      </c>
      <c r="C7" s="30"/>
      <c r="D7" s="24" t="s">
        <v>11</v>
      </c>
      <c r="E7" s="24"/>
      <c r="F7" s="27" t="s">
        <v>11</v>
      </c>
      <c r="G7" s="27"/>
      <c r="H7" s="24" t="s">
        <v>40</v>
      </c>
      <c r="I7" s="24"/>
      <c r="J7" s="24" t="s">
        <v>41</v>
      </c>
      <c r="K7" s="24"/>
      <c r="L7" s="24" t="s">
        <v>42</v>
      </c>
      <c r="M7" s="24"/>
      <c r="N7" s="24" t="s">
        <v>43</v>
      </c>
      <c r="O7" s="24"/>
      <c r="P7" s="26" t="s">
        <v>44</v>
      </c>
      <c r="Q7" s="26"/>
      <c r="R7" s="26" t="s">
        <v>45</v>
      </c>
      <c r="S7" s="26"/>
      <c r="T7" s="26" t="s">
        <v>46</v>
      </c>
      <c r="U7" s="26"/>
      <c r="V7" s="26" t="s">
        <v>47</v>
      </c>
      <c r="W7" s="26"/>
      <c r="X7" s="24" t="s">
        <v>48</v>
      </c>
      <c r="Y7" s="24"/>
      <c r="Z7" s="24" t="s">
        <v>50</v>
      </c>
      <c r="AA7" s="24"/>
      <c r="AB7" s="24" t="s">
        <v>51</v>
      </c>
      <c r="AC7" s="24"/>
      <c r="AD7" s="24" t="s">
        <v>52</v>
      </c>
      <c r="AE7" s="24"/>
      <c r="AF7" s="24" t="s">
        <v>53</v>
      </c>
      <c r="AG7" s="26"/>
    </row>
    <row r="8" spans="1:33" x14ac:dyDescent="0.2">
      <c r="A8" s="25">
        <v>45</v>
      </c>
      <c r="B8" s="24">
        <v>700</v>
      </c>
      <c r="C8" s="25">
        <v>45</v>
      </c>
      <c r="D8" s="25">
        <v>25000</v>
      </c>
      <c r="E8" s="25">
        <v>45</v>
      </c>
      <c r="F8" s="34">
        <v>662</v>
      </c>
      <c r="G8" s="35">
        <v>2</v>
      </c>
      <c r="H8" s="25">
        <v>1965</v>
      </c>
      <c r="I8" s="25">
        <v>2</v>
      </c>
      <c r="J8" s="25">
        <v>1191</v>
      </c>
      <c r="K8" s="25">
        <v>2</v>
      </c>
      <c r="L8" s="25">
        <v>1840</v>
      </c>
      <c r="M8" s="25">
        <v>2</v>
      </c>
      <c r="N8" s="25">
        <v>4244</v>
      </c>
      <c r="O8" s="25">
        <v>2</v>
      </c>
      <c r="P8" s="25">
        <v>105</v>
      </c>
      <c r="Q8" s="25">
        <v>2</v>
      </c>
      <c r="R8" s="25">
        <v>135</v>
      </c>
      <c r="S8" s="25">
        <v>2</v>
      </c>
      <c r="T8" s="25">
        <v>257</v>
      </c>
      <c r="U8" s="25">
        <v>2</v>
      </c>
      <c r="V8" s="25">
        <v>586</v>
      </c>
      <c r="W8" s="25">
        <v>2</v>
      </c>
      <c r="X8" s="25">
        <v>451</v>
      </c>
      <c r="Y8" s="25">
        <v>2</v>
      </c>
      <c r="Z8" s="25">
        <v>584</v>
      </c>
      <c r="AA8" s="25">
        <v>2</v>
      </c>
      <c r="AB8" s="25">
        <v>683</v>
      </c>
      <c r="AC8" s="25">
        <v>2</v>
      </c>
      <c r="AD8" s="25">
        <v>619</v>
      </c>
      <c r="AE8" s="25">
        <v>2</v>
      </c>
      <c r="AF8" s="25">
        <v>4218</v>
      </c>
      <c r="AG8" s="25">
        <v>2</v>
      </c>
    </row>
    <row r="9" spans="1:33" x14ac:dyDescent="0.2">
      <c r="A9" s="25">
        <v>44</v>
      </c>
      <c r="B9" s="24">
        <v>715</v>
      </c>
      <c r="C9" s="25">
        <v>44</v>
      </c>
      <c r="D9" s="25">
        <v>25430</v>
      </c>
      <c r="E9" s="25">
        <v>44</v>
      </c>
      <c r="F9" s="34">
        <v>663</v>
      </c>
      <c r="G9" s="35">
        <v>3</v>
      </c>
      <c r="H9" s="25">
        <v>1943</v>
      </c>
      <c r="I9" s="25">
        <v>3</v>
      </c>
      <c r="J9" s="25">
        <v>1186</v>
      </c>
      <c r="K9" s="25">
        <v>3</v>
      </c>
      <c r="L9" s="25">
        <v>1832</v>
      </c>
      <c r="M9" s="25">
        <v>3</v>
      </c>
      <c r="N9" s="25">
        <v>4221</v>
      </c>
      <c r="O9" s="25">
        <v>3</v>
      </c>
      <c r="P9" s="25">
        <v>106</v>
      </c>
      <c r="Q9" s="25">
        <v>3</v>
      </c>
      <c r="R9" s="25">
        <v>138</v>
      </c>
      <c r="S9" s="25">
        <v>3</v>
      </c>
      <c r="T9" s="25">
        <v>262</v>
      </c>
      <c r="U9" s="25">
        <v>3</v>
      </c>
      <c r="V9" s="25">
        <v>598</v>
      </c>
      <c r="W9" s="25">
        <v>3</v>
      </c>
      <c r="X9" s="25">
        <v>459</v>
      </c>
      <c r="Y9" s="25">
        <v>3</v>
      </c>
      <c r="Z9" s="25">
        <v>629</v>
      </c>
      <c r="AA9" s="25">
        <v>3</v>
      </c>
      <c r="AB9" s="25">
        <v>747</v>
      </c>
      <c r="AC9" s="25">
        <v>3</v>
      </c>
      <c r="AD9" s="25">
        <v>667</v>
      </c>
      <c r="AE9" s="25">
        <v>3</v>
      </c>
      <c r="AF9" s="25">
        <v>4177</v>
      </c>
      <c r="AG9" s="25">
        <v>3</v>
      </c>
    </row>
    <row r="10" spans="1:33" x14ac:dyDescent="0.2">
      <c r="A10" s="25">
        <v>43</v>
      </c>
      <c r="B10" s="24">
        <v>738</v>
      </c>
      <c r="C10" s="25">
        <v>43</v>
      </c>
      <c r="D10" s="25">
        <v>25780</v>
      </c>
      <c r="E10" s="25">
        <v>43</v>
      </c>
      <c r="F10" s="34">
        <v>665</v>
      </c>
      <c r="G10" s="35">
        <v>4</v>
      </c>
      <c r="H10" s="25">
        <v>1913</v>
      </c>
      <c r="I10" s="25">
        <v>4</v>
      </c>
      <c r="J10" s="25">
        <v>1177</v>
      </c>
      <c r="K10" s="25">
        <v>4</v>
      </c>
      <c r="L10" s="25">
        <v>1815</v>
      </c>
      <c r="M10" s="25">
        <v>4</v>
      </c>
      <c r="N10" s="25">
        <v>4188</v>
      </c>
      <c r="O10" s="25">
        <v>4</v>
      </c>
      <c r="P10" s="25">
        <v>107</v>
      </c>
      <c r="Q10" s="25">
        <v>4</v>
      </c>
      <c r="R10" s="25">
        <v>143</v>
      </c>
      <c r="S10" s="25">
        <v>4</v>
      </c>
      <c r="T10" s="25">
        <v>271</v>
      </c>
      <c r="U10" s="25">
        <v>4</v>
      </c>
      <c r="V10" s="25">
        <v>613</v>
      </c>
      <c r="W10" s="25">
        <v>4</v>
      </c>
      <c r="X10" s="25">
        <v>472</v>
      </c>
      <c r="Y10" s="25">
        <v>4</v>
      </c>
      <c r="Z10" s="25">
        <v>697</v>
      </c>
      <c r="AA10" s="25">
        <v>4</v>
      </c>
      <c r="AB10" s="25">
        <v>820</v>
      </c>
      <c r="AC10" s="25">
        <v>4</v>
      </c>
      <c r="AD10" s="25">
        <v>742</v>
      </c>
      <c r="AE10" s="25">
        <v>4</v>
      </c>
      <c r="AF10" s="25">
        <v>4127</v>
      </c>
      <c r="AG10" s="25">
        <v>4</v>
      </c>
    </row>
    <row r="11" spans="1:33" x14ac:dyDescent="0.2">
      <c r="A11" s="25">
        <v>42</v>
      </c>
      <c r="B11" s="24">
        <v>750</v>
      </c>
      <c r="C11" s="25">
        <v>42</v>
      </c>
      <c r="D11" s="25">
        <v>30000</v>
      </c>
      <c r="E11" s="25">
        <v>42</v>
      </c>
      <c r="F11" s="34">
        <v>667</v>
      </c>
      <c r="G11" s="35">
        <v>5</v>
      </c>
      <c r="H11" s="25">
        <v>1866</v>
      </c>
      <c r="I11" s="25">
        <v>5</v>
      </c>
      <c r="J11" s="25">
        <v>1163</v>
      </c>
      <c r="K11" s="25">
        <v>5</v>
      </c>
      <c r="L11" s="25">
        <v>1791</v>
      </c>
      <c r="M11" s="25">
        <v>5</v>
      </c>
      <c r="N11" s="25">
        <v>4142</v>
      </c>
      <c r="O11" s="25">
        <v>5</v>
      </c>
      <c r="P11" s="25">
        <v>109</v>
      </c>
      <c r="Q11" s="25">
        <v>5</v>
      </c>
      <c r="R11" s="25">
        <v>149</v>
      </c>
      <c r="S11" s="25">
        <v>5</v>
      </c>
      <c r="T11" s="25">
        <v>283</v>
      </c>
      <c r="U11" s="25">
        <v>5</v>
      </c>
      <c r="V11" s="25">
        <v>640</v>
      </c>
      <c r="W11" s="25">
        <v>5</v>
      </c>
      <c r="X11" s="25">
        <v>489</v>
      </c>
      <c r="Y11" s="25">
        <v>5</v>
      </c>
      <c r="Z11" s="25">
        <v>794</v>
      </c>
      <c r="AA11" s="25">
        <v>5</v>
      </c>
      <c r="AB11" s="25">
        <v>962</v>
      </c>
      <c r="AC11" s="25">
        <v>5</v>
      </c>
      <c r="AD11" s="25">
        <v>873</v>
      </c>
      <c r="AE11" s="25">
        <v>5</v>
      </c>
      <c r="AF11" s="25">
        <v>4046</v>
      </c>
      <c r="AG11" s="25">
        <v>5</v>
      </c>
    </row>
    <row r="12" spans="1:33" x14ac:dyDescent="0.2">
      <c r="A12" s="25">
        <v>41</v>
      </c>
      <c r="B12" s="24">
        <v>760</v>
      </c>
      <c r="C12" s="25">
        <v>41</v>
      </c>
      <c r="D12" s="25">
        <v>30139</v>
      </c>
      <c r="E12" s="25">
        <v>41</v>
      </c>
      <c r="F12" s="34">
        <v>669</v>
      </c>
      <c r="G12" s="35">
        <v>6</v>
      </c>
      <c r="H12" s="25">
        <v>1826</v>
      </c>
      <c r="I12" s="25">
        <v>6</v>
      </c>
      <c r="J12" s="25">
        <v>1150</v>
      </c>
      <c r="K12" s="25">
        <v>6</v>
      </c>
      <c r="L12" s="25">
        <v>1772</v>
      </c>
      <c r="M12" s="25">
        <v>6</v>
      </c>
      <c r="N12" s="25">
        <v>4107</v>
      </c>
      <c r="O12" s="25">
        <v>6</v>
      </c>
      <c r="P12" s="25">
        <v>110</v>
      </c>
      <c r="Q12" s="25">
        <v>6</v>
      </c>
      <c r="R12" s="25">
        <v>154</v>
      </c>
      <c r="S12" s="25">
        <v>6</v>
      </c>
      <c r="T12" s="25">
        <v>295</v>
      </c>
      <c r="U12" s="25">
        <v>6</v>
      </c>
      <c r="V12" s="25">
        <v>661</v>
      </c>
      <c r="W12" s="25">
        <v>6</v>
      </c>
      <c r="X12" s="25">
        <v>504</v>
      </c>
      <c r="Y12" s="25">
        <v>6</v>
      </c>
      <c r="Z12" s="25">
        <v>890</v>
      </c>
      <c r="AA12" s="25">
        <v>6</v>
      </c>
      <c r="AB12" s="25">
        <v>1032</v>
      </c>
      <c r="AC12" s="25">
        <v>6</v>
      </c>
      <c r="AD12" s="25">
        <v>979</v>
      </c>
      <c r="AE12" s="25">
        <v>6</v>
      </c>
      <c r="AF12" s="25">
        <v>3971</v>
      </c>
      <c r="AG12" s="25">
        <v>6</v>
      </c>
    </row>
    <row r="13" spans="1:33" x14ac:dyDescent="0.2">
      <c r="A13" s="25">
        <v>40</v>
      </c>
      <c r="B13" s="24">
        <v>766</v>
      </c>
      <c r="C13" s="25">
        <v>40</v>
      </c>
      <c r="D13" s="25">
        <v>30240</v>
      </c>
      <c r="E13" s="25">
        <v>40</v>
      </c>
      <c r="F13" s="34">
        <v>671</v>
      </c>
      <c r="G13" s="35">
        <v>7</v>
      </c>
      <c r="H13" s="25">
        <v>1804</v>
      </c>
      <c r="I13" s="25">
        <v>7</v>
      </c>
      <c r="J13" s="25">
        <v>1143</v>
      </c>
      <c r="K13" s="25">
        <v>7</v>
      </c>
      <c r="L13" s="25">
        <v>1758</v>
      </c>
      <c r="M13" s="25">
        <v>7</v>
      </c>
      <c r="N13" s="25">
        <v>4075</v>
      </c>
      <c r="O13" s="25">
        <v>7</v>
      </c>
      <c r="P13" s="25">
        <v>111</v>
      </c>
      <c r="Q13" s="25">
        <v>7</v>
      </c>
      <c r="R13" s="25">
        <v>158</v>
      </c>
      <c r="S13" s="25">
        <v>7</v>
      </c>
      <c r="T13" s="25">
        <v>303</v>
      </c>
      <c r="U13" s="25">
        <v>7</v>
      </c>
      <c r="V13" s="25">
        <v>678</v>
      </c>
      <c r="W13" s="25">
        <v>7</v>
      </c>
      <c r="X13" s="25">
        <v>517</v>
      </c>
      <c r="Y13" s="25">
        <v>7</v>
      </c>
      <c r="Z13" s="25">
        <v>958</v>
      </c>
      <c r="AA13" s="25">
        <v>7</v>
      </c>
      <c r="AB13" s="25">
        <v>1070</v>
      </c>
      <c r="AC13" s="25">
        <v>7</v>
      </c>
      <c r="AD13" s="25">
        <v>1075</v>
      </c>
      <c r="AE13" s="25">
        <v>7</v>
      </c>
      <c r="AF13" s="25">
        <v>3918</v>
      </c>
      <c r="AG13" s="25">
        <v>7</v>
      </c>
    </row>
    <row r="14" spans="1:33" x14ac:dyDescent="0.2">
      <c r="A14" s="25">
        <v>39</v>
      </c>
      <c r="B14" s="24">
        <v>767</v>
      </c>
      <c r="C14" s="25">
        <v>39</v>
      </c>
      <c r="D14" s="25">
        <v>30290</v>
      </c>
      <c r="E14" s="25">
        <v>39</v>
      </c>
      <c r="F14" s="34">
        <v>673</v>
      </c>
      <c r="G14" s="35">
        <v>8</v>
      </c>
      <c r="H14" s="25">
        <v>1792</v>
      </c>
      <c r="I14" s="25">
        <v>8</v>
      </c>
      <c r="J14" s="25">
        <v>1137</v>
      </c>
      <c r="K14" s="25">
        <v>8</v>
      </c>
      <c r="L14" s="25">
        <v>1747</v>
      </c>
      <c r="M14" s="25">
        <v>8</v>
      </c>
      <c r="N14" s="25">
        <v>4055</v>
      </c>
      <c r="O14" s="25">
        <v>8</v>
      </c>
      <c r="P14" s="25">
        <v>112</v>
      </c>
      <c r="Q14" s="25">
        <v>8</v>
      </c>
      <c r="R14" s="25">
        <v>160</v>
      </c>
      <c r="S14" s="25">
        <v>8</v>
      </c>
      <c r="T14" s="25">
        <v>307</v>
      </c>
      <c r="U14" s="25">
        <v>8</v>
      </c>
      <c r="V14" s="25">
        <v>690</v>
      </c>
      <c r="W14" s="25">
        <v>8</v>
      </c>
      <c r="X14" s="25">
        <v>526</v>
      </c>
      <c r="Y14" s="25">
        <v>8</v>
      </c>
      <c r="Z14" s="25">
        <v>976</v>
      </c>
      <c r="AA14" s="25">
        <v>8</v>
      </c>
      <c r="AB14" s="25">
        <v>1130</v>
      </c>
      <c r="AC14" s="25">
        <v>8</v>
      </c>
      <c r="AD14" s="25">
        <v>1132</v>
      </c>
      <c r="AE14" s="25">
        <v>8</v>
      </c>
      <c r="AF14" s="25">
        <v>3885</v>
      </c>
      <c r="AG14" s="25">
        <v>8</v>
      </c>
    </row>
    <row r="15" spans="1:33" x14ac:dyDescent="0.2">
      <c r="A15" s="25">
        <v>38</v>
      </c>
      <c r="B15" s="24">
        <v>770</v>
      </c>
      <c r="C15" s="25">
        <v>38</v>
      </c>
      <c r="D15" s="25">
        <v>30320</v>
      </c>
      <c r="E15" s="25">
        <v>38</v>
      </c>
      <c r="F15" s="34">
        <v>675</v>
      </c>
      <c r="G15" s="35">
        <v>9</v>
      </c>
      <c r="H15" s="25">
        <v>1777</v>
      </c>
      <c r="I15" s="25">
        <v>9</v>
      </c>
      <c r="J15" s="25">
        <v>1132</v>
      </c>
      <c r="K15" s="25">
        <v>9</v>
      </c>
      <c r="L15" s="25">
        <v>1738</v>
      </c>
      <c r="M15" s="25">
        <v>9</v>
      </c>
      <c r="N15" s="25">
        <v>4040</v>
      </c>
      <c r="O15" s="25">
        <v>9</v>
      </c>
      <c r="P15" s="25">
        <v>113</v>
      </c>
      <c r="Q15" s="25">
        <v>9</v>
      </c>
      <c r="R15" s="25">
        <v>162</v>
      </c>
      <c r="S15" s="25">
        <v>9</v>
      </c>
      <c r="T15" s="25">
        <v>311</v>
      </c>
      <c r="U15" s="25">
        <v>9</v>
      </c>
      <c r="V15" s="25">
        <v>700</v>
      </c>
      <c r="W15" s="25">
        <v>9</v>
      </c>
      <c r="X15" s="25">
        <v>529</v>
      </c>
      <c r="Y15" s="25">
        <v>9</v>
      </c>
      <c r="Z15" s="25">
        <v>1004</v>
      </c>
      <c r="AA15" s="25">
        <v>9</v>
      </c>
      <c r="AB15" s="25">
        <v>1189</v>
      </c>
      <c r="AC15" s="25">
        <v>9</v>
      </c>
      <c r="AD15" s="25">
        <v>1167</v>
      </c>
      <c r="AE15" s="25">
        <v>9</v>
      </c>
      <c r="AF15" s="25">
        <v>3862</v>
      </c>
      <c r="AG15" s="25">
        <v>9</v>
      </c>
    </row>
    <row r="16" spans="1:33" x14ac:dyDescent="0.2">
      <c r="A16" s="25">
        <v>37</v>
      </c>
      <c r="B16" s="24">
        <v>771</v>
      </c>
      <c r="C16" s="25">
        <v>37</v>
      </c>
      <c r="D16" s="25">
        <v>30400</v>
      </c>
      <c r="E16" s="25">
        <v>37</v>
      </c>
      <c r="F16" s="34">
        <v>677</v>
      </c>
      <c r="G16" s="35">
        <v>10</v>
      </c>
      <c r="H16" s="25">
        <v>1742</v>
      </c>
      <c r="I16" s="25">
        <v>10</v>
      </c>
      <c r="J16" s="25">
        <v>1127</v>
      </c>
      <c r="K16" s="25">
        <v>10</v>
      </c>
      <c r="L16" s="25">
        <v>1731</v>
      </c>
      <c r="M16" s="25">
        <v>10</v>
      </c>
      <c r="N16" s="25">
        <v>4015</v>
      </c>
      <c r="O16" s="25">
        <v>10</v>
      </c>
      <c r="P16" s="25">
        <v>114</v>
      </c>
      <c r="Q16" s="25">
        <v>10</v>
      </c>
      <c r="R16" s="25">
        <v>166</v>
      </c>
      <c r="S16" s="25">
        <v>10</v>
      </c>
      <c r="T16" s="25">
        <v>315</v>
      </c>
      <c r="U16" s="25">
        <v>10</v>
      </c>
      <c r="V16" s="25">
        <v>707</v>
      </c>
      <c r="W16" s="25">
        <v>10</v>
      </c>
      <c r="X16" s="25">
        <v>536</v>
      </c>
      <c r="Y16" s="25">
        <v>10</v>
      </c>
      <c r="Z16" s="25">
        <v>1057</v>
      </c>
      <c r="AA16" s="25">
        <v>10</v>
      </c>
      <c r="AB16" s="25">
        <v>1312</v>
      </c>
      <c r="AC16" s="25">
        <v>10</v>
      </c>
      <c r="AD16" s="25">
        <v>1191</v>
      </c>
      <c r="AE16" s="25">
        <v>10</v>
      </c>
      <c r="AF16" s="25">
        <v>3831</v>
      </c>
      <c r="AG16" s="25">
        <v>10</v>
      </c>
    </row>
    <row r="17" spans="1:33" x14ac:dyDescent="0.2">
      <c r="A17" s="25">
        <v>36</v>
      </c>
      <c r="B17" s="24">
        <v>776</v>
      </c>
      <c r="C17" s="25">
        <v>36</v>
      </c>
      <c r="D17" s="25">
        <v>30500</v>
      </c>
      <c r="E17" s="25">
        <v>36</v>
      </c>
      <c r="F17" s="34">
        <v>680</v>
      </c>
      <c r="G17" s="35">
        <v>11</v>
      </c>
      <c r="H17" s="25">
        <v>1697</v>
      </c>
      <c r="I17" s="25">
        <v>11</v>
      </c>
      <c r="J17" s="25">
        <v>1114</v>
      </c>
      <c r="K17" s="25">
        <v>11</v>
      </c>
      <c r="L17" s="25">
        <v>1717</v>
      </c>
      <c r="M17" s="25">
        <v>11</v>
      </c>
      <c r="N17" s="25">
        <v>3969</v>
      </c>
      <c r="O17" s="25">
        <v>11</v>
      </c>
      <c r="P17" s="25">
        <v>115</v>
      </c>
      <c r="Q17" s="25">
        <v>11</v>
      </c>
      <c r="R17" s="25">
        <v>172</v>
      </c>
      <c r="S17" s="25">
        <v>11</v>
      </c>
      <c r="T17" s="25">
        <v>324</v>
      </c>
      <c r="U17" s="25">
        <v>11</v>
      </c>
      <c r="V17" s="25">
        <v>727</v>
      </c>
      <c r="W17" s="25">
        <v>11</v>
      </c>
      <c r="X17" s="25">
        <v>547</v>
      </c>
      <c r="Y17" s="25">
        <v>11</v>
      </c>
      <c r="Z17" s="25">
        <v>1151</v>
      </c>
      <c r="AA17" s="25">
        <v>11</v>
      </c>
      <c r="AB17" s="25">
        <v>1517</v>
      </c>
      <c r="AC17" s="25">
        <v>11</v>
      </c>
      <c r="AD17" s="25">
        <v>1245</v>
      </c>
      <c r="AE17" s="25">
        <v>11</v>
      </c>
      <c r="AF17" s="25">
        <v>3791</v>
      </c>
      <c r="AG17" s="25">
        <v>11</v>
      </c>
    </row>
    <row r="18" spans="1:33" x14ac:dyDescent="0.2">
      <c r="A18" s="25">
        <v>35</v>
      </c>
      <c r="B18" s="24">
        <v>781</v>
      </c>
      <c r="C18" s="25">
        <v>35</v>
      </c>
      <c r="D18" s="25">
        <v>30590</v>
      </c>
      <c r="E18" s="25">
        <v>35</v>
      </c>
      <c r="F18" s="34">
        <v>682</v>
      </c>
      <c r="G18" s="35">
        <v>12</v>
      </c>
      <c r="H18" s="25">
        <v>1643</v>
      </c>
      <c r="I18" s="25">
        <v>12</v>
      </c>
      <c r="J18" s="25">
        <v>1094</v>
      </c>
      <c r="K18" s="25">
        <v>12</v>
      </c>
      <c r="L18" s="25">
        <v>1694</v>
      </c>
      <c r="M18" s="25">
        <v>12</v>
      </c>
      <c r="N18" s="25">
        <v>3902</v>
      </c>
      <c r="O18" s="25">
        <v>12</v>
      </c>
      <c r="P18" s="25">
        <v>118</v>
      </c>
      <c r="Q18" s="25">
        <v>12</v>
      </c>
      <c r="R18" s="25">
        <v>181</v>
      </c>
      <c r="S18" s="25">
        <v>12</v>
      </c>
      <c r="T18" s="25">
        <v>338</v>
      </c>
      <c r="U18" s="25">
        <v>12</v>
      </c>
      <c r="V18" s="25">
        <v>755</v>
      </c>
      <c r="W18" s="25">
        <v>12</v>
      </c>
      <c r="X18" s="25">
        <v>564</v>
      </c>
      <c r="Y18" s="25">
        <v>12</v>
      </c>
      <c r="Z18" s="25">
        <v>1296</v>
      </c>
      <c r="AA18" s="25">
        <v>12</v>
      </c>
      <c r="AB18" s="25">
        <v>1696</v>
      </c>
      <c r="AC18" s="25">
        <v>12</v>
      </c>
      <c r="AD18" s="25">
        <v>1345</v>
      </c>
      <c r="AE18" s="25">
        <v>12</v>
      </c>
      <c r="AF18" s="25">
        <v>3710</v>
      </c>
      <c r="AG18" s="25">
        <v>12</v>
      </c>
    </row>
    <row r="19" spans="1:33" x14ac:dyDescent="0.2">
      <c r="A19" s="25">
        <v>34</v>
      </c>
      <c r="B19" s="24">
        <v>789</v>
      </c>
      <c r="C19" s="25">
        <v>34</v>
      </c>
      <c r="D19" s="25">
        <v>30720</v>
      </c>
      <c r="E19" s="25">
        <v>34</v>
      </c>
      <c r="F19" s="34">
        <v>684</v>
      </c>
      <c r="G19" s="35">
        <v>13</v>
      </c>
      <c r="H19" s="25">
        <v>1580</v>
      </c>
      <c r="I19" s="25">
        <v>13</v>
      </c>
      <c r="J19" s="25">
        <v>1078</v>
      </c>
      <c r="K19" s="25">
        <v>13</v>
      </c>
      <c r="L19" s="25">
        <v>1665</v>
      </c>
      <c r="M19" s="25">
        <v>13</v>
      </c>
      <c r="N19" s="25">
        <v>3850</v>
      </c>
      <c r="O19" s="25">
        <v>13</v>
      </c>
      <c r="P19" s="25">
        <v>119</v>
      </c>
      <c r="Q19" s="25">
        <v>13</v>
      </c>
      <c r="R19" s="25">
        <v>189</v>
      </c>
      <c r="S19" s="25">
        <v>13</v>
      </c>
      <c r="T19" s="25">
        <v>354</v>
      </c>
      <c r="U19" s="25">
        <v>13</v>
      </c>
      <c r="V19" s="25">
        <v>788</v>
      </c>
      <c r="W19" s="25">
        <v>13</v>
      </c>
      <c r="X19" s="25">
        <v>587</v>
      </c>
      <c r="Y19" s="25">
        <v>13</v>
      </c>
      <c r="Z19" s="25">
        <v>1385</v>
      </c>
      <c r="AA19" s="25">
        <v>13</v>
      </c>
      <c r="AB19" s="25">
        <v>1828</v>
      </c>
      <c r="AC19" s="25">
        <v>13</v>
      </c>
      <c r="AD19" s="25">
        <v>1483</v>
      </c>
      <c r="AE19" s="25">
        <v>13</v>
      </c>
      <c r="AF19" s="25">
        <v>3599</v>
      </c>
      <c r="AG19" s="25">
        <v>13</v>
      </c>
    </row>
    <row r="20" spans="1:33" x14ac:dyDescent="0.2">
      <c r="A20" s="25">
        <v>33</v>
      </c>
      <c r="B20" s="24">
        <v>797</v>
      </c>
      <c r="C20" s="25">
        <v>33</v>
      </c>
      <c r="D20" s="25">
        <v>30940</v>
      </c>
      <c r="E20" s="25">
        <v>33</v>
      </c>
      <c r="F20" s="34">
        <v>688</v>
      </c>
      <c r="G20" s="35">
        <v>14</v>
      </c>
      <c r="H20" s="25">
        <v>1537</v>
      </c>
      <c r="I20" s="25">
        <v>14</v>
      </c>
      <c r="J20" s="25">
        <v>1067</v>
      </c>
      <c r="K20" s="25">
        <v>14</v>
      </c>
      <c r="L20" s="25">
        <v>1637</v>
      </c>
      <c r="M20" s="25">
        <v>14</v>
      </c>
      <c r="N20" s="25">
        <v>3810</v>
      </c>
      <c r="O20" s="25">
        <v>14</v>
      </c>
      <c r="P20" s="25">
        <v>120</v>
      </c>
      <c r="Q20" s="25">
        <v>14</v>
      </c>
      <c r="R20" s="25">
        <v>194</v>
      </c>
      <c r="S20" s="25">
        <v>14</v>
      </c>
      <c r="T20" s="25">
        <v>366</v>
      </c>
      <c r="U20" s="25">
        <v>14</v>
      </c>
      <c r="V20" s="25">
        <v>809</v>
      </c>
      <c r="W20" s="25">
        <v>14</v>
      </c>
      <c r="X20" s="25">
        <v>610</v>
      </c>
      <c r="Y20" s="25">
        <v>14</v>
      </c>
      <c r="Z20" s="25">
        <v>1483</v>
      </c>
      <c r="AA20" s="25">
        <v>14</v>
      </c>
      <c r="AB20" s="25">
        <v>1887</v>
      </c>
      <c r="AC20" s="25">
        <v>14</v>
      </c>
      <c r="AD20" s="25">
        <v>1628</v>
      </c>
      <c r="AE20" s="25">
        <v>14</v>
      </c>
      <c r="AF20" s="25">
        <v>3492</v>
      </c>
      <c r="AG20" s="25">
        <v>14</v>
      </c>
    </row>
    <row r="21" spans="1:33" x14ac:dyDescent="0.2">
      <c r="A21" s="25">
        <v>32</v>
      </c>
      <c r="B21" s="24">
        <v>807</v>
      </c>
      <c r="C21" s="25">
        <v>32</v>
      </c>
      <c r="D21" s="25">
        <v>31150</v>
      </c>
      <c r="E21" s="25">
        <v>32</v>
      </c>
      <c r="F21" s="34">
        <v>690</v>
      </c>
      <c r="G21" s="35">
        <v>15</v>
      </c>
      <c r="H21" s="25">
        <v>1519</v>
      </c>
      <c r="I21" s="25">
        <v>15</v>
      </c>
      <c r="J21" s="25">
        <v>1063</v>
      </c>
      <c r="K21" s="25">
        <v>15</v>
      </c>
      <c r="L21" s="25">
        <v>1621</v>
      </c>
      <c r="M21" s="25">
        <v>15</v>
      </c>
      <c r="N21" s="25">
        <v>3786</v>
      </c>
      <c r="O21" s="25">
        <v>15</v>
      </c>
      <c r="P21" s="25">
        <v>122</v>
      </c>
      <c r="Q21" s="25">
        <v>15</v>
      </c>
      <c r="R21" s="25">
        <v>198</v>
      </c>
      <c r="S21" s="25">
        <v>15</v>
      </c>
      <c r="T21" s="25">
        <v>373</v>
      </c>
      <c r="U21" s="25">
        <v>15</v>
      </c>
      <c r="V21" s="25">
        <v>828</v>
      </c>
      <c r="W21" s="25">
        <v>15</v>
      </c>
      <c r="X21" s="25">
        <v>621</v>
      </c>
      <c r="Y21" s="25">
        <v>15</v>
      </c>
      <c r="Z21" s="25">
        <v>1529</v>
      </c>
      <c r="AA21" s="25">
        <v>15</v>
      </c>
      <c r="AB21" s="25">
        <v>1940</v>
      </c>
      <c r="AC21" s="25">
        <v>15</v>
      </c>
      <c r="AD21" s="25">
        <v>1763</v>
      </c>
      <c r="AE21" s="25">
        <v>15</v>
      </c>
      <c r="AF21" s="25">
        <v>3444</v>
      </c>
      <c r="AG21" s="25">
        <v>15</v>
      </c>
    </row>
    <row r="22" spans="1:33" x14ac:dyDescent="0.2">
      <c r="A22" s="25">
        <v>31</v>
      </c>
      <c r="B22" s="24">
        <v>815</v>
      </c>
      <c r="C22" s="25">
        <v>31</v>
      </c>
      <c r="D22" s="25">
        <v>31390</v>
      </c>
      <c r="E22" s="25">
        <v>31</v>
      </c>
      <c r="F22" s="34">
        <v>692</v>
      </c>
      <c r="G22" s="35">
        <v>16</v>
      </c>
      <c r="H22" s="25">
        <v>1517</v>
      </c>
      <c r="I22" s="25">
        <v>16</v>
      </c>
      <c r="J22" s="25">
        <v>1053</v>
      </c>
      <c r="K22" s="25">
        <v>16</v>
      </c>
      <c r="L22" s="25">
        <v>1605</v>
      </c>
      <c r="M22" s="25">
        <v>16</v>
      </c>
      <c r="N22" s="25">
        <v>3760</v>
      </c>
      <c r="O22" s="25">
        <v>16</v>
      </c>
      <c r="P22" s="25">
        <v>123</v>
      </c>
      <c r="Q22" s="25">
        <v>16</v>
      </c>
      <c r="R22" s="25">
        <v>200</v>
      </c>
      <c r="S22" s="25">
        <v>16</v>
      </c>
      <c r="T22" s="25">
        <v>376</v>
      </c>
      <c r="U22" s="25">
        <v>16</v>
      </c>
      <c r="V22" s="25">
        <v>836</v>
      </c>
      <c r="W22" s="25">
        <v>16</v>
      </c>
      <c r="X22" s="25">
        <v>631</v>
      </c>
      <c r="Y22" s="25">
        <v>16</v>
      </c>
      <c r="Z22" s="25">
        <v>1537</v>
      </c>
      <c r="AA22" s="25">
        <v>16</v>
      </c>
      <c r="AB22" s="25">
        <v>1997</v>
      </c>
      <c r="AC22" s="25">
        <v>16</v>
      </c>
      <c r="AD22" s="25">
        <v>1819</v>
      </c>
      <c r="AE22" s="25">
        <v>16</v>
      </c>
      <c r="AF22" s="25">
        <v>3430</v>
      </c>
      <c r="AG22" s="25">
        <v>16</v>
      </c>
    </row>
    <row r="23" spans="1:33" x14ac:dyDescent="0.2">
      <c r="A23" s="25">
        <v>30</v>
      </c>
      <c r="B23" s="24">
        <v>826</v>
      </c>
      <c r="C23" s="25">
        <v>30</v>
      </c>
      <c r="D23" s="25">
        <v>31670</v>
      </c>
      <c r="E23" s="25">
        <v>30</v>
      </c>
      <c r="F23" s="34">
        <v>694</v>
      </c>
      <c r="G23" s="35">
        <v>17</v>
      </c>
      <c r="H23" s="25">
        <v>1511</v>
      </c>
      <c r="I23" s="25">
        <v>17</v>
      </c>
      <c r="J23" s="25">
        <v>1043</v>
      </c>
      <c r="K23" s="25">
        <v>17</v>
      </c>
      <c r="L23" s="25">
        <v>1590</v>
      </c>
      <c r="M23" s="25">
        <v>17</v>
      </c>
      <c r="N23" s="25">
        <v>3734</v>
      </c>
      <c r="O23" s="25">
        <v>17</v>
      </c>
      <c r="P23" s="26"/>
      <c r="Q23" s="25">
        <v>17</v>
      </c>
      <c r="R23" s="25">
        <v>202</v>
      </c>
      <c r="S23" s="25">
        <v>17</v>
      </c>
      <c r="T23" s="25">
        <v>379</v>
      </c>
      <c r="U23" s="25">
        <v>17</v>
      </c>
      <c r="V23" s="25">
        <v>844</v>
      </c>
      <c r="W23" s="25">
        <v>17</v>
      </c>
      <c r="X23" s="25">
        <v>641</v>
      </c>
      <c r="Y23" s="25">
        <v>17</v>
      </c>
      <c r="Z23" s="25">
        <v>1557</v>
      </c>
      <c r="AA23" s="25">
        <v>17</v>
      </c>
      <c r="AB23" s="25">
        <v>2055</v>
      </c>
      <c r="AC23" s="25">
        <v>17</v>
      </c>
      <c r="AD23" s="25">
        <v>1876</v>
      </c>
      <c r="AE23" s="25">
        <v>17</v>
      </c>
      <c r="AF23" s="25">
        <v>3417</v>
      </c>
      <c r="AG23" s="25">
        <v>17</v>
      </c>
    </row>
    <row r="24" spans="1:33" x14ac:dyDescent="0.2">
      <c r="A24" s="25">
        <v>29</v>
      </c>
      <c r="B24" s="24">
        <v>839</v>
      </c>
      <c r="C24" s="25">
        <v>29</v>
      </c>
      <c r="D24" s="25">
        <v>32040</v>
      </c>
      <c r="E24" s="25">
        <v>29</v>
      </c>
      <c r="F24" s="34">
        <v>707</v>
      </c>
      <c r="G24" s="35">
        <v>18</v>
      </c>
      <c r="H24" s="25">
        <v>1499</v>
      </c>
      <c r="I24" s="25">
        <v>18</v>
      </c>
      <c r="J24" s="25">
        <v>1033</v>
      </c>
      <c r="K24" s="25">
        <v>18</v>
      </c>
      <c r="L24" s="25">
        <v>1574</v>
      </c>
      <c r="M24" s="25">
        <v>18</v>
      </c>
      <c r="N24" s="25">
        <v>3708</v>
      </c>
      <c r="O24" s="25">
        <v>18</v>
      </c>
      <c r="P24" s="25">
        <v>124</v>
      </c>
      <c r="Q24" s="25">
        <v>18</v>
      </c>
      <c r="R24" s="25">
        <v>204</v>
      </c>
      <c r="S24" s="25">
        <v>18</v>
      </c>
      <c r="T24" s="25">
        <v>382</v>
      </c>
      <c r="U24" s="25">
        <v>18</v>
      </c>
      <c r="V24" s="25">
        <v>852</v>
      </c>
      <c r="W24" s="25">
        <v>18</v>
      </c>
      <c r="X24" s="25">
        <v>651</v>
      </c>
      <c r="Y24" s="25">
        <v>18</v>
      </c>
      <c r="Z24" s="25">
        <v>1623</v>
      </c>
      <c r="AA24" s="25">
        <v>18</v>
      </c>
      <c r="AB24" s="25">
        <v>2113</v>
      </c>
      <c r="AC24" s="25">
        <v>18</v>
      </c>
      <c r="AD24" s="25">
        <v>1932</v>
      </c>
      <c r="AE24" s="25">
        <v>18</v>
      </c>
      <c r="AF24" s="25">
        <v>3404</v>
      </c>
      <c r="AG24" s="25">
        <v>18</v>
      </c>
    </row>
    <row r="25" spans="1:33" x14ac:dyDescent="0.2">
      <c r="A25" s="25">
        <v>28</v>
      </c>
      <c r="B25" s="24">
        <v>854</v>
      </c>
      <c r="C25" s="25">
        <v>28</v>
      </c>
      <c r="D25" s="25">
        <v>32400</v>
      </c>
      <c r="E25" s="25">
        <v>28</v>
      </c>
      <c r="F25" s="34">
        <v>720</v>
      </c>
      <c r="G25" s="35">
        <v>19</v>
      </c>
      <c r="H25" s="25">
        <v>1487</v>
      </c>
      <c r="I25" s="25">
        <v>19</v>
      </c>
      <c r="J25" s="25">
        <v>1023</v>
      </c>
      <c r="K25" s="25">
        <v>19</v>
      </c>
      <c r="L25" s="25">
        <v>1559</v>
      </c>
      <c r="M25" s="25">
        <v>19</v>
      </c>
      <c r="N25" s="25">
        <v>3682</v>
      </c>
      <c r="O25" s="25">
        <v>19</v>
      </c>
      <c r="P25" s="25">
        <v>125</v>
      </c>
      <c r="Q25" s="25">
        <v>19</v>
      </c>
      <c r="R25" s="25">
        <v>207</v>
      </c>
      <c r="S25" s="25">
        <v>19</v>
      </c>
      <c r="T25" s="25">
        <v>385</v>
      </c>
      <c r="U25" s="25">
        <v>19</v>
      </c>
      <c r="V25" s="25">
        <v>860</v>
      </c>
      <c r="W25" s="25">
        <v>19</v>
      </c>
      <c r="X25" s="25">
        <v>661</v>
      </c>
      <c r="Y25" s="25">
        <v>19</v>
      </c>
      <c r="Z25" s="25">
        <v>1693</v>
      </c>
      <c r="AA25" s="25">
        <v>19</v>
      </c>
      <c r="AB25" s="25">
        <v>2171</v>
      </c>
      <c r="AC25" s="25">
        <v>19</v>
      </c>
      <c r="AD25" s="25">
        <v>1989</v>
      </c>
      <c r="AE25" s="25">
        <v>19</v>
      </c>
      <c r="AF25" s="25">
        <v>3391</v>
      </c>
      <c r="AG25" s="25">
        <v>19</v>
      </c>
    </row>
    <row r="26" spans="1:33" x14ac:dyDescent="0.2">
      <c r="A26" s="25">
        <v>27</v>
      </c>
      <c r="B26" s="24">
        <v>869</v>
      </c>
      <c r="C26" s="25">
        <v>27</v>
      </c>
      <c r="D26" s="25">
        <v>32740</v>
      </c>
      <c r="E26" s="25">
        <v>27</v>
      </c>
      <c r="F26" s="34">
        <v>733</v>
      </c>
      <c r="G26" s="35">
        <v>20</v>
      </c>
      <c r="H26" s="25">
        <v>1480</v>
      </c>
      <c r="I26" s="25">
        <v>20</v>
      </c>
      <c r="J26" s="25">
        <v>1013</v>
      </c>
      <c r="K26" s="25">
        <v>20</v>
      </c>
      <c r="L26" s="25">
        <v>1544</v>
      </c>
      <c r="M26" s="25">
        <v>20</v>
      </c>
      <c r="N26" s="25">
        <v>3656</v>
      </c>
      <c r="O26" s="25">
        <v>20</v>
      </c>
      <c r="P26" s="25">
        <v>127</v>
      </c>
      <c r="Q26" s="25">
        <v>20</v>
      </c>
      <c r="R26" s="25">
        <v>209</v>
      </c>
      <c r="S26" s="25">
        <v>20</v>
      </c>
      <c r="T26" s="25">
        <v>388</v>
      </c>
      <c r="U26" s="25">
        <v>20</v>
      </c>
      <c r="V26" s="25">
        <v>869</v>
      </c>
      <c r="W26" s="25">
        <v>20</v>
      </c>
      <c r="X26" s="25">
        <v>672</v>
      </c>
      <c r="Y26" s="25">
        <v>20</v>
      </c>
      <c r="Z26" s="25">
        <v>1734</v>
      </c>
      <c r="AA26" s="25">
        <v>20</v>
      </c>
      <c r="AB26" s="25">
        <v>2229</v>
      </c>
      <c r="AC26" s="25">
        <v>20</v>
      </c>
      <c r="AD26" s="25">
        <v>2046</v>
      </c>
      <c r="AE26" s="25">
        <v>20</v>
      </c>
      <c r="AF26" s="25">
        <v>3378</v>
      </c>
      <c r="AG26" s="25">
        <v>20</v>
      </c>
    </row>
    <row r="27" spans="1:33" x14ac:dyDescent="0.2">
      <c r="A27" s="25">
        <v>26</v>
      </c>
      <c r="B27" s="24">
        <v>889</v>
      </c>
      <c r="C27" s="25">
        <v>26</v>
      </c>
      <c r="D27" s="25">
        <v>33130</v>
      </c>
      <c r="E27" s="25">
        <v>26</v>
      </c>
      <c r="F27" s="34">
        <v>746</v>
      </c>
      <c r="G27" s="35">
        <v>21</v>
      </c>
      <c r="H27" s="25">
        <v>1467</v>
      </c>
      <c r="I27" s="25">
        <v>21</v>
      </c>
      <c r="J27" s="25">
        <v>997</v>
      </c>
      <c r="K27" s="25">
        <v>21</v>
      </c>
      <c r="L27" s="25">
        <v>1516</v>
      </c>
      <c r="M27" s="25">
        <v>21</v>
      </c>
      <c r="N27" s="25">
        <v>3608</v>
      </c>
      <c r="O27" s="25">
        <v>21</v>
      </c>
      <c r="P27" s="25">
        <v>128</v>
      </c>
      <c r="Q27" s="25">
        <v>21</v>
      </c>
      <c r="R27" s="25">
        <v>212</v>
      </c>
      <c r="S27" s="25">
        <v>21</v>
      </c>
      <c r="T27" s="25">
        <v>392</v>
      </c>
      <c r="U27" s="25">
        <v>21</v>
      </c>
      <c r="V27" s="25">
        <v>881</v>
      </c>
      <c r="W27" s="25">
        <v>21</v>
      </c>
      <c r="X27" s="25">
        <v>692</v>
      </c>
      <c r="Y27" s="25">
        <v>21</v>
      </c>
      <c r="Z27" s="25">
        <v>1796</v>
      </c>
      <c r="AA27" s="25">
        <v>21</v>
      </c>
      <c r="AB27" s="25">
        <v>2327</v>
      </c>
      <c r="AC27" s="25">
        <v>21</v>
      </c>
      <c r="AD27" s="25">
        <v>2116</v>
      </c>
      <c r="AE27" s="25">
        <v>21</v>
      </c>
      <c r="AF27" s="25">
        <v>3356</v>
      </c>
      <c r="AG27" s="25">
        <v>21</v>
      </c>
    </row>
    <row r="28" spans="1:33" x14ac:dyDescent="0.2">
      <c r="A28" s="25">
        <v>25</v>
      </c>
      <c r="B28" s="24">
        <v>909</v>
      </c>
      <c r="C28" s="25">
        <v>25</v>
      </c>
      <c r="D28" s="25">
        <v>33520</v>
      </c>
      <c r="E28" s="25">
        <v>25</v>
      </c>
      <c r="F28" s="34">
        <v>759</v>
      </c>
      <c r="G28" s="35">
        <v>22</v>
      </c>
      <c r="H28" s="25">
        <v>1455</v>
      </c>
      <c r="I28" s="25">
        <v>22</v>
      </c>
      <c r="J28" s="25">
        <v>982</v>
      </c>
      <c r="K28" s="25">
        <v>22</v>
      </c>
      <c r="L28" s="25">
        <v>1488</v>
      </c>
      <c r="M28" s="25">
        <v>22</v>
      </c>
      <c r="N28" s="25">
        <v>3560</v>
      </c>
      <c r="O28" s="25">
        <v>22</v>
      </c>
      <c r="P28" s="25">
        <v>130</v>
      </c>
      <c r="Q28" s="25">
        <v>22</v>
      </c>
      <c r="R28" s="25">
        <v>218</v>
      </c>
      <c r="S28" s="25">
        <v>22</v>
      </c>
      <c r="T28" s="25">
        <v>397</v>
      </c>
      <c r="U28" s="25">
        <v>22</v>
      </c>
      <c r="V28" s="25">
        <v>894</v>
      </c>
      <c r="W28" s="25">
        <v>22</v>
      </c>
      <c r="X28" s="25">
        <v>712</v>
      </c>
      <c r="Y28" s="25">
        <v>22</v>
      </c>
      <c r="Z28" s="25">
        <v>1858</v>
      </c>
      <c r="AA28" s="25">
        <v>22</v>
      </c>
      <c r="AB28" s="25">
        <v>2426</v>
      </c>
      <c r="AC28" s="25">
        <v>22</v>
      </c>
      <c r="AD28" s="25">
        <v>2186</v>
      </c>
      <c r="AE28" s="25">
        <v>22</v>
      </c>
      <c r="AF28" s="25">
        <v>3334</v>
      </c>
      <c r="AG28" s="25">
        <v>22</v>
      </c>
    </row>
    <row r="29" spans="1:33" x14ac:dyDescent="0.2">
      <c r="A29" s="25">
        <v>24</v>
      </c>
      <c r="B29" s="24">
        <v>923</v>
      </c>
      <c r="C29" s="25">
        <v>24</v>
      </c>
      <c r="D29" s="25">
        <v>33900</v>
      </c>
      <c r="E29" s="25">
        <v>24</v>
      </c>
      <c r="F29" s="34">
        <v>764</v>
      </c>
      <c r="G29" s="35">
        <v>23</v>
      </c>
      <c r="H29" s="25">
        <v>1435</v>
      </c>
      <c r="I29" s="25">
        <v>23</v>
      </c>
      <c r="J29" s="25">
        <v>966</v>
      </c>
      <c r="K29" s="25">
        <v>23</v>
      </c>
      <c r="L29" s="25">
        <v>1461</v>
      </c>
      <c r="M29" s="25">
        <v>23</v>
      </c>
      <c r="N29" s="25">
        <v>3513</v>
      </c>
      <c r="O29" s="25">
        <v>23</v>
      </c>
      <c r="P29" s="25">
        <v>133</v>
      </c>
      <c r="Q29" s="25">
        <v>23</v>
      </c>
      <c r="R29" s="25">
        <v>223</v>
      </c>
      <c r="S29" s="25">
        <v>23</v>
      </c>
      <c r="T29" s="25">
        <v>402</v>
      </c>
      <c r="U29" s="25">
        <v>23</v>
      </c>
      <c r="V29" s="25">
        <v>906</v>
      </c>
      <c r="W29" s="25">
        <v>23</v>
      </c>
      <c r="X29" s="25">
        <v>733</v>
      </c>
      <c r="Y29" s="25">
        <v>23</v>
      </c>
      <c r="Z29" s="25">
        <v>1973</v>
      </c>
      <c r="AA29" s="25">
        <v>23</v>
      </c>
      <c r="AB29" s="25">
        <v>2525</v>
      </c>
      <c r="AC29" s="25">
        <v>23</v>
      </c>
      <c r="AD29" s="25">
        <v>2300</v>
      </c>
      <c r="AE29" s="25">
        <v>23</v>
      </c>
      <c r="AF29" s="25">
        <v>3313</v>
      </c>
      <c r="AG29" s="25">
        <v>23</v>
      </c>
    </row>
    <row r="30" spans="1:33" x14ac:dyDescent="0.2">
      <c r="A30" s="25">
        <v>23</v>
      </c>
      <c r="B30" s="24">
        <v>938</v>
      </c>
      <c r="C30" s="25">
        <v>23</v>
      </c>
      <c r="D30" s="25">
        <v>34250</v>
      </c>
      <c r="E30" s="25">
        <v>23</v>
      </c>
      <c r="F30" s="34">
        <v>770</v>
      </c>
      <c r="G30" s="35">
        <v>24</v>
      </c>
      <c r="H30" s="25">
        <v>1419</v>
      </c>
      <c r="I30" s="25">
        <v>24</v>
      </c>
      <c r="J30" s="25">
        <v>951</v>
      </c>
      <c r="K30" s="25">
        <v>24</v>
      </c>
      <c r="L30" s="25">
        <v>1433</v>
      </c>
      <c r="M30" s="25">
        <v>24</v>
      </c>
      <c r="N30" s="25">
        <v>3465</v>
      </c>
      <c r="O30" s="25">
        <v>24</v>
      </c>
      <c r="P30" s="25">
        <v>135</v>
      </c>
      <c r="Q30" s="25">
        <v>24</v>
      </c>
      <c r="R30" s="25">
        <v>226</v>
      </c>
      <c r="S30" s="25">
        <v>24</v>
      </c>
      <c r="T30" s="25">
        <v>407</v>
      </c>
      <c r="U30" s="25">
        <v>24</v>
      </c>
      <c r="V30" s="25">
        <v>919</v>
      </c>
      <c r="W30" s="25">
        <v>24</v>
      </c>
      <c r="X30" s="25">
        <v>753</v>
      </c>
      <c r="Y30" s="25">
        <v>24</v>
      </c>
      <c r="Z30" s="25">
        <v>2071</v>
      </c>
      <c r="AA30" s="25">
        <v>24</v>
      </c>
      <c r="AB30" s="25">
        <v>2624</v>
      </c>
      <c r="AC30" s="25">
        <v>24</v>
      </c>
      <c r="AD30" s="25">
        <v>2440</v>
      </c>
      <c r="AE30" s="25">
        <v>24</v>
      </c>
      <c r="AF30" s="25">
        <v>3291</v>
      </c>
      <c r="AG30" s="25">
        <v>24</v>
      </c>
    </row>
    <row r="31" spans="1:33" x14ac:dyDescent="0.2">
      <c r="A31" s="25">
        <v>22</v>
      </c>
      <c r="B31" s="24">
        <v>953</v>
      </c>
      <c r="C31" s="25">
        <v>22</v>
      </c>
      <c r="D31" s="25">
        <v>34560</v>
      </c>
      <c r="E31" s="25">
        <v>22</v>
      </c>
      <c r="F31" s="34">
        <v>776</v>
      </c>
      <c r="G31" s="35">
        <v>25</v>
      </c>
      <c r="H31" s="25">
        <v>1401</v>
      </c>
      <c r="I31" s="25">
        <v>25</v>
      </c>
      <c r="J31" s="25">
        <v>936</v>
      </c>
      <c r="K31" s="25">
        <v>25</v>
      </c>
      <c r="L31" s="25">
        <v>1406</v>
      </c>
      <c r="M31" s="25">
        <v>25</v>
      </c>
      <c r="N31" s="25">
        <v>3418</v>
      </c>
      <c r="O31" s="25">
        <v>25</v>
      </c>
      <c r="P31" s="25">
        <v>138</v>
      </c>
      <c r="Q31" s="25">
        <v>25</v>
      </c>
      <c r="R31" s="25">
        <v>230</v>
      </c>
      <c r="S31" s="25">
        <v>25</v>
      </c>
      <c r="T31" s="25">
        <v>412</v>
      </c>
      <c r="U31" s="25">
        <v>25</v>
      </c>
      <c r="V31" s="25">
        <v>932</v>
      </c>
      <c r="W31" s="25">
        <v>25</v>
      </c>
      <c r="X31" s="25">
        <v>774</v>
      </c>
      <c r="Y31" s="25">
        <v>25</v>
      </c>
      <c r="Z31" s="25">
        <v>2168</v>
      </c>
      <c r="AA31" s="25">
        <v>25</v>
      </c>
      <c r="AB31" s="25">
        <v>2800</v>
      </c>
      <c r="AC31" s="25">
        <v>25</v>
      </c>
      <c r="AD31" s="25">
        <v>2540</v>
      </c>
      <c r="AE31" s="25">
        <v>25</v>
      </c>
      <c r="AF31" s="25">
        <v>3270</v>
      </c>
      <c r="AG31" s="25">
        <v>25</v>
      </c>
    </row>
    <row r="32" spans="1:33" x14ac:dyDescent="0.2">
      <c r="A32" s="25">
        <v>21</v>
      </c>
      <c r="B32" s="24">
        <v>968</v>
      </c>
      <c r="C32" s="25">
        <v>21</v>
      </c>
      <c r="D32" s="25">
        <v>34910</v>
      </c>
      <c r="E32" s="25">
        <v>21</v>
      </c>
      <c r="F32" s="34">
        <v>782</v>
      </c>
      <c r="G32" s="35">
        <v>26</v>
      </c>
      <c r="H32" s="25">
        <v>1378</v>
      </c>
      <c r="I32" s="25">
        <v>26</v>
      </c>
      <c r="J32" s="25">
        <v>921</v>
      </c>
      <c r="K32" s="25">
        <v>26</v>
      </c>
      <c r="L32" s="25">
        <v>1373</v>
      </c>
      <c r="M32" s="25">
        <v>26</v>
      </c>
      <c r="N32" s="25">
        <v>3367</v>
      </c>
      <c r="O32" s="25">
        <v>26</v>
      </c>
      <c r="P32" s="25">
        <v>140</v>
      </c>
      <c r="Q32" s="25">
        <v>26</v>
      </c>
      <c r="R32" s="25">
        <v>236</v>
      </c>
      <c r="S32" s="25">
        <v>26</v>
      </c>
      <c r="T32" s="25">
        <v>428</v>
      </c>
      <c r="U32" s="25">
        <v>26</v>
      </c>
      <c r="V32" s="25">
        <v>950</v>
      </c>
      <c r="W32" s="25">
        <v>26</v>
      </c>
      <c r="X32" s="25">
        <v>827</v>
      </c>
      <c r="Y32" s="25">
        <v>26</v>
      </c>
      <c r="Z32" s="25">
        <v>2294</v>
      </c>
      <c r="AA32" s="25">
        <v>26</v>
      </c>
      <c r="AB32" s="25">
        <v>2883</v>
      </c>
      <c r="AC32" s="25">
        <v>26</v>
      </c>
      <c r="AD32" s="25">
        <v>2630</v>
      </c>
      <c r="AE32" s="25">
        <v>26</v>
      </c>
      <c r="AF32" s="25">
        <v>3249</v>
      </c>
      <c r="AG32" s="25">
        <v>26</v>
      </c>
    </row>
    <row r="33" spans="1:33" x14ac:dyDescent="0.2">
      <c r="A33" s="25">
        <v>20</v>
      </c>
      <c r="B33" s="24">
        <v>983</v>
      </c>
      <c r="C33" s="25">
        <v>20</v>
      </c>
      <c r="D33" s="25">
        <v>35180</v>
      </c>
      <c r="E33" s="25">
        <v>20</v>
      </c>
      <c r="F33" s="34">
        <v>788</v>
      </c>
      <c r="G33" s="35">
        <v>27</v>
      </c>
      <c r="H33" s="25">
        <v>1364</v>
      </c>
      <c r="I33" s="25">
        <v>27</v>
      </c>
      <c r="J33" s="25">
        <v>906</v>
      </c>
      <c r="K33" s="25">
        <v>27</v>
      </c>
      <c r="L33" s="25">
        <v>1341</v>
      </c>
      <c r="M33" s="25">
        <v>27</v>
      </c>
      <c r="N33" s="25">
        <v>3316</v>
      </c>
      <c r="O33" s="25">
        <v>27</v>
      </c>
      <c r="P33" s="25">
        <v>143</v>
      </c>
      <c r="Q33" s="25">
        <v>27</v>
      </c>
      <c r="R33" s="25">
        <v>242</v>
      </c>
      <c r="S33" s="25">
        <v>27</v>
      </c>
      <c r="T33" s="25">
        <v>445</v>
      </c>
      <c r="U33" s="25">
        <v>27</v>
      </c>
      <c r="V33" s="25">
        <v>968</v>
      </c>
      <c r="W33" s="25">
        <v>27</v>
      </c>
      <c r="X33" s="25">
        <v>880</v>
      </c>
      <c r="Y33" s="25">
        <v>27</v>
      </c>
      <c r="Z33" s="25">
        <v>2412</v>
      </c>
      <c r="AA33" s="25">
        <v>27</v>
      </c>
      <c r="AB33" s="25">
        <v>3044</v>
      </c>
      <c r="AC33" s="25">
        <v>27</v>
      </c>
      <c r="AD33" s="25">
        <v>2760</v>
      </c>
      <c r="AE33" s="25">
        <v>27</v>
      </c>
      <c r="AF33" s="25">
        <v>3228</v>
      </c>
      <c r="AG33" s="25">
        <v>27</v>
      </c>
    </row>
    <row r="34" spans="1:33" x14ac:dyDescent="0.2">
      <c r="A34" s="25">
        <v>19</v>
      </c>
      <c r="B34" s="24">
        <v>990</v>
      </c>
      <c r="C34" s="25">
        <v>19</v>
      </c>
      <c r="D34" s="25">
        <v>35440</v>
      </c>
      <c r="E34" s="25">
        <v>19</v>
      </c>
      <c r="F34" s="34">
        <v>792</v>
      </c>
      <c r="G34" s="35">
        <v>28</v>
      </c>
      <c r="H34" s="25">
        <v>1346</v>
      </c>
      <c r="I34" s="25">
        <v>28</v>
      </c>
      <c r="J34" s="25">
        <v>891</v>
      </c>
      <c r="K34" s="25">
        <v>28</v>
      </c>
      <c r="L34" s="25">
        <v>1309</v>
      </c>
      <c r="M34" s="25">
        <v>28</v>
      </c>
      <c r="N34" s="25">
        <v>3266</v>
      </c>
      <c r="O34" s="25">
        <v>28</v>
      </c>
      <c r="P34" s="25">
        <v>146</v>
      </c>
      <c r="Q34" s="25">
        <v>28</v>
      </c>
      <c r="R34" s="25">
        <v>248</v>
      </c>
      <c r="S34" s="25">
        <v>28</v>
      </c>
      <c r="T34" s="25">
        <v>461</v>
      </c>
      <c r="U34" s="25">
        <v>28</v>
      </c>
      <c r="V34" s="25">
        <v>986</v>
      </c>
      <c r="W34" s="25">
        <v>28</v>
      </c>
      <c r="X34" s="25">
        <v>933</v>
      </c>
      <c r="Y34" s="25">
        <v>28</v>
      </c>
      <c r="Z34" s="25">
        <v>2595</v>
      </c>
      <c r="AA34" s="25">
        <v>28</v>
      </c>
      <c r="AB34" s="25">
        <v>3205</v>
      </c>
      <c r="AC34" s="25">
        <v>28</v>
      </c>
      <c r="AD34" s="25">
        <v>2895</v>
      </c>
      <c r="AE34" s="25">
        <v>28</v>
      </c>
      <c r="AF34" s="25">
        <v>3207</v>
      </c>
      <c r="AG34" s="25">
        <v>28</v>
      </c>
    </row>
    <row r="35" spans="1:33" x14ac:dyDescent="0.2">
      <c r="A35" s="25">
        <v>18</v>
      </c>
      <c r="B35" s="24">
        <v>997</v>
      </c>
      <c r="C35" s="25">
        <v>18</v>
      </c>
      <c r="D35" s="25">
        <v>35720</v>
      </c>
      <c r="E35" s="25">
        <v>18</v>
      </c>
      <c r="F35" s="34">
        <v>796</v>
      </c>
      <c r="G35" s="35">
        <v>29</v>
      </c>
      <c r="H35" s="25">
        <v>1326</v>
      </c>
      <c r="I35" s="25">
        <v>29</v>
      </c>
      <c r="J35" s="25">
        <v>876</v>
      </c>
      <c r="K35" s="25">
        <v>29</v>
      </c>
      <c r="L35" s="25">
        <v>1287</v>
      </c>
      <c r="M35" s="25">
        <v>29</v>
      </c>
      <c r="N35" s="25">
        <v>3215</v>
      </c>
      <c r="O35" s="25">
        <v>29</v>
      </c>
      <c r="P35" s="25">
        <v>149</v>
      </c>
      <c r="Q35" s="25">
        <v>29</v>
      </c>
      <c r="R35" s="25">
        <v>254</v>
      </c>
      <c r="S35" s="25">
        <v>29</v>
      </c>
      <c r="T35" s="25">
        <v>478</v>
      </c>
      <c r="U35" s="25">
        <v>29</v>
      </c>
      <c r="V35" s="25">
        <v>1004</v>
      </c>
      <c r="W35" s="25">
        <v>29</v>
      </c>
      <c r="X35" s="25">
        <v>986</v>
      </c>
      <c r="Y35" s="25">
        <v>29</v>
      </c>
      <c r="Z35" s="25">
        <v>2732</v>
      </c>
      <c r="AA35" s="25">
        <v>29</v>
      </c>
      <c r="AB35" s="25">
        <v>3366</v>
      </c>
      <c r="AC35" s="25">
        <v>29</v>
      </c>
      <c r="AD35" s="25">
        <v>3040</v>
      </c>
      <c r="AE35" s="25">
        <v>29</v>
      </c>
      <c r="AF35" s="25">
        <v>3186</v>
      </c>
      <c r="AG35" s="25">
        <v>29</v>
      </c>
    </row>
    <row r="36" spans="1:33" x14ac:dyDescent="0.2">
      <c r="A36" s="25">
        <v>17</v>
      </c>
      <c r="B36" s="24">
        <v>1005</v>
      </c>
      <c r="C36" s="25">
        <v>17</v>
      </c>
      <c r="D36" s="25">
        <v>35920</v>
      </c>
      <c r="E36" s="25">
        <v>17</v>
      </c>
      <c r="F36" s="34">
        <v>800</v>
      </c>
      <c r="G36" s="35">
        <v>30</v>
      </c>
      <c r="H36" s="25">
        <v>1308</v>
      </c>
      <c r="I36" s="25">
        <v>30</v>
      </c>
      <c r="J36" s="25">
        <v>862</v>
      </c>
      <c r="K36" s="25">
        <v>30</v>
      </c>
      <c r="L36" s="25">
        <v>1267</v>
      </c>
      <c r="M36" s="25">
        <v>30</v>
      </c>
      <c r="N36" s="25">
        <v>3165</v>
      </c>
      <c r="O36" s="25">
        <v>30</v>
      </c>
      <c r="P36" s="25">
        <v>151</v>
      </c>
      <c r="Q36" s="25">
        <v>30</v>
      </c>
      <c r="R36" s="25">
        <v>260</v>
      </c>
      <c r="S36" s="25">
        <v>30</v>
      </c>
      <c r="T36" s="25">
        <v>495</v>
      </c>
      <c r="U36" s="25">
        <v>30</v>
      </c>
      <c r="V36" s="25">
        <v>1022</v>
      </c>
      <c r="W36" s="25">
        <v>30</v>
      </c>
      <c r="X36" s="25">
        <v>1039</v>
      </c>
      <c r="Y36" s="25">
        <v>30</v>
      </c>
      <c r="Z36" s="25">
        <v>2869</v>
      </c>
      <c r="AA36" s="25">
        <v>30</v>
      </c>
      <c r="AB36" s="25">
        <v>3520</v>
      </c>
      <c r="AC36" s="25">
        <v>30</v>
      </c>
      <c r="AD36" s="25">
        <v>3130</v>
      </c>
      <c r="AE36" s="25">
        <v>30</v>
      </c>
      <c r="AF36" s="25">
        <v>3166</v>
      </c>
      <c r="AG36" s="25">
        <v>30</v>
      </c>
    </row>
    <row r="37" spans="1:33" x14ac:dyDescent="0.2">
      <c r="A37" s="25">
        <v>16</v>
      </c>
      <c r="B37" s="24">
        <v>1012</v>
      </c>
      <c r="C37" s="25">
        <v>16</v>
      </c>
      <c r="D37" s="25">
        <v>40040</v>
      </c>
      <c r="E37" s="25">
        <v>16</v>
      </c>
      <c r="F37" s="34">
        <v>804</v>
      </c>
      <c r="G37" s="35">
        <v>31</v>
      </c>
      <c r="H37" s="25">
        <v>1296</v>
      </c>
      <c r="I37" s="25">
        <v>31</v>
      </c>
      <c r="J37" s="25">
        <v>855</v>
      </c>
      <c r="K37" s="25">
        <v>31</v>
      </c>
      <c r="L37" s="25">
        <v>1244</v>
      </c>
      <c r="M37" s="25">
        <v>31</v>
      </c>
      <c r="N37" s="25">
        <v>3140</v>
      </c>
      <c r="O37" s="25">
        <v>31</v>
      </c>
      <c r="P37" s="25">
        <v>153</v>
      </c>
      <c r="Q37" s="25">
        <v>31</v>
      </c>
      <c r="R37" s="25">
        <v>266</v>
      </c>
      <c r="S37" s="25">
        <v>31</v>
      </c>
      <c r="T37" s="25">
        <v>498</v>
      </c>
      <c r="U37" s="25">
        <v>31</v>
      </c>
      <c r="V37" s="25">
        <v>1031</v>
      </c>
      <c r="W37" s="25">
        <v>31</v>
      </c>
      <c r="X37" s="25">
        <v>1053</v>
      </c>
      <c r="Y37" s="25">
        <v>31</v>
      </c>
      <c r="Z37" s="25">
        <v>2956</v>
      </c>
      <c r="AA37" s="25">
        <v>31</v>
      </c>
      <c r="AB37" s="25">
        <v>3625</v>
      </c>
      <c r="AC37" s="25">
        <v>31</v>
      </c>
      <c r="AD37" s="25">
        <v>3290</v>
      </c>
      <c r="AE37" s="25">
        <v>31</v>
      </c>
      <c r="AF37" s="25">
        <v>3142</v>
      </c>
      <c r="AG37" s="25">
        <v>31</v>
      </c>
    </row>
    <row r="38" spans="1:33" x14ac:dyDescent="0.2">
      <c r="A38" s="25">
        <v>15</v>
      </c>
      <c r="B38" s="24">
        <v>1020</v>
      </c>
      <c r="C38" s="25">
        <v>15</v>
      </c>
      <c r="D38" s="25">
        <v>40147</v>
      </c>
      <c r="E38" s="25">
        <v>15</v>
      </c>
      <c r="F38" s="34">
        <v>808</v>
      </c>
      <c r="G38" s="35">
        <v>32</v>
      </c>
      <c r="H38" s="25">
        <v>1287</v>
      </c>
      <c r="I38" s="25">
        <v>32</v>
      </c>
      <c r="J38" s="25">
        <v>849</v>
      </c>
      <c r="K38" s="25">
        <v>32</v>
      </c>
      <c r="L38" s="25">
        <v>1229</v>
      </c>
      <c r="M38" s="25">
        <v>32</v>
      </c>
      <c r="N38" s="25">
        <v>3116</v>
      </c>
      <c r="O38" s="25">
        <v>32</v>
      </c>
      <c r="P38" s="25">
        <v>155</v>
      </c>
      <c r="Q38" s="25">
        <v>32</v>
      </c>
      <c r="R38" s="25">
        <v>273</v>
      </c>
      <c r="S38" s="25">
        <v>32</v>
      </c>
      <c r="T38" s="25">
        <v>502</v>
      </c>
      <c r="U38" s="25">
        <v>32</v>
      </c>
      <c r="V38" s="25">
        <v>1041</v>
      </c>
      <c r="W38" s="25">
        <v>32</v>
      </c>
      <c r="X38" s="25">
        <v>1068</v>
      </c>
      <c r="Y38" s="25">
        <v>32</v>
      </c>
      <c r="Z38" s="25">
        <v>3104</v>
      </c>
      <c r="AA38" s="25">
        <v>32</v>
      </c>
      <c r="AB38" s="25">
        <v>3780</v>
      </c>
      <c r="AC38" s="25">
        <v>32</v>
      </c>
      <c r="AD38" s="25">
        <v>3440</v>
      </c>
      <c r="AE38" s="25">
        <v>32</v>
      </c>
      <c r="AF38" s="25">
        <v>3127</v>
      </c>
      <c r="AG38" s="25">
        <v>32</v>
      </c>
    </row>
    <row r="39" spans="1:33" x14ac:dyDescent="0.2">
      <c r="A39" s="25">
        <v>14</v>
      </c>
      <c r="B39" s="24">
        <v>1024</v>
      </c>
      <c r="C39" s="25">
        <v>14</v>
      </c>
      <c r="D39" s="25">
        <v>40500</v>
      </c>
      <c r="E39" s="25">
        <v>14</v>
      </c>
      <c r="F39" s="34">
        <v>815</v>
      </c>
      <c r="G39" s="35">
        <v>33</v>
      </c>
      <c r="H39" s="25">
        <v>1273</v>
      </c>
      <c r="I39" s="25">
        <v>33</v>
      </c>
      <c r="J39" s="25">
        <v>843</v>
      </c>
      <c r="K39" s="25">
        <v>33</v>
      </c>
      <c r="L39" s="25">
        <v>1221</v>
      </c>
      <c r="M39" s="25">
        <v>33</v>
      </c>
      <c r="N39" s="25">
        <v>3092</v>
      </c>
      <c r="O39" s="25">
        <v>33</v>
      </c>
      <c r="P39" s="25">
        <v>158</v>
      </c>
      <c r="Q39" s="25">
        <v>33</v>
      </c>
      <c r="R39" s="25">
        <v>280</v>
      </c>
      <c r="S39" s="25">
        <v>33</v>
      </c>
      <c r="T39" s="25">
        <v>506</v>
      </c>
      <c r="U39" s="25">
        <v>33</v>
      </c>
      <c r="V39" s="25">
        <v>1051</v>
      </c>
      <c r="W39" s="25">
        <v>33</v>
      </c>
      <c r="X39" s="25">
        <v>1083</v>
      </c>
      <c r="Y39" s="25">
        <v>33</v>
      </c>
      <c r="Z39" s="25">
        <v>3175</v>
      </c>
      <c r="AA39" s="25">
        <v>33</v>
      </c>
      <c r="AB39" s="25">
        <v>3920</v>
      </c>
      <c r="AC39" s="25">
        <v>33</v>
      </c>
      <c r="AD39" s="25">
        <v>3547</v>
      </c>
      <c r="AE39" s="25">
        <v>33</v>
      </c>
      <c r="AF39" s="25">
        <v>3110</v>
      </c>
      <c r="AG39" s="25">
        <v>33</v>
      </c>
    </row>
    <row r="40" spans="1:33" x14ac:dyDescent="0.2">
      <c r="A40" s="25">
        <v>13</v>
      </c>
      <c r="B40" s="24">
        <v>1028</v>
      </c>
      <c r="C40" s="25">
        <v>13</v>
      </c>
      <c r="D40" s="25">
        <v>41080</v>
      </c>
      <c r="E40" s="25">
        <v>13</v>
      </c>
      <c r="F40" s="34">
        <v>826</v>
      </c>
      <c r="G40" s="35">
        <v>34</v>
      </c>
      <c r="H40" s="25">
        <v>1264</v>
      </c>
      <c r="I40" s="25">
        <v>34</v>
      </c>
      <c r="J40" s="25">
        <v>834</v>
      </c>
      <c r="K40" s="25">
        <v>34</v>
      </c>
      <c r="L40" s="25">
        <v>1201</v>
      </c>
      <c r="M40" s="25">
        <v>34</v>
      </c>
      <c r="N40" s="25">
        <v>3049</v>
      </c>
      <c r="O40" s="25">
        <v>34</v>
      </c>
      <c r="P40" s="25">
        <v>159</v>
      </c>
      <c r="Q40" s="25">
        <v>34</v>
      </c>
      <c r="R40" s="25">
        <v>285</v>
      </c>
      <c r="S40" s="25">
        <v>34</v>
      </c>
      <c r="T40" s="25">
        <v>514</v>
      </c>
      <c r="U40" s="25">
        <v>34</v>
      </c>
      <c r="V40" s="25">
        <v>1073</v>
      </c>
      <c r="W40" s="25">
        <v>34</v>
      </c>
      <c r="X40" s="25">
        <v>1102</v>
      </c>
      <c r="Y40" s="25">
        <v>34</v>
      </c>
      <c r="Z40" s="25">
        <v>3307</v>
      </c>
      <c r="AA40" s="25">
        <v>34</v>
      </c>
      <c r="AB40" s="25">
        <v>4040</v>
      </c>
      <c r="AC40" s="25">
        <v>34</v>
      </c>
      <c r="AD40" s="25">
        <v>3670</v>
      </c>
      <c r="AE40" s="25">
        <v>34</v>
      </c>
      <c r="AF40" s="25">
        <v>3094</v>
      </c>
      <c r="AG40" s="25">
        <v>34</v>
      </c>
    </row>
    <row r="41" spans="1:33" x14ac:dyDescent="0.2">
      <c r="A41" s="25">
        <v>12</v>
      </c>
      <c r="B41" s="24">
        <v>1033</v>
      </c>
      <c r="C41" s="25">
        <v>12</v>
      </c>
      <c r="D41" s="25">
        <v>42100</v>
      </c>
      <c r="E41" s="25">
        <v>12</v>
      </c>
      <c r="F41" s="34">
        <v>847</v>
      </c>
      <c r="G41" s="35">
        <v>35</v>
      </c>
      <c r="H41" s="25">
        <v>1258</v>
      </c>
      <c r="I41" s="25">
        <v>35</v>
      </c>
      <c r="J41" s="25">
        <v>831</v>
      </c>
      <c r="K41" s="25">
        <v>35</v>
      </c>
      <c r="L41" s="25">
        <v>1197</v>
      </c>
      <c r="M41" s="25">
        <v>35</v>
      </c>
      <c r="N41" s="25">
        <v>3030</v>
      </c>
      <c r="O41" s="25">
        <v>35</v>
      </c>
      <c r="P41" s="25">
        <v>160</v>
      </c>
      <c r="Q41" s="25">
        <v>35</v>
      </c>
      <c r="R41" s="25">
        <v>291</v>
      </c>
      <c r="S41" s="25">
        <v>35</v>
      </c>
      <c r="T41" s="25">
        <v>517</v>
      </c>
      <c r="U41" s="25">
        <v>35</v>
      </c>
      <c r="V41" s="25">
        <v>1087</v>
      </c>
      <c r="W41" s="25">
        <v>35</v>
      </c>
      <c r="X41" s="25">
        <v>1123</v>
      </c>
      <c r="Y41" s="25">
        <v>35</v>
      </c>
      <c r="Z41" s="25">
        <v>3384</v>
      </c>
      <c r="AA41" s="25">
        <v>35</v>
      </c>
      <c r="AB41" s="25">
        <v>4160</v>
      </c>
      <c r="AC41" s="25">
        <v>35</v>
      </c>
      <c r="AD41" s="25">
        <v>3770</v>
      </c>
      <c r="AE41" s="25">
        <v>35</v>
      </c>
      <c r="AF41" s="25">
        <v>3077</v>
      </c>
      <c r="AG41" s="25">
        <v>35</v>
      </c>
    </row>
    <row r="42" spans="1:33" x14ac:dyDescent="0.2">
      <c r="A42" s="25">
        <v>11</v>
      </c>
      <c r="B42" s="24">
        <v>1037</v>
      </c>
      <c r="C42" s="25">
        <v>11</v>
      </c>
      <c r="D42" s="25">
        <v>42810</v>
      </c>
      <c r="E42" s="25">
        <v>11</v>
      </c>
      <c r="F42" s="34">
        <v>868</v>
      </c>
      <c r="G42" s="35">
        <v>36</v>
      </c>
      <c r="H42" s="25">
        <v>1252</v>
      </c>
      <c r="I42" s="25">
        <v>36</v>
      </c>
      <c r="J42" s="25">
        <v>828</v>
      </c>
      <c r="K42" s="25">
        <v>36</v>
      </c>
      <c r="L42" s="25">
        <v>1194</v>
      </c>
      <c r="M42" s="25">
        <v>36</v>
      </c>
      <c r="N42" s="25">
        <v>3011</v>
      </c>
      <c r="O42" s="25">
        <v>36</v>
      </c>
      <c r="P42" s="25">
        <v>161</v>
      </c>
      <c r="Q42" s="25">
        <v>36</v>
      </c>
      <c r="R42" s="25">
        <v>295</v>
      </c>
      <c r="S42" s="25">
        <v>36</v>
      </c>
      <c r="T42" s="25">
        <v>521</v>
      </c>
      <c r="U42" s="25">
        <v>36</v>
      </c>
      <c r="V42" s="25">
        <v>1101</v>
      </c>
      <c r="W42" s="25">
        <v>36</v>
      </c>
      <c r="X42" s="25">
        <v>1145</v>
      </c>
      <c r="Y42" s="25">
        <v>36</v>
      </c>
      <c r="Z42" s="25">
        <v>3500</v>
      </c>
      <c r="AA42" s="25">
        <v>36</v>
      </c>
      <c r="AB42" s="25">
        <v>4300</v>
      </c>
      <c r="AC42" s="25">
        <v>36</v>
      </c>
      <c r="AD42" s="25">
        <v>3860</v>
      </c>
      <c r="AE42" s="25">
        <v>36</v>
      </c>
      <c r="AF42" s="25">
        <v>3064</v>
      </c>
      <c r="AG42" s="25">
        <v>36</v>
      </c>
    </row>
    <row r="43" spans="1:33" x14ac:dyDescent="0.2">
      <c r="A43" s="25">
        <v>10</v>
      </c>
      <c r="B43" s="24">
        <v>1042</v>
      </c>
      <c r="C43" s="25">
        <v>10</v>
      </c>
      <c r="D43" s="25">
        <v>43150</v>
      </c>
      <c r="E43" s="25">
        <v>10</v>
      </c>
      <c r="F43" s="34">
        <v>894</v>
      </c>
      <c r="G43" s="35">
        <v>37</v>
      </c>
      <c r="H43" s="25">
        <v>1251</v>
      </c>
      <c r="I43" s="25">
        <v>37</v>
      </c>
      <c r="J43" s="25">
        <v>825</v>
      </c>
      <c r="K43" s="25">
        <v>37</v>
      </c>
      <c r="L43" s="25">
        <v>1191</v>
      </c>
      <c r="M43" s="25">
        <v>37</v>
      </c>
      <c r="N43" s="25">
        <v>3008</v>
      </c>
      <c r="O43" s="25">
        <v>37</v>
      </c>
      <c r="P43" s="25">
        <v>163</v>
      </c>
      <c r="Q43" s="25">
        <v>37</v>
      </c>
      <c r="R43" s="25">
        <v>301</v>
      </c>
      <c r="S43" s="25">
        <v>37</v>
      </c>
      <c r="T43" s="25">
        <v>526</v>
      </c>
      <c r="U43" s="25">
        <v>37</v>
      </c>
      <c r="V43" s="25">
        <v>1109</v>
      </c>
      <c r="W43" s="25">
        <v>37</v>
      </c>
      <c r="X43" s="25">
        <v>1167</v>
      </c>
      <c r="Y43" s="25">
        <v>37</v>
      </c>
      <c r="Z43" s="25">
        <v>3541</v>
      </c>
      <c r="AA43" s="25">
        <v>37</v>
      </c>
      <c r="AB43" s="25">
        <v>4420</v>
      </c>
      <c r="AC43" s="25">
        <v>37</v>
      </c>
      <c r="AD43" s="25">
        <v>3982</v>
      </c>
      <c r="AE43" s="25">
        <v>37</v>
      </c>
      <c r="AF43" s="25">
        <v>3058</v>
      </c>
      <c r="AG43" s="25">
        <v>37</v>
      </c>
    </row>
    <row r="44" spans="1:33" x14ac:dyDescent="0.2">
      <c r="A44" s="25">
        <v>9</v>
      </c>
      <c r="B44" s="24">
        <v>1047</v>
      </c>
      <c r="C44" s="25">
        <v>9</v>
      </c>
      <c r="D44" s="25">
        <v>43430</v>
      </c>
      <c r="E44" s="25">
        <v>9</v>
      </c>
      <c r="F44" s="34">
        <v>906</v>
      </c>
      <c r="G44" s="35">
        <v>38</v>
      </c>
      <c r="H44" s="25">
        <v>1250</v>
      </c>
      <c r="I44" s="25">
        <v>38</v>
      </c>
      <c r="J44" s="25">
        <v>823</v>
      </c>
      <c r="K44" s="25">
        <v>38</v>
      </c>
      <c r="L44" s="25">
        <v>1189</v>
      </c>
      <c r="M44" s="25">
        <v>38</v>
      </c>
      <c r="N44" s="25">
        <v>2993</v>
      </c>
      <c r="O44" s="25">
        <v>38</v>
      </c>
      <c r="P44" s="25">
        <v>165</v>
      </c>
      <c r="Q44" s="25">
        <v>38</v>
      </c>
      <c r="R44" s="25">
        <v>306</v>
      </c>
      <c r="S44" s="25">
        <v>38</v>
      </c>
      <c r="T44" s="25">
        <v>531</v>
      </c>
      <c r="U44" s="25">
        <v>38</v>
      </c>
      <c r="V44" s="25">
        <v>1117</v>
      </c>
      <c r="W44" s="25">
        <v>38</v>
      </c>
      <c r="X44" s="25">
        <v>1190</v>
      </c>
      <c r="Y44" s="25">
        <v>38</v>
      </c>
      <c r="Z44" s="25">
        <v>3657</v>
      </c>
      <c r="AA44" s="25">
        <v>38</v>
      </c>
      <c r="AB44" s="25">
        <v>4563</v>
      </c>
      <c r="AC44" s="25">
        <v>38</v>
      </c>
      <c r="AD44" s="25">
        <v>4054</v>
      </c>
      <c r="AE44" s="25">
        <v>38</v>
      </c>
      <c r="AF44" s="25">
        <v>3052</v>
      </c>
      <c r="AG44" s="25">
        <v>38</v>
      </c>
    </row>
    <row r="45" spans="1:33" x14ac:dyDescent="0.2">
      <c r="A45" s="25">
        <v>8</v>
      </c>
      <c r="B45" s="24">
        <v>1052</v>
      </c>
      <c r="C45" s="25">
        <v>8</v>
      </c>
      <c r="D45" s="25">
        <v>43650</v>
      </c>
      <c r="E45" s="25">
        <v>8</v>
      </c>
      <c r="F45" s="34">
        <v>913</v>
      </c>
      <c r="G45" s="35">
        <v>39</v>
      </c>
      <c r="H45" s="25">
        <v>1249</v>
      </c>
      <c r="I45" s="25">
        <v>39</v>
      </c>
      <c r="J45" s="25">
        <v>820</v>
      </c>
      <c r="K45" s="25">
        <v>39</v>
      </c>
      <c r="L45" s="25">
        <v>1186</v>
      </c>
      <c r="M45" s="25">
        <v>39</v>
      </c>
      <c r="N45" s="25">
        <v>2976</v>
      </c>
      <c r="O45" s="25">
        <v>39</v>
      </c>
      <c r="P45" s="25">
        <v>166</v>
      </c>
      <c r="Q45" s="25">
        <v>39</v>
      </c>
      <c r="R45" s="25">
        <v>313</v>
      </c>
      <c r="S45" s="25">
        <v>39</v>
      </c>
      <c r="T45" s="25">
        <v>536</v>
      </c>
      <c r="U45" s="25">
        <v>39</v>
      </c>
      <c r="V45" s="25">
        <v>1125</v>
      </c>
      <c r="W45" s="25">
        <v>39</v>
      </c>
      <c r="X45" s="25">
        <v>1213</v>
      </c>
      <c r="Y45" s="25">
        <v>39</v>
      </c>
      <c r="Z45" s="25">
        <v>3735</v>
      </c>
      <c r="AA45" s="25">
        <v>39</v>
      </c>
      <c r="AB45" s="25">
        <v>4615</v>
      </c>
      <c r="AC45" s="25">
        <v>39</v>
      </c>
      <c r="AD45" s="25">
        <v>4170</v>
      </c>
      <c r="AE45" s="25">
        <v>39</v>
      </c>
      <c r="AF45" s="25">
        <v>3038</v>
      </c>
      <c r="AG45" s="25">
        <v>39</v>
      </c>
    </row>
    <row r="46" spans="1:33" x14ac:dyDescent="0.2">
      <c r="A46" s="25">
        <v>7</v>
      </c>
      <c r="B46" s="24">
        <v>1057</v>
      </c>
      <c r="C46" s="25">
        <v>7</v>
      </c>
      <c r="D46" s="25">
        <v>43980</v>
      </c>
      <c r="E46" s="25">
        <v>7</v>
      </c>
      <c r="F46" s="34">
        <v>917</v>
      </c>
      <c r="G46" s="35">
        <v>40</v>
      </c>
      <c r="H46" s="25">
        <v>1242</v>
      </c>
      <c r="I46" s="25">
        <v>40</v>
      </c>
      <c r="J46" s="25">
        <v>818</v>
      </c>
      <c r="K46" s="25">
        <v>40</v>
      </c>
      <c r="L46" s="25">
        <v>1184</v>
      </c>
      <c r="M46" s="25">
        <v>40</v>
      </c>
      <c r="N46" s="25">
        <v>2971</v>
      </c>
      <c r="O46" s="25">
        <v>40</v>
      </c>
      <c r="P46" s="25">
        <v>167</v>
      </c>
      <c r="Q46" s="25">
        <v>40</v>
      </c>
      <c r="R46" s="25">
        <v>317</v>
      </c>
      <c r="S46" s="25">
        <v>40</v>
      </c>
      <c r="T46" s="25">
        <v>542</v>
      </c>
      <c r="U46" s="25">
        <v>40</v>
      </c>
      <c r="V46" s="25">
        <v>1134</v>
      </c>
      <c r="W46" s="25">
        <v>40</v>
      </c>
      <c r="X46" s="25">
        <v>1236</v>
      </c>
      <c r="Y46" s="25">
        <v>40</v>
      </c>
      <c r="Z46" s="25">
        <v>3832</v>
      </c>
      <c r="AA46" s="25">
        <v>40</v>
      </c>
      <c r="AB46" s="25">
        <v>4780</v>
      </c>
      <c r="AC46" s="25">
        <v>40</v>
      </c>
      <c r="AD46" s="25">
        <v>4320</v>
      </c>
      <c r="AE46" s="25">
        <v>40</v>
      </c>
      <c r="AF46" s="25">
        <v>3031</v>
      </c>
      <c r="AG46" s="25">
        <v>40</v>
      </c>
    </row>
    <row r="47" spans="1:33" x14ac:dyDescent="0.2">
      <c r="A47" s="25">
        <v>6</v>
      </c>
      <c r="B47" s="24">
        <v>1062</v>
      </c>
      <c r="C47" s="25">
        <v>6</v>
      </c>
      <c r="D47" s="25">
        <v>44370</v>
      </c>
      <c r="E47" s="25">
        <v>6</v>
      </c>
      <c r="F47" s="34">
        <v>925</v>
      </c>
      <c r="G47" s="35">
        <v>41</v>
      </c>
      <c r="H47" s="25">
        <v>1236</v>
      </c>
      <c r="I47" s="25">
        <v>41</v>
      </c>
      <c r="J47" s="25">
        <v>794</v>
      </c>
      <c r="K47" s="25">
        <v>41</v>
      </c>
      <c r="L47" s="25">
        <v>1182</v>
      </c>
      <c r="M47" s="25">
        <v>41</v>
      </c>
      <c r="N47" s="25">
        <v>2957</v>
      </c>
      <c r="O47" s="25">
        <v>41</v>
      </c>
      <c r="P47" s="25">
        <v>168</v>
      </c>
      <c r="Q47" s="25">
        <v>41</v>
      </c>
      <c r="R47" s="25">
        <v>326</v>
      </c>
      <c r="S47" s="25">
        <v>41</v>
      </c>
      <c r="T47" s="25">
        <v>557</v>
      </c>
      <c r="U47" s="25">
        <v>41</v>
      </c>
      <c r="V47" s="25">
        <v>1157</v>
      </c>
      <c r="W47" s="25">
        <v>41</v>
      </c>
      <c r="X47" s="25">
        <v>1293</v>
      </c>
      <c r="Y47" s="25">
        <v>41</v>
      </c>
      <c r="Z47" s="25">
        <v>3950</v>
      </c>
      <c r="AA47" s="25">
        <v>41</v>
      </c>
      <c r="AB47" s="25">
        <v>4960</v>
      </c>
      <c r="AC47" s="25">
        <v>41</v>
      </c>
      <c r="AD47" s="25">
        <v>4405</v>
      </c>
      <c r="AE47" s="25">
        <v>41</v>
      </c>
      <c r="AF47" s="25">
        <v>3022</v>
      </c>
      <c r="AG47" s="25">
        <v>41</v>
      </c>
    </row>
    <row r="48" spans="1:33" x14ac:dyDescent="0.2">
      <c r="A48" s="25">
        <v>5</v>
      </c>
      <c r="B48" s="24">
        <v>1078</v>
      </c>
      <c r="C48" s="25">
        <v>5</v>
      </c>
      <c r="D48" s="25">
        <v>44960</v>
      </c>
      <c r="E48" s="25">
        <v>5</v>
      </c>
      <c r="F48" s="34">
        <v>941</v>
      </c>
      <c r="G48" s="35">
        <v>42</v>
      </c>
      <c r="H48" s="25">
        <v>1234</v>
      </c>
      <c r="I48" s="25">
        <v>42</v>
      </c>
      <c r="J48" s="25">
        <v>770</v>
      </c>
      <c r="K48" s="25">
        <v>42</v>
      </c>
      <c r="L48" s="25">
        <v>1175</v>
      </c>
      <c r="M48" s="25">
        <v>42</v>
      </c>
      <c r="N48" s="25">
        <v>2912</v>
      </c>
      <c r="O48" s="25">
        <v>42</v>
      </c>
      <c r="P48" s="25">
        <v>170</v>
      </c>
      <c r="Q48" s="25">
        <v>42</v>
      </c>
      <c r="R48" s="25">
        <v>339</v>
      </c>
      <c r="S48" s="25">
        <v>42</v>
      </c>
      <c r="T48" s="25">
        <v>573</v>
      </c>
      <c r="U48" s="25">
        <v>42</v>
      </c>
      <c r="V48" s="25">
        <v>1181</v>
      </c>
      <c r="W48" s="25">
        <v>42</v>
      </c>
      <c r="X48" s="25">
        <v>1351</v>
      </c>
      <c r="Y48" s="25">
        <v>42</v>
      </c>
      <c r="Z48" s="25">
        <v>4132</v>
      </c>
      <c r="AA48" s="25">
        <v>42</v>
      </c>
      <c r="AB48" s="25">
        <v>5112</v>
      </c>
      <c r="AC48" s="25">
        <v>42</v>
      </c>
      <c r="AD48" s="25">
        <v>4614</v>
      </c>
      <c r="AE48" s="25">
        <v>42</v>
      </c>
      <c r="AF48" s="25">
        <v>3004</v>
      </c>
      <c r="AG48" s="25">
        <v>42</v>
      </c>
    </row>
    <row r="49" spans="1:33" x14ac:dyDescent="0.2">
      <c r="A49" s="25">
        <v>4</v>
      </c>
      <c r="B49" s="24">
        <v>1092</v>
      </c>
      <c r="C49" s="25">
        <v>4</v>
      </c>
      <c r="D49" s="25">
        <v>45720</v>
      </c>
      <c r="E49" s="25">
        <v>4</v>
      </c>
      <c r="F49" s="34">
        <v>961</v>
      </c>
      <c r="G49" s="35">
        <v>43</v>
      </c>
      <c r="H49" s="25">
        <v>1219</v>
      </c>
      <c r="I49" s="25">
        <v>43</v>
      </c>
      <c r="J49" s="25">
        <v>747</v>
      </c>
      <c r="K49" s="25">
        <v>43</v>
      </c>
      <c r="L49" s="25">
        <v>1171</v>
      </c>
      <c r="M49" s="25">
        <v>43</v>
      </c>
      <c r="N49" s="25">
        <v>2867</v>
      </c>
      <c r="O49" s="25">
        <v>43</v>
      </c>
      <c r="P49" s="25">
        <v>173</v>
      </c>
      <c r="Q49" s="25">
        <v>43</v>
      </c>
      <c r="R49" s="25">
        <v>356</v>
      </c>
      <c r="S49" s="25">
        <v>43</v>
      </c>
      <c r="T49" s="25">
        <v>588</v>
      </c>
      <c r="U49" s="25">
        <v>43</v>
      </c>
      <c r="V49" s="25">
        <v>1205</v>
      </c>
      <c r="W49" s="25">
        <v>43</v>
      </c>
      <c r="X49" s="25">
        <v>1408</v>
      </c>
      <c r="Y49" s="25">
        <v>43</v>
      </c>
      <c r="Z49" s="25">
        <v>4328</v>
      </c>
      <c r="AA49" s="25">
        <v>43</v>
      </c>
      <c r="AB49" s="25">
        <v>5335</v>
      </c>
      <c r="AC49" s="25">
        <v>43</v>
      </c>
      <c r="AD49" s="25">
        <v>4750</v>
      </c>
      <c r="AE49" s="25">
        <v>43</v>
      </c>
      <c r="AF49" s="25">
        <v>2986</v>
      </c>
      <c r="AG49" s="25">
        <v>43</v>
      </c>
    </row>
    <row r="50" spans="1:33" x14ac:dyDescent="0.2">
      <c r="A50" s="25">
        <v>3</v>
      </c>
      <c r="B50" s="24">
        <v>1116</v>
      </c>
      <c r="C50" s="25">
        <v>3</v>
      </c>
      <c r="D50" s="25">
        <v>50236</v>
      </c>
      <c r="E50" s="25">
        <v>3</v>
      </c>
      <c r="F50" s="34">
        <v>973</v>
      </c>
      <c r="G50" s="35">
        <v>44</v>
      </c>
      <c r="H50" s="25">
        <v>1197</v>
      </c>
      <c r="I50" s="25">
        <v>44</v>
      </c>
      <c r="J50" s="25">
        <v>723</v>
      </c>
      <c r="K50" s="25">
        <v>44</v>
      </c>
      <c r="L50" s="25">
        <v>1152</v>
      </c>
      <c r="M50" s="25">
        <v>44</v>
      </c>
      <c r="N50" s="25">
        <v>2822</v>
      </c>
      <c r="O50" s="25">
        <v>44</v>
      </c>
      <c r="P50" s="25">
        <v>177</v>
      </c>
      <c r="Q50" s="25">
        <v>44</v>
      </c>
      <c r="R50" s="25">
        <v>373</v>
      </c>
      <c r="S50" s="25">
        <v>44</v>
      </c>
      <c r="T50" s="25">
        <v>604</v>
      </c>
      <c r="U50" s="25">
        <v>44</v>
      </c>
      <c r="V50" s="25">
        <v>1229</v>
      </c>
      <c r="W50" s="25">
        <v>44</v>
      </c>
      <c r="X50" s="25">
        <v>1466</v>
      </c>
      <c r="Y50" s="25">
        <v>44</v>
      </c>
      <c r="Z50" s="25">
        <v>4601</v>
      </c>
      <c r="AA50" s="25">
        <v>44</v>
      </c>
      <c r="AB50" s="25">
        <v>5557</v>
      </c>
      <c r="AC50" s="25">
        <v>44</v>
      </c>
      <c r="AD50" s="25">
        <v>5032</v>
      </c>
      <c r="AE50" s="25">
        <v>44</v>
      </c>
      <c r="AF50" s="25">
        <v>2968</v>
      </c>
      <c r="AG50" s="25">
        <v>44</v>
      </c>
    </row>
    <row r="51" spans="1:33" x14ac:dyDescent="0.2">
      <c r="A51" s="25">
        <v>2</v>
      </c>
      <c r="B51" s="24">
        <v>1140</v>
      </c>
      <c r="C51" s="25">
        <v>2</v>
      </c>
      <c r="D51" s="25">
        <v>50373</v>
      </c>
      <c r="E51" s="25">
        <v>2</v>
      </c>
      <c r="F51" s="34">
        <v>979</v>
      </c>
      <c r="G51" s="35">
        <v>45</v>
      </c>
      <c r="H51" s="25">
        <v>1185</v>
      </c>
      <c r="I51" s="25">
        <v>45</v>
      </c>
      <c r="J51" s="25">
        <v>700</v>
      </c>
      <c r="K51" s="25">
        <v>45</v>
      </c>
      <c r="L51" s="25">
        <v>1134</v>
      </c>
      <c r="M51" s="25">
        <v>45</v>
      </c>
      <c r="N51" s="25">
        <v>2777</v>
      </c>
      <c r="O51" s="25">
        <v>45</v>
      </c>
      <c r="P51" s="25">
        <v>180</v>
      </c>
      <c r="Q51" s="25">
        <v>45</v>
      </c>
      <c r="R51" s="25">
        <v>390</v>
      </c>
      <c r="S51" s="25">
        <v>45</v>
      </c>
      <c r="T51" s="25">
        <v>620</v>
      </c>
      <c r="U51" s="25">
        <v>45</v>
      </c>
      <c r="V51" s="25">
        <v>1253</v>
      </c>
      <c r="W51" s="25">
        <v>45</v>
      </c>
      <c r="X51" s="25">
        <v>1524</v>
      </c>
      <c r="Y51" s="25">
        <v>45</v>
      </c>
      <c r="Z51" s="25">
        <v>4836</v>
      </c>
      <c r="AA51" s="25">
        <v>45</v>
      </c>
      <c r="AB51" s="25">
        <v>5780</v>
      </c>
      <c r="AC51" s="25">
        <v>45</v>
      </c>
      <c r="AD51" s="25">
        <v>5241</v>
      </c>
      <c r="AE51" s="25">
        <v>45</v>
      </c>
      <c r="AF51" s="25">
        <v>2950</v>
      </c>
      <c r="AG51" s="25">
        <v>45</v>
      </c>
    </row>
    <row r="52" spans="1:33" x14ac:dyDescent="0.2">
      <c r="A52" s="25">
        <v>1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4" t="s">
        <v>12</v>
      </c>
      <c r="O52" s="25">
        <v>1</v>
      </c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4" t="s">
        <v>17</v>
      </c>
    </row>
  </sheetData>
  <sortState ref="G8:AG51">
    <sortCondition ref="G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RES</vt:lpstr>
      <vt:lpstr>MF</vt:lpstr>
      <vt:lpstr>m50mf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GAULLIER</dc:creator>
  <cp:lastModifiedBy>JM GAULLIER</cp:lastModifiedBy>
  <dcterms:created xsi:type="dcterms:W3CDTF">2011-11-22T10:59:40Z</dcterms:created>
  <dcterms:modified xsi:type="dcterms:W3CDTF">2011-11-26T16:36:28Z</dcterms:modified>
</cp:coreProperties>
</file>