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Données" sheetId="1" r:id="rId1"/>
    <sheet name="Formules" sheetId="2" r:id="rId2"/>
    <sheet name="Résultats" sheetId="3" r:id="rId3"/>
  </sheets>
  <calcPr calcId="145621"/>
</workbook>
</file>

<file path=xl/calcChain.xml><?xml version="1.0" encoding="utf-8"?>
<calcChain xmlns="http://schemas.openxmlformats.org/spreadsheetml/2006/main">
  <c r="B7" i="1" l="1"/>
  <c r="B16" i="2"/>
  <c r="B13" i="2"/>
  <c r="B9" i="2"/>
  <c r="B10" i="2"/>
  <c r="B11" i="2"/>
  <c r="B12" i="2"/>
  <c r="B8" i="2"/>
  <c r="B2" i="2"/>
  <c r="B3" i="2"/>
  <c r="B4" i="2"/>
  <c r="B1" i="2"/>
</calcChain>
</file>

<file path=xl/sharedStrings.xml><?xml version="1.0" encoding="utf-8"?>
<sst xmlns="http://schemas.openxmlformats.org/spreadsheetml/2006/main" count="20" uniqueCount="13">
  <si>
    <t>investissement initial</t>
  </si>
  <si>
    <t>flux monétaire</t>
  </si>
  <si>
    <t>taux actualisation</t>
  </si>
  <si>
    <t>durée du projet</t>
  </si>
  <si>
    <t>année</t>
  </si>
  <si>
    <t>Flux actualisé</t>
  </si>
  <si>
    <t>TOTAL</t>
  </si>
  <si>
    <t>VAN =</t>
  </si>
  <si>
    <t>investissement intiial</t>
  </si>
  <si>
    <t>VAN associée</t>
  </si>
  <si>
    <t>le reste des valeurs restent fixe</t>
  </si>
  <si>
    <t>Taux actualisation</t>
  </si>
  <si>
    <t>est ce qui serait à compléter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</si>
</sst>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/>
    <xf numFmtId="2" fontId="0" fillId="0" borderId="0" xfId="0" applyNumberFormat="1"/>
    <xf numFmtId="3" fontId="0" fillId="2" borderId="0" xfId="0" applyNumberFormat="1" applyFill="1"/>
    <xf numFmtId="0" fontId="0" fillId="2" borderId="0" xfId="0" applyFill="1"/>
    <xf numFmtId="9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C27" sqref="C27"/>
    </sheetView>
  </sheetViews>
  <sheetFormatPr baseColWidth="10" defaultColWidth="22.5703125" defaultRowHeight="15" x14ac:dyDescent="0.25"/>
  <sheetData>
    <row r="1" spans="1:2" x14ac:dyDescent="0.25">
      <c r="A1" t="s">
        <v>0</v>
      </c>
      <c r="B1" s="3">
        <v>10000</v>
      </c>
    </row>
    <row r="2" spans="1:2" x14ac:dyDescent="0.25">
      <c r="A2" t="s">
        <v>1</v>
      </c>
      <c r="B2" s="4">
        <v>20000</v>
      </c>
    </row>
    <row r="3" spans="1:2" x14ac:dyDescent="0.25">
      <c r="A3" t="s">
        <v>2</v>
      </c>
      <c r="B3" s="5">
        <v>0.3</v>
      </c>
    </row>
    <row r="4" spans="1:2" x14ac:dyDescent="0.25">
      <c r="A4" t="s">
        <v>3</v>
      </c>
      <c r="B4" s="4">
        <v>5</v>
      </c>
    </row>
    <row r="7" spans="1:2" x14ac:dyDescent="0.25">
      <c r="A7" t="s">
        <v>7</v>
      </c>
      <c r="B7" s="2">
        <f>Formules!B16</f>
        <v>38711.395043806369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B16" sqref="B16"/>
    </sheetView>
  </sheetViews>
  <sheetFormatPr baseColWidth="10" defaultColWidth="9.140625" defaultRowHeight="15" x14ac:dyDescent="0.25"/>
  <cols>
    <col min="1" max="1" width="21.85546875" customWidth="1"/>
    <col min="2" max="2" width="13.140625" style="2" customWidth="1"/>
  </cols>
  <sheetData>
    <row r="1" spans="1:2" x14ac:dyDescent="0.25">
      <c r="A1" t="s">
        <v>0</v>
      </c>
      <c r="B1" s="2">
        <f>Données!B1</f>
        <v>10000</v>
      </c>
    </row>
    <row r="2" spans="1:2" x14ac:dyDescent="0.25">
      <c r="A2" t="s">
        <v>1</v>
      </c>
      <c r="B2" s="2">
        <f>Données!B2</f>
        <v>20000</v>
      </c>
    </row>
    <row r="3" spans="1:2" x14ac:dyDescent="0.25">
      <c r="A3" t="s">
        <v>2</v>
      </c>
      <c r="B3" s="2">
        <f>Données!B3</f>
        <v>0.3</v>
      </c>
    </row>
    <row r="4" spans="1:2" x14ac:dyDescent="0.25">
      <c r="A4" t="s">
        <v>3</v>
      </c>
      <c r="B4" s="2">
        <f>Données!B4</f>
        <v>5</v>
      </c>
    </row>
    <row r="7" spans="1:2" x14ac:dyDescent="0.25">
      <c r="A7" t="s">
        <v>4</v>
      </c>
      <c r="B7" s="2" t="s">
        <v>5</v>
      </c>
    </row>
    <row r="8" spans="1:2" x14ac:dyDescent="0.25">
      <c r="A8">
        <v>1</v>
      </c>
      <c r="B8" s="2">
        <f>$B$2/(1+$B$3)^A8</f>
        <v>15384.615384615385</v>
      </c>
    </row>
    <row r="9" spans="1:2" x14ac:dyDescent="0.25">
      <c r="A9">
        <v>2</v>
      </c>
      <c r="B9" s="2">
        <f t="shared" ref="B9:B12" si="0">$B$2/(1+$B$3)^A9</f>
        <v>11834.319526627218</v>
      </c>
    </row>
    <row r="10" spans="1:2" x14ac:dyDescent="0.25">
      <c r="A10">
        <v>3</v>
      </c>
      <c r="B10" s="2">
        <f t="shared" si="0"/>
        <v>9103.3227127901664</v>
      </c>
    </row>
    <row r="11" spans="1:2" x14ac:dyDescent="0.25">
      <c r="A11">
        <v>4</v>
      </c>
      <c r="B11" s="2">
        <f t="shared" si="0"/>
        <v>7002.555932915513</v>
      </c>
    </row>
    <row r="12" spans="1:2" x14ac:dyDescent="0.25">
      <c r="A12">
        <v>5</v>
      </c>
      <c r="B12" s="2">
        <f t="shared" si="0"/>
        <v>5386.5814868580865</v>
      </c>
    </row>
    <row r="13" spans="1:2" x14ac:dyDescent="0.25">
      <c r="A13" t="s">
        <v>6</v>
      </c>
      <c r="B13" s="2">
        <f>SUM(B8:B12)</f>
        <v>48711.395043806369</v>
      </c>
    </row>
    <row r="16" spans="1:2" x14ac:dyDescent="0.25">
      <c r="A16" t="s">
        <v>7</v>
      </c>
      <c r="B16" s="2">
        <f>B13-B1</f>
        <v>38711.395043806369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workbookViewId="0">
      <selection activeCell="B25" sqref="B25"/>
    </sheetView>
  </sheetViews>
  <sheetFormatPr baseColWidth="10" defaultColWidth="9.140625" defaultRowHeight="15" x14ac:dyDescent="0.25"/>
  <cols>
    <col min="1" max="1" width="22" customWidth="1"/>
    <col min="2" max="2" width="14.42578125" customWidth="1"/>
  </cols>
  <sheetData>
    <row r="1" spans="1:4" x14ac:dyDescent="0.25">
      <c r="A1" t="s">
        <v>8</v>
      </c>
      <c r="B1" t="s">
        <v>9</v>
      </c>
      <c r="D1" t="s">
        <v>10</v>
      </c>
    </row>
    <row r="2" spans="1:4" x14ac:dyDescent="0.25">
      <c r="A2" s="1">
        <v>10000</v>
      </c>
      <c r="B2" s="6"/>
    </row>
    <row r="3" spans="1:4" x14ac:dyDescent="0.25">
      <c r="A3">
        <v>12000</v>
      </c>
      <c r="B3" s="6"/>
    </row>
    <row r="4" spans="1:4" x14ac:dyDescent="0.25">
      <c r="A4" s="1">
        <v>14000</v>
      </c>
      <c r="B4" s="6"/>
    </row>
    <row r="5" spans="1:4" x14ac:dyDescent="0.25">
      <c r="A5">
        <v>16000</v>
      </c>
      <c r="B5" s="6"/>
    </row>
    <row r="6" spans="1:4" x14ac:dyDescent="0.25">
      <c r="A6" s="1">
        <v>18000</v>
      </c>
      <c r="B6" s="6"/>
    </row>
    <row r="7" spans="1:4" x14ac:dyDescent="0.25">
      <c r="A7">
        <v>20000</v>
      </c>
      <c r="B7" s="6"/>
    </row>
    <row r="10" spans="1:4" x14ac:dyDescent="0.25">
      <c r="A10" t="s">
        <v>11</v>
      </c>
      <c r="B10" t="s">
        <v>9</v>
      </c>
      <c r="D10" t="s">
        <v>10</v>
      </c>
    </row>
    <row r="11" spans="1:4" x14ac:dyDescent="0.25">
      <c r="A11">
        <v>0.1</v>
      </c>
      <c r="B11" s="6"/>
    </row>
    <row r="12" spans="1:4" x14ac:dyDescent="0.25">
      <c r="A12">
        <v>0.15</v>
      </c>
      <c r="B12" s="6"/>
    </row>
    <row r="13" spans="1:4" x14ac:dyDescent="0.25">
      <c r="A13">
        <v>0.2</v>
      </c>
      <c r="B13" s="6"/>
    </row>
    <row r="14" spans="1:4" x14ac:dyDescent="0.25">
      <c r="A14">
        <v>0.25</v>
      </c>
      <c r="B14" s="6"/>
    </row>
    <row r="15" spans="1:4" x14ac:dyDescent="0.25">
      <c r="A15">
        <v>0.3</v>
      </c>
      <c r="B15" s="6"/>
    </row>
    <row r="20" spans="1:2" x14ac:dyDescent="0.25">
      <c r="A20" s="6"/>
      <c r="B20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Formules</vt:lpstr>
      <vt:lpstr>Résultats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2011-11-21T18:12:56Z</dcterms:modified>
</cp:coreProperties>
</file>