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doc\Desktop\"/>
    </mc:Choice>
  </mc:AlternateContent>
  <xr:revisionPtr revIDLastSave="0" documentId="13_ncr:1_{9C37CEDF-9E62-429C-B064-59606558917C}" xr6:coauthVersionLast="47" xr6:coauthVersionMax="47" xr10:uidLastSave="{00000000-0000-0000-0000-000000000000}"/>
  <bookViews>
    <workbookView xWindow="-120" yWindow="-120" windowWidth="51840" windowHeight="21120" xr2:uid="{473C6467-2BC4-4686-9C1F-1DA04032DE99}"/>
  </bookViews>
  <sheets>
    <sheet name="Inventaire" sheetId="1" r:id="rId1"/>
    <sheet name="Scan Inventaire" sheetId="3" r:id="rId2"/>
    <sheet name="Impression code barre" sheetId="2" r:id="rId3"/>
  </sheets>
  <definedNames>
    <definedName name="_xlnm._FilterDatabase" localSheetId="0" hidden="1">Inventaire!$A$1:$I$500</definedName>
    <definedName name="Désignation">Inventaire!$F$2:$F$500</definedName>
    <definedName name="Qte">Inventaire!$H$2:$H$500</definedName>
    <definedName name="Reference">Inventaire!$E$2:$E$500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00" i="1" l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P32" i="2" s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P17" i="2" s="1"/>
  <c r="D521" i="1"/>
  <c r="P16" i="2" s="1"/>
  <c r="D520" i="1"/>
  <c r="D519" i="1"/>
  <c r="D518" i="1"/>
  <c r="D517" i="1"/>
  <c r="D516" i="1"/>
  <c r="D515" i="1"/>
  <c r="D514" i="1"/>
  <c r="D513" i="1"/>
  <c r="D512" i="1"/>
  <c r="D511" i="1"/>
  <c r="D510" i="1"/>
  <c r="D509" i="1"/>
  <c r="P4" i="2" s="1"/>
  <c r="D508" i="1"/>
  <c r="P3" i="2" s="1"/>
  <c r="D507" i="1"/>
  <c r="D506" i="1"/>
  <c r="P1" i="2" s="1"/>
  <c r="D505" i="1"/>
  <c r="O32" i="2" s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O19" i="2" s="1"/>
  <c r="D491" i="1"/>
  <c r="D490" i="1"/>
  <c r="O17" i="2" s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O3" i="2" s="1"/>
  <c r="D475" i="1"/>
  <c r="D474" i="1"/>
  <c r="O1" i="2" s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M27" i="2" s="1"/>
  <c r="D459" i="1"/>
  <c r="D458" i="1"/>
  <c r="M25" i="2" s="1"/>
  <c r="D457" i="1"/>
  <c r="L32" i="2" s="1"/>
  <c r="D456" i="1"/>
  <c r="D455" i="1"/>
  <c r="D454" i="1"/>
  <c r="D453" i="1"/>
  <c r="D452" i="1"/>
  <c r="D451" i="1"/>
  <c r="D450" i="1"/>
  <c r="D449" i="1"/>
  <c r="K32" i="2" s="1"/>
  <c r="D448" i="1"/>
  <c r="D447" i="1"/>
  <c r="D446" i="1"/>
  <c r="D445" i="1"/>
  <c r="D444" i="1"/>
  <c r="D443" i="1"/>
  <c r="D442" i="1"/>
  <c r="K25" i="2" s="1"/>
  <c r="D441" i="1"/>
  <c r="J32" i="2" s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I27" i="2" s="1"/>
  <c r="D427" i="1"/>
  <c r="D426" i="1"/>
  <c r="I25" i="2" s="1"/>
  <c r="D425" i="1"/>
  <c r="D424" i="1"/>
  <c r="D423" i="1"/>
  <c r="D422" i="1"/>
  <c r="D421" i="1"/>
  <c r="D420" i="1"/>
  <c r="D419" i="1"/>
  <c r="D418" i="1"/>
  <c r="D417" i="1"/>
  <c r="G32" i="2" s="1"/>
  <c r="D416" i="1"/>
  <c r="D415" i="1"/>
  <c r="D414" i="1"/>
  <c r="D413" i="1"/>
  <c r="D412" i="1"/>
  <c r="G27" i="2" s="1"/>
  <c r="D411" i="1"/>
  <c r="D410" i="1"/>
  <c r="G25" i="2" s="1"/>
  <c r="D409" i="1"/>
  <c r="F32" i="2" s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E27" i="2" s="1"/>
  <c r="D395" i="1"/>
  <c r="D394" i="1"/>
  <c r="E25" i="2" s="1"/>
  <c r="D393" i="1"/>
  <c r="D32" i="2" s="1"/>
  <c r="D392" i="1"/>
  <c r="D391" i="1"/>
  <c r="D390" i="1"/>
  <c r="D389" i="1"/>
  <c r="D388" i="1"/>
  <c r="D387" i="1"/>
  <c r="D386" i="1"/>
  <c r="D385" i="1"/>
  <c r="C32" i="2" s="1"/>
  <c r="D384" i="1"/>
  <c r="D383" i="1"/>
  <c r="D382" i="1"/>
  <c r="D381" i="1"/>
  <c r="D380" i="1"/>
  <c r="C27" i="2" s="1"/>
  <c r="D379" i="1"/>
  <c r="D378" i="1"/>
  <c r="C25" i="2" s="1"/>
  <c r="D377" i="1"/>
  <c r="D376" i="1"/>
  <c r="D375" i="1"/>
  <c r="D374" i="1"/>
  <c r="D373" i="1"/>
  <c r="D372" i="1"/>
  <c r="D371" i="1"/>
  <c r="D370" i="1"/>
  <c r="D369" i="1"/>
  <c r="A32" i="2" s="1"/>
  <c r="D368" i="1"/>
  <c r="D367" i="1"/>
  <c r="D366" i="1"/>
  <c r="D365" i="1"/>
  <c r="D364" i="1"/>
  <c r="D363" i="1"/>
  <c r="D362" i="1"/>
  <c r="A25" i="2" s="1"/>
  <c r="D361" i="1"/>
  <c r="N24" i="2" s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M19" i="2" s="1"/>
  <c r="D347" i="1"/>
  <c r="D346" i="1"/>
  <c r="M17" i="2" s="1"/>
  <c r="D345" i="1"/>
  <c r="L24" i="2" s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K19" i="2" s="1"/>
  <c r="D331" i="1"/>
  <c r="D330" i="1"/>
  <c r="K17" i="2" s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I19" i="2" s="1"/>
  <c r="D315" i="1"/>
  <c r="D314" i="1"/>
  <c r="I17" i="2" s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G19" i="2" s="1"/>
  <c r="D299" i="1"/>
  <c r="D298" i="1"/>
  <c r="G17" i="2" s="1"/>
  <c r="D297" i="1"/>
  <c r="D296" i="1"/>
  <c r="D295" i="1"/>
  <c r="D294" i="1"/>
  <c r="D293" i="1"/>
  <c r="D292" i="1"/>
  <c r="D291" i="1"/>
  <c r="D290" i="1"/>
  <c r="D289" i="1"/>
  <c r="E24" i="2" s="1"/>
  <c r="D288" i="1"/>
  <c r="D287" i="1"/>
  <c r="D286" i="1"/>
  <c r="D285" i="1"/>
  <c r="D284" i="1"/>
  <c r="D283" i="1"/>
  <c r="D282" i="1"/>
  <c r="E17" i="2" s="1"/>
  <c r="D281" i="1"/>
  <c r="D280" i="1"/>
  <c r="D279" i="1"/>
  <c r="D278" i="1"/>
  <c r="D277" i="1"/>
  <c r="D276" i="1"/>
  <c r="D275" i="1"/>
  <c r="D274" i="1"/>
  <c r="D273" i="1"/>
  <c r="C24" i="2" s="1"/>
  <c r="D272" i="1"/>
  <c r="D271" i="1"/>
  <c r="D270" i="1"/>
  <c r="D269" i="1"/>
  <c r="D268" i="1"/>
  <c r="D267" i="1"/>
  <c r="D266" i="1"/>
  <c r="C17" i="2" s="1"/>
  <c r="D265" i="1"/>
  <c r="B24" i="2" s="1"/>
  <c r="D264" i="1"/>
  <c r="D263" i="1"/>
  <c r="D262" i="1"/>
  <c r="D261" i="1"/>
  <c r="D260" i="1"/>
  <c r="D259" i="1"/>
  <c r="D258" i="1"/>
  <c r="D257" i="1"/>
  <c r="A24" i="2" s="1"/>
  <c r="D256" i="1"/>
  <c r="D255" i="1"/>
  <c r="D254" i="1"/>
  <c r="D253" i="1"/>
  <c r="D252" i="1"/>
  <c r="A19" i="2" s="1"/>
  <c r="D251" i="1"/>
  <c r="D250" i="1"/>
  <c r="A17" i="2" s="1"/>
  <c r="D249" i="1"/>
  <c r="D248" i="1"/>
  <c r="D247" i="1"/>
  <c r="D246" i="1"/>
  <c r="D245" i="1"/>
  <c r="D244" i="1"/>
  <c r="D243" i="1"/>
  <c r="D242" i="1"/>
  <c r="D241" i="1"/>
  <c r="N16" i="2" s="1"/>
  <c r="D240" i="1"/>
  <c r="D239" i="1"/>
  <c r="D238" i="1"/>
  <c r="D237" i="1"/>
  <c r="D236" i="1"/>
  <c r="N11" i="2" s="1"/>
  <c r="D235" i="1"/>
  <c r="D234" i="1"/>
  <c r="N9" i="2" s="1"/>
  <c r="D233" i="1"/>
  <c r="D232" i="1"/>
  <c r="D231" i="1"/>
  <c r="D230" i="1"/>
  <c r="D229" i="1"/>
  <c r="D228" i="1"/>
  <c r="D227" i="1"/>
  <c r="D226" i="1"/>
  <c r="D225" i="1"/>
  <c r="L16" i="2" s="1"/>
  <c r="D224" i="1"/>
  <c r="D223" i="1"/>
  <c r="D222" i="1"/>
  <c r="D221" i="1"/>
  <c r="D220" i="1"/>
  <c r="L11" i="2" s="1"/>
  <c r="D219" i="1"/>
  <c r="D218" i="1"/>
  <c r="L9" i="2" s="1"/>
  <c r="D217" i="1"/>
  <c r="D216" i="1"/>
  <c r="D215" i="1"/>
  <c r="D214" i="1"/>
  <c r="D213" i="1"/>
  <c r="D212" i="1"/>
  <c r="D211" i="1"/>
  <c r="D210" i="1"/>
  <c r="D209" i="1"/>
  <c r="J16" i="2" s="1"/>
  <c r="D208" i="1"/>
  <c r="D207" i="1"/>
  <c r="D206" i="1"/>
  <c r="D205" i="1"/>
  <c r="D204" i="1"/>
  <c r="J11" i="2" s="1"/>
  <c r="D203" i="1"/>
  <c r="D202" i="1"/>
  <c r="J9" i="2" s="1"/>
  <c r="D201" i="1"/>
  <c r="I16" i="2" s="1"/>
  <c r="D200" i="1"/>
  <c r="D199" i="1"/>
  <c r="D198" i="1"/>
  <c r="D197" i="1"/>
  <c r="D196" i="1"/>
  <c r="D195" i="1"/>
  <c r="D194" i="1"/>
  <c r="D193" i="1"/>
  <c r="H16" i="2" s="1"/>
  <c r="D192" i="1"/>
  <c r="D191" i="1"/>
  <c r="D190" i="1"/>
  <c r="D189" i="1"/>
  <c r="D188" i="1"/>
  <c r="H11" i="2" s="1"/>
  <c r="D187" i="1"/>
  <c r="D186" i="1"/>
  <c r="H9" i="2" s="1"/>
  <c r="D185" i="1"/>
  <c r="G16" i="2" s="1"/>
  <c r="D184" i="1"/>
  <c r="D183" i="1"/>
  <c r="D182" i="1"/>
  <c r="D181" i="1"/>
  <c r="D180" i="1"/>
  <c r="D179" i="1"/>
  <c r="D178" i="1"/>
  <c r="D177" i="1"/>
  <c r="F16" i="2" s="1"/>
  <c r="D176" i="1"/>
  <c r="D175" i="1"/>
  <c r="D174" i="1"/>
  <c r="D173" i="1"/>
  <c r="D172" i="1"/>
  <c r="F11" i="2" s="1"/>
  <c r="D171" i="1"/>
  <c r="D170" i="1"/>
  <c r="F9" i="2" s="1"/>
  <c r="D169" i="1"/>
  <c r="D168" i="1"/>
  <c r="D167" i="1"/>
  <c r="D166" i="1"/>
  <c r="D165" i="1"/>
  <c r="D164" i="1"/>
  <c r="D163" i="1"/>
  <c r="D162" i="1"/>
  <c r="D161" i="1"/>
  <c r="D16" i="2" s="1"/>
  <c r="D160" i="1"/>
  <c r="D159" i="1"/>
  <c r="D158" i="1"/>
  <c r="D157" i="1"/>
  <c r="D156" i="1"/>
  <c r="D11" i="2" s="1"/>
  <c r="D155" i="1"/>
  <c r="D154" i="1"/>
  <c r="D9" i="2" s="1"/>
  <c r="D153" i="1"/>
  <c r="D152" i="1"/>
  <c r="D151" i="1"/>
  <c r="D150" i="1"/>
  <c r="D149" i="1"/>
  <c r="D148" i="1"/>
  <c r="D147" i="1"/>
  <c r="D146" i="1"/>
  <c r="D145" i="1"/>
  <c r="B16" i="2" s="1"/>
  <c r="D144" i="1"/>
  <c r="D143" i="1"/>
  <c r="D142" i="1"/>
  <c r="D141" i="1"/>
  <c r="D140" i="1"/>
  <c r="B11" i="2" s="1"/>
  <c r="D139" i="1"/>
  <c r="D138" i="1"/>
  <c r="B9" i="2" s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M8" i="2" s="1"/>
  <c r="D112" i="1"/>
  <c r="D111" i="1"/>
  <c r="D110" i="1"/>
  <c r="D109" i="1"/>
  <c r="D108" i="1"/>
  <c r="M3" i="2" s="1"/>
  <c r="D107" i="1"/>
  <c r="D106" i="1"/>
  <c r="M1" i="2" s="1"/>
  <c r="D105" i="1"/>
  <c r="D104" i="1"/>
  <c r="D103" i="1"/>
  <c r="D102" i="1"/>
  <c r="D101" i="1"/>
  <c r="D100" i="1"/>
  <c r="D99" i="1"/>
  <c r="D98" i="1"/>
  <c r="D97" i="1"/>
  <c r="K8" i="2" s="1"/>
  <c r="D96" i="1"/>
  <c r="D95" i="1"/>
  <c r="D94" i="1"/>
  <c r="D93" i="1"/>
  <c r="D92" i="1"/>
  <c r="K3" i="2" s="1"/>
  <c r="D91" i="1"/>
  <c r="D90" i="1"/>
  <c r="K1" i="2" s="1"/>
  <c r="D89" i="1"/>
  <c r="D88" i="1"/>
  <c r="D87" i="1"/>
  <c r="D86" i="1"/>
  <c r="D85" i="1"/>
  <c r="D84" i="1"/>
  <c r="D83" i="1"/>
  <c r="D82" i="1"/>
  <c r="D81" i="1"/>
  <c r="I8" i="2" s="1"/>
  <c r="D80" i="1"/>
  <c r="D79" i="1"/>
  <c r="D78" i="1"/>
  <c r="D77" i="1"/>
  <c r="D76" i="1"/>
  <c r="I3" i="2" s="1"/>
  <c r="D75" i="1"/>
  <c r="D74" i="1"/>
  <c r="I1" i="2" s="1"/>
  <c r="D73" i="1"/>
  <c r="H8" i="2" s="1"/>
  <c r="D72" i="1"/>
  <c r="D71" i="1"/>
  <c r="D70" i="1"/>
  <c r="D69" i="1"/>
  <c r="D68" i="1"/>
  <c r="D67" i="1"/>
  <c r="D66" i="1"/>
  <c r="D65" i="1"/>
  <c r="G8" i="2" s="1"/>
  <c r="D64" i="1"/>
  <c r="D63" i="1"/>
  <c r="D62" i="1"/>
  <c r="D61" i="1"/>
  <c r="D60" i="1"/>
  <c r="G3" i="2" s="1"/>
  <c r="D59" i="1"/>
  <c r="D58" i="1"/>
  <c r="G1" i="2" s="1"/>
  <c r="D57" i="1"/>
  <c r="D56" i="1"/>
  <c r="D55" i="1"/>
  <c r="D54" i="1"/>
  <c r="D53" i="1"/>
  <c r="D52" i="1"/>
  <c r="D51" i="1"/>
  <c r="D50" i="1"/>
  <c r="D49" i="1"/>
  <c r="E8" i="2" s="1"/>
  <c r="D48" i="1"/>
  <c r="D47" i="1"/>
  <c r="D46" i="1"/>
  <c r="D45" i="1"/>
  <c r="D44" i="1"/>
  <c r="E3" i="2" s="1"/>
  <c r="D43" i="1"/>
  <c r="D42" i="1"/>
  <c r="E1" i="2" s="1"/>
  <c r="D41" i="1"/>
  <c r="D40" i="1"/>
  <c r="D39" i="1"/>
  <c r="D38" i="1"/>
  <c r="D37" i="1"/>
  <c r="D36" i="1"/>
  <c r="D35" i="1"/>
  <c r="D34" i="1"/>
  <c r="D33" i="1"/>
  <c r="C8" i="2" s="1"/>
  <c r="D32" i="1"/>
  <c r="D31" i="1"/>
  <c r="D30" i="1"/>
  <c r="D29" i="1"/>
  <c r="D28" i="1"/>
  <c r="C3" i="2" s="1"/>
  <c r="D27" i="1"/>
  <c r="D26" i="1"/>
  <c r="C1" i="2" s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A3" i="2" s="1"/>
  <c r="D11" i="1"/>
  <c r="D10" i="1"/>
  <c r="A1" i="2" s="1"/>
  <c r="D9" i="1"/>
  <c r="D8" i="1"/>
  <c r="D7" i="1"/>
  <c r="D6" i="1"/>
  <c r="D5" i="1"/>
  <c r="D4" i="1"/>
  <c r="D3" i="1"/>
  <c r="D2" i="1"/>
  <c r="A8" i="2"/>
  <c r="G24" i="2"/>
  <c r="I24" i="2"/>
  <c r="K24" i="2"/>
  <c r="M24" i="2"/>
  <c r="E32" i="2"/>
  <c r="I32" i="2"/>
  <c r="M32" i="2"/>
  <c r="O8" i="2"/>
  <c r="P6" i="2"/>
  <c r="P7" i="2"/>
  <c r="P8" i="2"/>
  <c r="P9" i="2"/>
  <c r="P19" i="2"/>
  <c r="P22" i="2"/>
  <c r="P23" i="2"/>
  <c r="P24" i="2"/>
  <c r="P25" i="2"/>
  <c r="O24" i="2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O28" i="2"/>
  <c r="O29" i="2"/>
  <c r="O30" i="2"/>
  <c r="O31" i="2"/>
  <c r="P2" i="2"/>
  <c r="P5" i="2"/>
  <c r="P10" i="2"/>
  <c r="P11" i="2"/>
  <c r="P12" i="2"/>
  <c r="P13" i="2"/>
  <c r="P14" i="2"/>
  <c r="P15" i="2"/>
  <c r="P18" i="2"/>
  <c r="P20" i="2"/>
  <c r="P21" i="2"/>
  <c r="P26" i="2"/>
  <c r="P27" i="2"/>
  <c r="P28" i="2"/>
  <c r="P29" i="2"/>
  <c r="P30" i="2"/>
  <c r="P31" i="2"/>
  <c r="C1" i="3"/>
  <c r="D2" i="3"/>
  <c r="E2" i="3" s="1"/>
  <c r="D3" i="3"/>
  <c r="E3" i="3" s="1"/>
  <c r="D4" i="3"/>
  <c r="E4" i="3" s="1"/>
  <c r="D5" i="3"/>
  <c r="E5" i="3" s="1"/>
  <c r="D6" i="3"/>
  <c r="E6" i="3" s="1"/>
  <c r="D7" i="3"/>
  <c r="E7" i="3" s="1"/>
  <c r="D8" i="3"/>
  <c r="E8" i="3" s="1"/>
  <c r="D9" i="3"/>
  <c r="E9" i="3" s="1"/>
  <c r="D10" i="3"/>
  <c r="E10" i="3" s="1"/>
  <c r="D11" i="3"/>
  <c r="E11" i="3" s="1"/>
  <c r="D12" i="3"/>
  <c r="E12" i="3" s="1"/>
  <c r="E13" i="3"/>
  <c r="D14" i="3"/>
  <c r="E14" i="3" s="1"/>
  <c r="D15" i="3"/>
  <c r="E15" i="3" s="1"/>
  <c r="D16" i="3"/>
  <c r="E16" i="3" s="1"/>
  <c r="D17" i="3"/>
  <c r="E17" i="3" s="1"/>
  <c r="D18" i="3"/>
  <c r="E18" i="3" s="1"/>
  <c r="D19" i="3"/>
  <c r="E19" i="3" s="1"/>
  <c r="D20" i="3"/>
  <c r="E20" i="3" s="1"/>
  <c r="D21" i="3"/>
  <c r="E21" i="3" s="1"/>
  <c r="D22" i="3"/>
  <c r="E22" i="3" s="1"/>
  <c r="D23" i="3"/>
  <c r="E23" i="3" s="1"/>
  <c r="D24" i="3"/>
  <c r="E24" i="3" s="1"/>
  <c r="D25" i="3"/>
  <c r="E25" i="3" s="1"/>
  <c r="D26" i="3"/>
  <c r="E26" i="3" s="1"/>
  <c r="D27" i="3"/>
  <c r="E27" i="3" s="1"/>
  <c r="D28" i="3"/>
  <c r="E28" i="3" s="1"/>
  <c r="D29" i="3"/>
  <c r="E29" i="3" s="1"/>
  <c r="D30" i="3"/>
  <c r="E30" i="3" s="1"/>
  <c r="D31" i="3"/>
  <c r="E31" i="3" s="1"/>
  <c r="D32" i="3"/>
  <c r="E32" i="3" s="1"/>
  <c r="D33" i="3"/>
  <c r="E33" i="3" s="1"/>
  <c r="D34" i="3"/>
  <c r="E34" i="3" s="1"/>
  <c r="D35" i="3"/>
  <c r="E35" i="3" s="1"/>
  <c r="D36" i="3"/>
  <c r="E36" i="3" s="1"/>
  <c r="D37" i="3"/>
  <c r="E37" i="3" s="1"/>
  <c r="D38" i="3"/>
  <c r="E38" i="3" s="1"/>
  <c r="D39" i="3"/>
  <c r="E39" i="3" s="1"/>
  <c r="D40" i="3"/>
  <c r="E40" i="3" s="1"/>
  <c r="D41" i="3"/>
  <c r="E41" i="3" s="1"/>
  <c r="D42" i="3"/>
  <c r="E42" i="3" s="1"/>
  <c r="D43" i="3"/>
  <c r="E43" i="3" s="1"/>
  <c r="D44" i="3"/>
  <c r="E44" i="3" s="1"/>
  <c r="D45" i="3"/>
  <c r="E45" i="3" s="1"/>
  <c r="D46" i="3"/>
  <c r="E46" i="3" s="1"/>
  <c r="D47" i="3"/>
  <c r="E47" i="3" s="1"/>
  <c r="D48" i="3"/>
  <c r="E48" i="3" s="1"/>
  <c r="D49" i="3"/>
  <c r="E49" i="3" s="1"/>
  <c r="D50" i="3"/>
  <c r="E50" i="3" s="1"/>
  <c r="D51" i="3"/>
  <c r="E51" i="3" s="1"/>
  <c r="D52" i="3"/>
  <c r="E52" i="3" s="1"/>
  <c r="D53" i="3"/>
  <c r="E53" i="3" s="1"/>
  <c r="D54" i="3"/>
  <c r="E54" i="3" s="1"/>
  <c r="D55" i="3"/>
  <c r="E55" i="3" s="1"/>
  <c r="D56" i="3"/>
  <c r="E56" i="3" s="1"/>
  <c r="D57" i="3"/>
  <c r="E57" i="3" s="1"/>
  <c r="D58" i="3"/>
  <c r="E58" i="3" s="1"/>
  <c r="D59" i="3"/>
  <c r="E59" i="3" s="1"/>
  <c r="D60" i="3"/>
  <c r="E60" i="3" s="1"/>
  <c r="D61" i="3"/>
  <c r="E61" i="3" s="1"/>
  <c r="D62" i="3"/>
  <c r="E62" i="3" s="1"/>
  <c r="D63" i="3"/>
  <c r="E63" i="3" s="1"/>
  <c r="D64" i="3"/>
  <c r="E64" i="3" s="1"/>
  <c r="D65" i="3"/>
  <c r="E65" i="3" s="1"/>
  <c r="D66" i="3"/>
  <c r="E66" i="3" s="1"/>
  <c r="D67" i="3"/>
  <c r="E67" i="3" s="1"/>
  <c r="D68" i="3"/>
  <c r="E68" i="3" s="1"/>
  <c r="D69" i="3"/>
  <c r="E69" i="3" s="1"/>
  <c r="D70" i="3"/>
  <c r="E70" i="3" s="1"/>
  <c r="D71" i="3"/>
  <c r="E71" i="3" s="1"/>
  <c r="D72" i="3"/>
  <c r="E72" i="3" s="1"/>
  <c r="D73" i="3"/>
  <c r="E73" i="3" s="1"/>
  <c r="D74" i="3"/>
  <c r="E74" i="3" s="1"/>
  <c r="D75" i="3"/>
  <c r="E75" i="3" s="1"/>
  <c r="D76" i="3"/>
  <c r="E76" i="3" s="1"/>
  <c r="D77" i="3"/>
  <c r="E77" i="3" s="1"/>
  <c r="D78" i="3"/>
  <c r="E78" i="3" s="1"/>
  <c r="D79" i="3"/>
  <c r="E79" i="3" s="1"/>
  <c r="D80" i="3"/>
  <c r="E80" i="3" s="1"/>
  <c r="D81" i="3"/>
  <c r="E81" i="3" s="1"/>
  <c r="D82" i="3"/>
  <c r="E82" i="3" s="1"/>
  <c r="D83" i="3"/>
  <c r="E83" i="3" s="1"/>
  <c r="D84" i="3"/>
  <c r="E84" i="3" s="1"/>
  <c r="D85" i="3"/>
  <c r="E85" i="3" s="1"/>
  <c r="D86" i="3"/>
  <c r="E86" i="3" s="1"/>
  <c r="D87" i="3"/>
  <c r="E87" i="3" s="1"/>
  <c r="D88" i="3"/>
  <c r="E88" i="3" s="1"/>
  <c r="D89" i="3"/>
  <c r="E89" i="3" s="1"/>
  <c r="D90" i="3"/>
  <c r="E90" i="3" s="1"/>
  <c r="D91" i="3"/>
  <c r="E91" i="3" s="1"/>
  <c r="D92" i="3"/>
  <c r="E92" i="3" s="1"/>
  <c r="D93" i="3"/>
  <c r="E93" i="3" s="1"/>
  <c r="D94" i="3"/>
  <c r="E94" i="3" s="1"/>
  <c r="D95" i="3"/>
  <c r="E95" i="3" s="1"/>
  <c r="D96" i="3"/>
  <c r="E96" i="3" s="1"/>
  <c r="D97" i="3"/>
  <c r="E97" i="3" s="1"/>
  <c r="D98" i="3"/>
  <c r="E98" i="3" s="1"/>
  <c r="D99" i="3"/>
  <c r="E99" i="3" s="1"/>
  <c r="D100" i="3"/>
  <c r="E100" i="3" s="1"/>
  <c r="D101" i="3"/>
  <c r="E101" i="3" s="1"/>
  <c r="D102" i="3"/>
  <c r="E102" i="3" s="1"/>
  <c r="D103" i="3"/>
  <c r="E103" i="3" s="1"/>
  <c r="D104" i="3"/>
  <c r="E104" i="3" s="1"/>
  <c r="D105" i="3"/>
  <c r="E105" i="3" s="1"/>
  <c r="D106" i="3"/>
  <c r="E106" i="3" s="1"/>
  <c r="D107" i="3"/>
  <c r="E107" i="3" s="1"/>
  <c r="D108" i="3"/>
  <c r="E108" i="3" s="1"/>
  <c r="D109" i="3"/>
  <c r="E109" i="3" s="1"/>
  <c r="D110" i="3"/>
  <c r="E110" i="3" s="1"/>
  <c r="D111" i="3"/>
  <c r="E111" i="3" s="1"/>
  <c r="D112" i="3"/>
  <c r="E112" i="3" s="1"/>
  <c r="D113" i="3"/>
  <c r="E113" i="3" s="1"/>
  <c r="D114" i="3"/>
  <c r="E114" i="3" s="1"/>
  <c r="D115" i="3"/>
  <c r="E115" i="3" s="1"/>
  <c r="D116" i="3"/>
  <c r="E116" i="3" s="1"/>
  <c r="D117" i="3"/>
  <c r="E117" i="3" s="1"/>
  <c r="D118" i="3"/>
  <c r="E118" i="3" s="1"/>
  <c r="D119" i="3"/>
  <c r="E119" i="3" s="1"/>
  <c r="D120" i="3"/>
  <c r="E120" i="3" s="1"/>
  <c r="D121" i="3"/>
  <c r="E121" i="3" s="1"/>
  <c r="D122" i="3"/>
  <c r="E122" i="3" s="1"/>
  <c r="D123" i="3"/>
  <c r="E123" i="3" s="1"/>
  <c r="D124" i="3"/>
  <c r="E124" i="3" s="1"/>
  <c r="D125" i="3"/>
  <c r="E125" i="3" s="1"/>
  <c r="D126" i="3"/>
  <c r="E126" i="3" s="1"/>
  <c r="D127" i="3"/>
  <c r="E127" i="3" s="1"/>
  <c r="D128" i="3"/>
  <c r="E128" i="3" s="1"/>
  <c r="D129" i="3"/>
  <c r="E129" i="3" s="1"/>
  <c r="D130" i="3"/>
  <c r="E130" i="3" s="1"/>
  <c r="D131" i="3"/>
  <c r="E131" i="3" s="1"/>
  <c r="D132" i="3"/>
  <c r="E132" i="3" s="1"/>
  <c r="D133" i="3"/>
  <c r="E133" i="3" s="1"/>
  <c r="D134" i="3"/>
  <c r="E134" i="3" s="1"/>
  <c r="D135" i="3"/>
  <c r="E135" i="3" s="1"/>
  <c r="D136" i="3"/>
  <c r="E136" i="3" s="1"/>
  <c r="D137" i="3"/>
  <c r="E137" i="3" s="1"/>
  <c r="D138" i="3"/>
  <c r="E138" i="3" s="1"/>
  <c r="D139" i="3"/>
  <c r="E139" i="3" s="1"/>
  <c r="D140" i="3"/>
  <c r="E140" i="3" s="1"/>
  <c r="D141" i="3"/>
  <c r="E141" i="3" s="1"/>
  <c r="D142" i="3"/>
  <c r="E142" i="3" s="1"/>
  <c r="D143" i="3"/>
  <c r="E143" i="3" s="1"/>
  <c r="D144" i="3"/>
  <c r="E144" i="3" s="1"/>
  <c r="D145" i="3"/>
  <c r="E145" i="3" s="1"/>
  <c r="D146" i="3"/>
  <c r="E146" i="3" s="1"/>
  <c r="D147" i="3"/>
  <c r="E147" i="3" s="1"/>
  <c r="D148" i="3"/>
  <c r="E148" i="3" s="1"/>
  <c r="D149" i="3"/>
  <c r="E149" i="3" s="1"/>
  <c r="D150" i="3"/>
  <c r="E150" i="3" s="1"/>
  <c r="D151" i="3"/>
  <c r="E151" i="3" s="1"/>
  <c r="D152" i="3"/>
  <c r="E152" i="3" s="1"/>
  <c r="D153" i="3"/>
  <c r="E153" i="3" s="1"/>
  <c r="D154" i="3"/>
  <c r="E154" i="3" s="1"/>
  <c r="D155" i="3"/>
  <c r="E155" i="3" s="1"/>
  <c r="D156" i="3"/>
  <c r="E156" i="3" s="1"/>
  <c r="D157" i="3"/>
  <c r="E157" i="3" s="1"/>
  <c r="D158" i="3"/>
  <c r="E158" i="3" s="1"/>
  <c r="D159" i="3"/>
  <c r="E159" i="3" s="1"/>
  <c r="D160" i="3"/>
  <c r="E160" i="3" s="1"/>
  <c r="D161" i="3"/>
  <c r="E161" i="3" s="1"/>
  <c r="D162" i="3"/>
  <c r="E162" i="3" s="1"/>
  <c r="D163" i="3"/>
  <c r="E163" i="3" s="1"/>
  <c r="D164" i="3"/>
  <c r="E164" i="3" s="1"/>
  <c r="D165" i="3"/>
  <c r="E165" i="3" s="1"/>
  <c r="D166" i="3"/>
  <c r="E166" i="3" s="1"/>
  <c r="D167" i="3"/>
  <c r="E167" i="3" s="1"/>
  <c r="D168" i="3"/>
  <c r="E168" i="3" s="1"/>
  <c r="D169" i="3"/>
  <c r="E169" i="3" s="1"/>
  <c r="D170" i="3"/>
  <c r="E170" i="3" s="1"/>
  <c r="D171" i="3"/>
  <c r="E171" i="3" s="1"/>
  <c r="D172" i="3"/>
  <c r="E172" i="3" s="1"/>
  <c r="D173" i="3"/>
  <c r="E173" i="3" s="1"/>
  <c r="D174" i="3"/>
  <c r="E174" i="3" s="1"/>
  <c r="D175" i="3"/>
  <c r="E175" i="3" s="1"/>
  <c r="D176" i="3"/>
  <c r="E176" i="3" s="1"/>
  <c r="D177" i="3"/>
  <c r="E177" i="3" s="1"/>
  <c r="D178" i="3"/>
  <c r="E178" i="3" s="1"/>
  <c r="D179" i="3"/>
  <c r="E179" i="3" s="1"/>
  <c r="D180" i="3"/>
  <c r="E180" i="3" s="1"/>
  <c r="D181" i="3"/>
  <c r="E181" i="3" s="1"/>
  <c r="D182" i="3"/>
  <c r="E182" i="3" s="1"/>
  <c r="D183" i="3"/>
  <c r="E183" i="3" s="1"/>
  <c r="D184" i="3"/>
  <c r="E184" i="3" s="1"/>
  <c r="D185" i="3"/>
  <c r="E185" i="3" s="1"/>
  <c r="D186" i="3"/>
  <c r="E186" i="3" s="1"/>
  <c r="D187" i="3"/>
  <c r="E187" i="3" s="1"/>
  <c r="D188" i="3"/>
  <c r="E188" i="3" s="1"/>
  <c r="D189" i="3"/>
  <c r="E189" i="3" s="1"/>
  <c r="D190" i="3"/>
  <c r="E190" i="3" s="1"/>
  <c r="D191" i="3"/>
  <c r="E191" i="3" s="1"/>
  <c r="D192" i="3"/>
  <c r="E192" i="3" s="1"/>
  <c r="D193" i="3"/>
  <c r="E193" i="3" s="1"/>
  <c r="D194" i="3"/>
  <c r="E194" i="3" s="1"/>
  <c r="D195" i="3"/>
  <c r="E195" i="3" s="1"/>
  <c r="D196" i="3"/>
  <c r="E196" i="3" s="1"/>
  <c r="D197" i="3"/>
  <c r="E197" i="3" s="1"/>
  <c r="D198" i="3"/>
  <c r="E198" i="3" s="1"/>
  <c r="D199" i="3"/>
  <c r="E199" i="3" s="1"/>
  <c r="D200" i="3"/>
  <c r="E200" i="3" s="1"/>
  <c r="D201" i="3"/>
  <c r="E201" i="3" s="1"/>
  <c r="D202" i="3"/>
  <c r="E202" i="3" s="1"/>
  <c r="D203" i="3"/>
  <c r="E203" i="3" s="1"/>
  <c r="D204" i="3"/>
  <c r="E204" i="3" s="1"/>
  <c r="D205" i="3"/>
  <c r="E205" i="3" s="1"/>
  <c r="D206" i="3"/>
  <c r="E206" i="3" s="1"/>
  <c r="D207" i="3"/>
  <c r="E207" i="3" s="1"/>
  <c r="D208" i="3"/>
  <c r="E208" i="3" s="1"/>
  <c r="D209" i="3"/>
  <c r="E209" i="3" s="1"/>
  <c r="D210" i="3"/>
  <c r="E210" i="3" s="1"/>
  <c r="D211" i="3"/>
  <c r="E211" i="3" s="1"/>
  <c r="D212" i="3"/>
  <c r="E212" i="3" s="1"/>
  <c r="D213" i="3"/>
  <c r="E213" i="3" s="1"/>
  <c r="D214" i="3"/>
  <c r="E214" i="3" s="1"/>
  <c r="D215" i="3"/>
  <c r="E215" i="3" s="1"/>
  <c r="D216" i="3"/>
  <c r="E216" i="3" s="1"/>
  <c r="D217" i="3"/>
  <c r="E217" i="3" s="1"/>
  <c r="D218" i="3"/>
  <c r="E218" i="3" s="1"/>
  <c r="D219" i="3"/>
  <c r="E219" i="3" s="1"/>
  <c r="D220" i="3"/>
  <c r="E220" i="3" s="1"/>
  <c r="D221" i="3"/>
  <c r="E221" i="3" s="1"/>
  <c r="D222" i="3"/>
  <c r="E222" i="3" s="1"/>
  <c r="D223" i="3"/>
  <c r="E223" i="3" s="1"/>
  <c r="D224" i="3"/>
  <c r="E224" i="3" s="1"/>
  <c r="D225" i="3"/>
  <c r="E225" i="3" s="1"/>
  <c r="D226" i="3"/>
  <c r="E226" i="3" s="1"/>
  <c r="D227" i="3"/>
  <c r="E227" i="3" s="1"/>
  <c r="D228" i="3"/>
  <c r="E228" i="3" s="1"/>
  <c r="D229" i="3"/>
  <c r="E229" i="3" s="1"/>
  <c r="D230" i="3"/>
  <c r="E230" i="3" s="1"/>
  <c r="D231" i="3"/>
  <c r="E231" i="3" s="1"/>
  <c r="D232" i="3"/>
  <c r="E232" i="3" s="1"/>
  <c r="D233" i="3"/>
  <c r="E233" i="3" s="1"/>
  <c r="D234" i="3"/>
  <c r="E234" i="3" s="1"/>
  <c r="D235" i="3"/>
  <c r="E235" i="3" s="1"/>
  <c r="D236" i="3"/>
  <c r="E236" i="3" s="1"/>
  <c r="D237" i="3"/>
  <c r="E237" i="3" s="1"/>
  <c r="D238" i="3"/>
  <c r="E238" i="3" s="1"/>
  <c r="D239" i="3"/>
  <c r="E239" i="3" s="1"/>
  <c r="D240" i="3"/>
  <c r="E240" i="3" s="1"/>
  <c r="D241" i="3"/>
  <c r="E241" i="3" s="1"/>
  <c r="D242" i="3"/>
  <c r="E242" i="3" s="1"/>
  <c r="D243" i="3"/>
  <c r="E243" i="3" s="1"/>
  <c r="D244" i="3"/>
  <c r="E244" i="3" s="1"/>
  <c r="D245" i="3"/>
  <c r="E245" i="3" s="1"/>
  <c r="D246" i="3"/>
  <c r="E246" i="3" s="1"/>
  <c r="D247" i="3"/>
  <c r="E247" i="3" s="1"/>
  <c r="D248" i="3"/>
  <c r="E248" i="3" s="1"/>
  <c r="D249" i="3"/>
  <c r="E249" i="3" s="1"/>
  <c r="D250" i="3"/>
  <c r="E250" i="3" s="1"/>
  <c r="D251" i="3"/>
  <c r="E251" i="3" s="1"/>
  <c r="D252" i="3"/>
  <c r="E252" i="3" s="1"/>
  <c r="D253" i="3"/>
  <c r="E253" i="3" s="1"/>
  <c r="D254" i="3"/>
  <c r="E254" i="3" s="1"/>
  <c r="D255" i="3"/>
  <c r="E255" i="3" s="1"/>
  <c r="D256" i="3"/>
  <c r="E256" i="3" s="1"/>
  <c r="D257" i="3"/>
  <c r="E257" i="3" s="1"/>
  <c r="D258" i="3"/>
  <c r="E258" i="3" s="1"/>
  <c r="D259" i="3"/>
  <c r="E259" i="3" s="1"/>
  <c r="D260" i="3"/>
  <c r="E260" i="3" s="1"/>
  <c r="D261" i="3"/>
  <c r="E261" i="3" s="1"/>
  <c r="D262" i="3"/>
  <c r="E262" i="3" s="1"/>
  <c r="D263" i="3"/>
  <c r="E263" i="3" s="1"/>
  <c r="D264" i="3"/>
  <c r="E264" i="3" s="1"/>
  <c r="D265" i="3"/>
  <c r="E265" i="3" s="1"/>
  <c r="D266" i="3"/>
  <c r="E266" i="3" s="1"/>
  <c r="D267" i="3"/>
  <c r="E267" i="3" s="1"/>
  <c r="D268" i="3"/>
  <c r="E268" i="3" s="1"/>
  <c r="D269" i="3"/>
  <c r="E269" i="3" s="1"/>
  <c r="D270" i="3"/>
  <c r="E270" i="3" s="1"/>
  <c r="D271" i="3"/>
  <c r="E271" i="3" s="1"/>
  <c r="D272" i="3"/>
  <c r="E272" i="3" s="1"/>
  <c r="D273" i="3"/>
  <c r="E273" i="3" s="1"/>
  <c r="D274" i="3"/>
  <c r="E274" i="3" s="1"/>
  <c r="D275" i="3"/>
  <c r="E275" i="3" s="1"/>
  <c r="D276" i="3"/>
  <c r="E276" i="3" s="1"/>
  <c r="D277" i="3"/>
  <c r="E277" i="3" s="1"/>
  <c r="D278" i="3"/>
  <c r="E278" i="3" s="1"/>
  <c r="D279" i="3"/>
  <c r="E279" i="3" s="1"/>
  <c r="D280" i="3"/>
  <c r="E280" i="3" s="1"/>
  <c r="D281" i="3"/>
  <c r="E281" i="3" s="1"/>
  <c r="D282" i="3"/>
  <c r="E282" i="3" s="1"/>
  <c r="D283" i="3"/>
  <c r="E283" i="3" s="1"/>
  <c r="D284" i="3"/>
  <c r="E284" i="3" s="1"/>
  <c r="D285" i="3"/>
  <c r="E285" i="3" s="1"/>
  <c r="D286" i="3"/>
  <c r="E286" i="3" s="1"/>
  <c r="D287" i="3"/>
  <c r="E287" i="3" s="1"/>
  <c r="D288" i="3"/>
  <c r="E288" i="3" s="1"/>
  <c r="D289" i="3"/>
  <c r="E289" i="3" s="1"/>
  <c r="D290" i="3"/>
  <c r="E290" i="3" s="1"/>
  <c r="D291" i="3"/>
  <c r="E291" i="3" s="1"/>
  <c r="D292" i="3"/>
  <c r="E292" i="3" s="1"/>
  <c r="D293" i="3"/>
  <c r="E293" i="3" s="1"/>
  <c r="D294" i="3"/>
  <c r="E294" i="3" s="1"/>
  <c r="D295" i="3"/>
  <c r="E295" i="3" s="1"/>
  <c r="D296" i="3"/>
  <c r="E296" i="3" s="1"/>
  <c r="D297" i="3"/>
  <c r="E297" i="3" s="1"/>
  <c r="D298" i="3"/>
  <c r="E298" i="3" s="1"/>
  <c r="D299" i="3"/>
  <c r="E299" i="3" s="1"/>
  <c r="D300" i="3"/>
  <c r="E300" i="3" s="1"/>
  <c r="D301" i="3"/>
  <c r="E301" i="3" s="1"/>
  <c r="D302" i="3"/>
  <c r="E302" i="3" s="1"/>
  <c r="D303" i="3"/>
  <c r="E303" i="3" s="1"/>
  <c r="D304" i="3"/>
  <c r="E304" i="3" s="1"/>
  <c r="D305" i="3"/>
  <c r="E305" i="3" s="1"/>
  <c r="D306" i="3"/>
  <c r="E306" i="3" s="1"/>
  <c r="D307" i="3"/>
  <c r="E307" i="3" s="1"/>
  <c r="D308" i="3"/>
  <c r="E308" i="3" s="1"/>
  <c r="D309" i="3"/>
  <c r="E309" i="3" s="1"/>
  <c r="D310" i="3"/>
  <c r="E310" i="3" s="1"/>
  <c r="D311" i="3"/>
  <c r="E311" i="3" s="1"/>
  <c r="D312" i="3"/>
  <c r="E312" i="3" s="1"/>
  <c r="D313" i="3"/>
  <c r="E313" i="3" s="1"/>
  <c r="D314" i="3"/>
  <c r="E314" i="3" s="1"/>
  <c r="D315" i="3"/>
  <c r="E315" i="3" s="1"/>
  <c r="D316" i="3"/>
  <c r="E316" i="3" s="1"/>
  <c r="D317" i="3"/>
  <c r="E317" i="3" s="1"/>
  <c r="D318" i="3"/>
  <c r="E318" i="3" s="1"/>
  <c r="D319" i="3"/>
  <c r="E319" i="3" s="1"/>
  <c r="D320" i="3"/>
  <c r="E320" i="3" s="1"/>
  <c r="D321" i="3"/>
  <c r="E321" i="3" s="1"/>
  <c r="D322" i="3"/>
  <c r="E322" i="3" s="1"/>
  <c r="D323" i="3"/>
  <c r="E323" i="3" s="1"/>
  <c r="D324" i="3"/>
  <c r="E324" i="3" s="1"/>
  <c r="D325" i="3"/>
  <c r="E325" i="3" s="1"/>
  <c r="D326" i="3"/>
  <c r="E326" i="3" s="1"/>
  <c r="D327" i="3"/>
  <c r="E327" i="3" s="1"/>
  <c r="D328" i="3"/>
  <c r="E328" i="3" s="1"/>
  <c r="D329" i="3"/>
  <c r="E329" i="3" s="1"/>
  <c r="D330" i="3"/>
  <c r="E330" i="3" s="1"/>
  <c r="D331" i="3"/>
  <c r="E331" i="3" s="1"/>
  <c r="D332" i="3"/>
  <c r="E332" i="3" s="1"/>
  <c r="D333" i="3"/>
  <c r="E333" i="3" s="1"/>
  <c r="D334" i="3"/>
  <c r="E334" i="3" s="1"/>
  <c r="D335" i="3"/>
  <c r="E335" i="3" s="1"/>
  <c r="D336" i="3"/>
  <c r="E336" i="3" s="1"/>
  <c r="D337" i="3"/>
  <c r="E337" i="3" s="1"/>
  <c r="D338" i="3"/>
  <c r="E338" i="3" s="1"/>
  <c r="D339" i="3"/>
  <c r="E339" i="3" s="1"/>
  <c r="D340" i="3"/>
  <c r="E340" i="3" s="1"/>
  <c r="D341" i="3"/>
  <c r="E341" i="3" s="1"/>
  <c r="D342" i="3"/>
  <c r="E342" i="3" s="1"/>
  <c r="D343" i="3"/>
  <c r="E343" i="3" s="1"/>
  <c r="D344" i="3"/>
  <c r="E344" i="3" s="1"/>
  <c r="D345" i="3"/>
  <c r="E345" i="3" s="1"/>
  <c r="D346" i="3"/>
  <c r="E346" i="3" s="1"/>
  <c r="D347" i="3"/>
  <c r="E347" i="3" s="1"/>
  <c r="D348" i="3"/>
  <c r="E348" i="3" s="1"/>
  <c r="D349" i="3"/>
  <c r="E349" i="3" s="1"/>
  <c r="D350" i="3"/>
  <c r="E350" i="3" s="1"/>
  <c r="D351" i="3"/>
  <c r="E351" i="3" s="1"/>
  <c r="D352" i="3"/>
  <c r="E352" i="3" s="1"/>
  <c r="D353" i="3"/>
  <c r="E353" i="3" s="1"/>
  <c r="D354" i="3"/>
  <c r="E354" i="3" s="1"/>
  <c r="D355" i="3"/>
  <c r="E355" i="3" s="1"/>
  <c r="D356" i="3"/>
  <c r="E356" i="3" s="1"/>
  <c r="D357" i="3"/>
  <c r="E357" i="3" s="1"/>
  <c r="D358" i="3"/>
  <c r="E358" i="3" s="1"/>
  <c r="D359" i="3"/>
  <c r="E359" i="3" s="1"/>
  <c r="D360" i="3"/>
  <c r="E360" i="3" s="1"/>
  <c r="D361" i="3"/>
  <c r="E361" i="3" s="1"/>
  <c r="D362" i="3"/>
  <c r="E362" i="3" s="1"/>
  <c r="D363" i="3"/>
  <c r="E363" i="3" s="1"/>
  <c r="D364" i="3"/>
  <c r="E364" i="3" s="1"/>
  <c r="D365" i="3"/>
  <c r="E365" i="3" s="1"/>
  <c r="D366" i="3"/>
  <c r="E366" i="3" s="1"/>
  <c r="D367" i="3"/>
  <c r="E367" i="3" s="1"/>
  <c r="D368" i="3"/>
  <c r="E368" i="3" s="1"/>
  <c r="D369" i="3"/>
  <c r="E369" i="3" s="1"/>
  <c r="D370" i="3"/>
  <c r="E370" i="3" s="1"/>
  <c r="D371" i="3"/>
  <c r="E371" i="3" s="1"/>
  <c r="D372" i="3"/>
  <c r="E372" i="3" s="1"/>
  <c r="D373" i="3"/>
  <c r="E373" i="3" s="1"/>
  <c r="D374" i="3"/>
  <c r="E374" i="3" s="1"/>
  <c r="D375" i="3"/>
  <c r="E375" i="3" s="1"/>
  <c r="D376" i="3"/>
  <c r="E376" i="3" s="1"/>
  <c r="D377" i="3"/>
  <c r="E377" i="3" s="1"/>
  <c r="D378" i="3"/>
  <c r="E378" i="3" s="1"/>
  <c r="D379" i="3"/>
  <c r="E379" i="3" s="1"/>
  <c r="D380" i="3"/>
  <c r="E380" i="3" s="1"/>
  <c r="D381" i="3"/>
  <c r="E381" i="3" s="1"/>
  <c r="D382" i="3"/>
  <c r="E382" i="3" s="1"/>
  <c r="D383" i="3"/>
  <c r="E383" i="3" s="1"/>
  <c r="D384" i="3"/>
  <c r="E384" i="3" s="1"/>
  <c r="D385" i="3"/>
  <c r="E385" i="3" s="1"/>
  <c r="D386" i="3"/>
  <c r="E386" i="3" s="1"/>
  <c r="D387" i="3"/>
  <c r="E387" i="3" s="1"/>
  <c r="D388" i="3"/>
  <c r="E388" i="3" s="1"/>
  <c r="D389" i="3"/>
  <c r="E389" i="3" s="1"/>
  <c r="D390" i="3"/>
  <c r="E390" i="3" s="1"/>
  <c r="D391" i="3"/>
  <c r="E391" i="3" s="1"/>
  <c r="D392" i="3"/>
  <c r="E392" i="3" s="1"/>
  <c r="D393" i="3"/>
  <c r="E393" i="3" s="1"/>
  <c r="D394" i="3"/>
  <c r="E394" i="3" s="1"/>
  <c r="D395" i="3"/>
  <c r="E395" i="3" s="1"/>
  <c r="D396" i="3"/>
  <c r="E396" i="3" s="1"/>
  <c r="D397" i="3"/>
  <c r="E397" i="3" s="1"/>
  <c r="D398" i="3"/>
  <c r="E398" i="3" s="1"/>
  <c r="D399" i="3"/>
  <c r="E399" i="3" s="1"/>
  <c r="D400" i="3"/>
  <c r="E400" i="3" s="1"/>
  <c r="D401" i="3"/>
  <c r="E401" i="3" s="1"/>
  <c r="D402" i="3"/>
  <c r="E402" i="3" s="1"/>
  <c r="D403" i="3"/>
  <c r="E403" i="3" s="1"/>
  <c r="D404" i="3"/>
  <c r="E404" i="3" s="1"/>
  <c r="D405" i="3"/>
  <c r="E405" i="3" s="1"/>
  <c r="D406" i="3"/>
  <c r="E406" i="3" s="1"/>
  <c r="D407" i="3"/>
  <c r="E407" i="3" s="1"/>
  <c r="D408" i="3"/>
  <c r="E408" i="3" s="1"/>
  <c r="D409" i="3"/>
  <c r="E409" i="3" s="1"/>
  <c r="D410" i="3"/>
  <c r="E410" i="3" s="1"/>
  <c r="D411" i="3"/>
  <c r="E411" i="3" s="1"/>
  <c r="D412" i="3"/>
  <c r="E412" i="3" s="1"/>
  <c r="D413" i="3"/>
  <c r="E413" i="3" s="1"/>
  <c r="D414" i="3"/>
  <c r="E414" i="3" s="1"/>
  <c r="D415" i="3"/>
  <c r="E415" i="3" s="1"/>
  <c r="D416" i="3"/>
  <c r="E416" i="3" s="1"/>
  <c r="D417" i="3"/>
  <c r="E417" i="3" s="1"/>
  <c r="D418" i="3"/>
  <c r="E418" i="3" s="1"/>
  <c r="D419" i="3"/>
  <c r="E419" i="3" s="1"/>
  <c r="D420" i="3"/>
  <c r="E420" i="3" s="1"/>
  <c r="D421" i="3"/>
  <c r="E421" i="3" s="1"/>
  <c r="D422" i="3"/>
  <c r="E422" i="3" s="1"/>
  <c r="D423" i="3"/>
  <c r="E423" i="3" s="1"/>
  <c r="D424" i="3"/>
  <c r="E424" i="3" s="1"/>
  <c r="D425" i="3"/>
  <c r="E425" i="3" s="1"/>
  <c r="D426" i="3"/>
  <c r="E426" i="3" s="1"/>
  <c r="D427" i="3"/>
  <c r="E427" i="3" s="1"/>
  <c r="D428" i="3"/>
  <c r="E428" i="3" s="1"/>
  <c r="D429" i="3"/>
  <c r="E429" i="3" s="1"/>
  <c r="D430" i="3"/>
  <c r="E430" i="3" s="1"/>
  <c r="D431" i="3"/>
  <c r="E431" i="3" s="1"/>
  <c r="D432" i="3"/>
  <c r="E432" i="3" s="1"/>
  <c r="D433" i="3"/>
  <c r="E433" i="3" s="1"/>
  <c r="D434" i="3"/>
  <c r="E434" i="3" s="1"/>
  <c r="D435" i="3"/>
  <c r="E435" i="3" s="1"/>
  <c r="D436" i="3"/>
  <c r="E436" i="3" s="1"/>
  <c r="D437" i="3"/>
  <c r="E437" i="3" s="1"/>
  <c r="D438" i="3"/>
  <c r="E438" i="3" s="1"/>
  <c r="D439" i="3"/>
  <c r="E439" i="3" s="1"/>
  <c r="D440" i="3"/>
  <c r="E440" i="3" s="1"/>
  <c r="D441" i="3"/>
  <c r="E441" i="3" s="1"/>
  <c r="D442" i="3"/>
  <c r="E442" i="3" s="1"/>
  <c r="D443" i="3"/>
  <c r="E443" i="3" s="1"/>
  <c r="D444" i="3"/>
  <c r="E444" i="3" s="1"/>
  <c r="D445" i="3"/>
  <c r="E445" i="3" s="1"/>
  <c r="D446" i="3"/>
  <c r="E446" i="3" s="1"/>
  <c r="D447" i="3"/>
  <c r="E447" i="3" s="1"/>
  <c r="D448" i="3"/>
  <c r="E448" i="3" s="1"/>
  <c r="D449" i="3"/>
  <c r="E449" i="3" s="1"/>
  <c r="D450" i="3"/>
  <c r="E450" i="3" s="1"/>
  <c r="D451" i="3"/>
  <c r="E451" i="3" s="1"/>
  <c r="D452" i="3"/>
  <c r="E452" i="3" s="1"/>
  <c r="D453" i="3"/>
  <c r="E453" i="3" s="1"/>
  <c r="D454" i="3"/>
  <c r="E454" i="3" s="1"/>
  <c r="D455" i="3"/>
  <c r="E455" i="3" s="1"/>
  <c r="D456" i="3"/>
  <c r="E456" i="3" s="1"/>
  <c r="D457" i="3"/>
  <c r="E457" i="3" s="1"/>
  <c r="D458" i="3"/>
  <c r="E458" i="3" s="1"/>
  <c r="D459" i="3"/>
  <c r="E459" i="3" s="1"/>
  <c r="D460" i="3"/>
  <c r="E460" i="3" s="1"/>
  <c r="D461" i="3"/>
  <c r="E461" i="3" s="1"/>
  <c r="D462" i="3"/>
  <c r="E462" i="3" s="1"/>
  <c r="D463" i="3"/>
  <c r="E463" i="3" s="1"/>
  <c r="D464" i="3"/>
  <c r="E464" i="3" s="1"/>
  <c r="D465" i="3"/>
  <c r="E465" i="3" s="1"/>
  <c r="D466" i="3"/>
  <c r="E466" i="3" s="1"/>
  <c r="D467" i="3"/>
  <c r="E467" i="3" s="1"/>
  <c r="D468" i="3"/>
  <c r="E468" i="3" s="1"/>
  <c r="D469" i="3"/>
  <c r="E469" i="3" s="1"/>
  <c r="D470" i="3"/>
  <c r="E470" i="3" s="1"/>
  <c r="D471" i="3"/>
  <c r="E471" i="3" s="1"/>
  <c r="D472" i="3"/>
  <c r="E472" i="3" s="1"/>
  <c r="D473" i="3"/>
  <c r="E473" i="3" s="1"/>
  <c r="D474" i="3"/>
  <c r="E474" i="3" s="1"/>
  <c r="D475" i="3"/>
  <c r="E475" i="3" s="1"/>
  <c r="D476" i="3"/>
  <c r="E476" i="3" s="1"/>
  <c r="D477" i="3"/>
  <c r="E477" i="3" s="1"/>
  <c r="D478" i="3"/>
  <c r="E478" i="3" s="1"/>
  <c r="D479" i="3"/>
  <c r="E479" i="3" s="1"/>
  <c r="D480" i="3"/>
  <c r="E480" i="3" s="1"/>
  <c r="D481" i="3"/>
  <c r="E481" i="3" s="1"/>
  <c r="D482" i="3"/>
  <c r="E482" i="3" s="1"/>
  <c r="D483" i="3"/>
  <c r="E483" i="3" s="1"/>
  <c r="D484" i="3"/>
  <c r="E484" i="3" s="1"/>
  <c r="D485" i="3"/>
  <c r="E485" i="3" s="1"/>
  <c r="D486" i="3"/>
  <c r="E486" i="3" s="1"/>
  <c r="D487" i="3"/>
  <c r="E487" i="3" s="1"/>
  <c r="D488" i="3"/>
  <c r="E488" i="3" s="1"/>
  <c r="D489" i="3"/>
  <c r="E489" i="3" s="1"/>
  <c r="D490" i="3"/>
  <c r="E490" i="3" s="1"/>
  <c r="D491" i="3"/>
  <c r="E491" i="3" s="1"/>
  <c r="D492" i="3"/>
  <c r="E492" i="3" s="1"/>
  <c r="D493" i="3"/>
  <c r="E493" i="3" s="1"/>
  <c r="D494" i="3"/>
  <c r="E494" i="3" s="1"/>
  <c r="D495" i="3"/>
  <c r="E495" i="3" s="1"/>
  <c r="D496" i="3"/>
  <c r="E496" i="3" s="1"/>
  <c r="D497" i="3"/>
  <c r="E497" i="3" s="1"/>
  <c r="D498" i="3"/>
  <c r="E498" i="3" s="1"/>
  <c r="D499" i="3"/>
  <c r="E499" i="3" s="1"/>
  <c r="D500" i="3"/>
  <c r="E500" i="3" s="1"/>
  <c r="D501" i="3"/>
  <c r="E501" i="3" s="1"/>
  <c r="D502" i="3"/>
  <c r="E502" i="3" s="1"/>
  <c r="D503" i="3"/>
  <c r="E503" i="3" s="1"/>
  <c r="D504" i="3"/>
  <c r="E504" i="3" s="1"/>
  <c r="D505" i="3"/>
  <c r="E505" i="3" s="1"/>
  <c r="D506" i="3"/>
  <c r="E506" i="3" s="1"/>
  <c r="D507" i="3"/>
  <c r="E507" i="3" s="1"/>
  <c r="D508" i="3"/>
  <c r="E508" i="3" s="1"/>
  <c r="D509" i="3"/>
  <c r="E509" i="3" s="1"/>
  <c r="D510" i="3"/>
  <c r="E510" i="3" s="1"/>
  <c r="D511" i="3"/>
  <c r="E511" i="3" s="1"/>
  <c r="D512" i="3"/>
  <c r="E512" i="3" s="1"/>
  <c r="D513" i="3"/>
  <c r="E513" i="3" s="1"/>
  <c r="D514" i="3"/>
  <c r="E514" i="3" s="1"/>
  <c r="D515" i="3"/>
  <c r="E515" i="3" s="1"/>
  <c r="D516" i="3"/>
  <c r="E516" i="3" s="1"/>
  <c r="D517" i="3"/>
  <c r="E517" i="3" s="1"/>
  <c r="D518" i="3"/>
  <c r="E518" i="3" s="1"/>
  <c r="D519" i="3"/>
  <c r="E519" i="3" s="1"/>
  <c r="D520" i="3"/>
  <c r="E520" i="3" s="1"/>
  <c r="D521" i="3"/>
  <c r="E521" i="3" s="1"/>
  <c r="D522" i="3"/>
  <c r="E522" i="3" s="1"/>
  <c r="D523" i="3"/>
  <c r="E523" i="3" s="1"/>
  <c r="D524" i="3"/>
  <c r="E524" i="3" s="1"/>
  <c r="D525" i="3"/>
  <c r="E525" i="3" s="1"/>
  <c r="D526" i="3"/>
  <c r="E526" i="3" s="1"/>
  <c r="D527" i="3"/>
  <c r="E527" i="3" s="1"/>
  <c r="D528" i="3"/>
  <c r="E528" i="3" s="1"/>
  <c r="D529" i="3"/>
  <c r="E529" i="3" s="1"/>
  <c r="D530" i="3"/>
  <c r="E530" i="3" s="1"/>
  <c r="D531" i="3"/>
  <c r="E531" i="3" s="1"/>
  <c r="D532" i="3"/>
  <c r="E532" i="3" s="1"/>
  <c r="D533" i="3"/>
  <c r="E533" i="3" s="1"/>
  <c r="D534" i="3"/>
  <c r="E534" i="3" s="1"/>
  <c r="D535" i="3"/>
  <c r="E535" i="3" s="1"/>
  <c r="D536" i="3"/>
  <c r="E536" i="3" s="1"/>
  <c r="D537" i="3"/>
  <c r="E537" i="3" s="1"/>
  <c r="D538" i="3"/>
  <c r="E538" i="3" s="1"/>
  <c r="D539" i="3"/>
  <c r="E539" i="3" s="1"/>
  <c r="D540" i="3"/>
  <c r="E540" i="3" s="1"/>
  <c r="D541" i="3"/>
  <c r="E541" i="3" s="1"/>
  <c r="D542" i="3"/>
  <c r="E542" i="3" s="1"/>
  <c r="D543" i="3"/>
  <c r="E543" i="3" s="1"/>
  <c r="D544" i="3"/>
  <c r="E544" i="3" s="1"/>
  <c r="D545" i="3"/>
  <c r="E545" i="3" s="1"/>
  <c r="D546" i="3"/>
  <c r="E546" i="3" s="1"/>
  <c r="D547" i="3"/>
  <c r="E547" i="3" s="1"/>
  <c r="D548" i="3"/>
  <c r="E548" i="3" s="1"/>
  <c r="D549" i="3"/>
  <c r="E549" i="3" s="1"/>
  <c r="D550" i="3"/>
  <c r="E550" i="3" s="1"/>
  <c r="D551" i="3"/>
  <c r="E551" i="3" s="1"/>
  <c r="D552" i="3"/>
  <c r="E552" i="3" s="1"/>
  <c r="D553" i="3"/>
  <c r="E553" i="3" s="1"/>
  <c r="D554" i="3"/>
  <c r="E554" i="3" s="1"/>
  <c r="D555" i="3"/>
  <c r="E555" i="3" s="1"/>
  <c r="D556" i="3"/>
  <c r="E556" i="3" s="1"/>
  <c r="D557" i="3"/>
  <c r="E557" i="3" s="1"/>
  <c r="D558" i="3"/>
  <c r="E558" i="3" s="1"/>
  <c r="D559" i="3"/>
  <c r="E559" i="3" s="1"/>
  <c r="D560" i="3"/>
  <c r="E560" i="3" s="1"/>
  <c r="D561" i="3"/>
  <c r="E561" i="3" s="1"/>
  <c r="D562" i="3"/>
  <c r="E562" i="3" s="1"/>
  <c r="D563" i="3"/>
  <c r="E563" i="3" s="1"/>
  <c r="D564" i="3"/>
  <c r="E564" i="3" s="1"/>
  <c r="D565" i="3"/>
  <c r="E565" i="3" s="1"/>
  <c r="D566" i="3"/>
  <c r="E566" i="3" s="1"/>
  <c r="D567" i="3"/>
  <c r="E567" i="3" s="1"/>
  <c r="D568" i="3"/>
  <c r="E568" i="3" s="1"/>
  <c r="D569" i="3"/>
  <c r="E569" i="3" s="1"/>
  <c r="D570" i="3"/>
  <c r="E570" i="3" s="1"/>
  <c r="D571" i="3"/>
  <c r="E571" i="3" s="1"/>
  <c r="D572" i="3"/>
  <c r="E572" i="3" s="1"/>
  <c r="D573" i="3"/>
  <c r="E573" i="3" s="1"/>
  <c r="D574" i="3"/>
  <c r="E574" i="3" s="1"/>
  <c r="D575" i="3"/>
  <c r="E575" i="3" s="1"/>
  <c r="D576" i="3"/>
  <c r="E576" i="3" s="1"/>
  <c r="D577" i="3"/>
  <c r="E577" i="3" s="1"/>
  <c r="D578" i="3"/>
  <c r="E578" i="3" s="1"/>
  <c r="D579" i="3"/>
  <c r="E579" i="3" s="1"/>
  <c r="D580" i="3"/>
  <c r="E580" i="3" s="1"/>
  <c r="D581" i="3"/>
  <c r="E581" i="3" s="1"/>
  <c r="D582" i="3"/>
  <c r="E582" i="3" s="1"/>
  <c r="D583" i="3"/>
  <c r="E583" i="3" s="1"/>
  <c r="D584" i="3"/>
  <c r="E584" i="3" s="1"/>
  <c r="D585" i="3"/>
  <c r="E585" i="3" s="1"/>
  <c r="D586" i="3"/>
  <c r="E586" i="3" s="1"/>
  <c r="D587" i="3"/>
  <c r="E587" i="3" s="1"/>
  <c r="D588" i="3"/>
  <c r="E588" i="3" s="1"/>
  <c r="D589" i="3"/>
  <c r="E589" i="3" s="1"/>
  <c r="D590" i="3"/>
  <c r="E590" i="3" s="1"/>
  <c r="D591" i="3"/>
  <c r="E591" i="3" s="1"/>
  <c r="D592" i="3"/>
  <c r="E592" i="3" s="1"/>
  <c r="D593" i="3"/>
  <c r="E593" i="3" s="1"/>
  <c r="D594" i="3"/>
  <c r="E594" i="3" s="1"/>
  <c r="D595" i="3"/>
  <c r="E595" i="3" s="1"/>
  <c r="D596" i="3"/>
  <c r="E596" i="3" s="1"/>
  <c r="D597" i="3"/>
  <c r="E597" i="3" s="1"/>
  <c r="D598" i="3"/>
  <c r="E598" i="3" s="1"/>
  <c r="D599" i="3"/>
  <c r="E599" i="3" s="1"/>
  <c r="D600" i="3"/>
  <c r="E600" i="3" s="1"/>
  <c r="D601" i="3"/>
  <c r="E601" i="3" s="1"/>
  <c r="D602" i="3"/>
  <c r="E602" i="3" s="1"/>
  <c r="D603" i="3"/>
  <c r="E603" i="3" s="1"/>
  <c r="D604" i="3"/>
  <c r="E604" i="3" s="1"/>
  <c r="D605" i="3"/>
  <c r="E605" i="3" s="1"/>
  <c r="D606" i="3"/>
  <c r="E606" i="3" s="1"/>
  <c r="D607" i="3"/>
  <c r="E607" i="3" s="1"/>
  <c r="D608" i="3"/>
  <c r="E608" i="3" s="1"/>
  <c r="D609" i="3"/>
  <c r="E609" i="3" s="1"/>
  <c r="D610" i="3"/>
  <c r="E610" i="3" s="1"/>
  <c r="D611" i="3"/>
  <c r="E611" i="3" s="1"/>
  <c r="D612" i="3"/>
  <c r="E612" i="3" s="1"/>
  <c r="D613" i="3"/>
  <c r="E613" i="3" s="1"/>
  <c r="D614" i="3"/>
  <c r="E614" i="3" s="1"/>
  <c r="D615" i="3"/>
  <c r="E615" i="3" s="1"/>
  <c r="D616" i="3"/>
  <c r="E616" i="3" s="1"/>
  <c r="D617" i="3"/>
  <c r="E617" i="3" s="1"/>
  <c r="D618" i="3"/>
  <c r="E618" i="3" s="1"/>
  <c r="D619" i="3"/>
  <c r="E619" i="3" s="1"/>
  <c r="D620" i="3"/>
  <c r="E620" i="3" s="1"/>
  <c r="D621" i="3"/>
  <c r="E621" i="3" s="1"/>
  <c r="D622" i="3"/>
  <c r="E622" i="3" s="1"/>
  <c r="D623" i="3"/>
  <c r="E623" i="3" s="1"/>
  <c r="D624" i="3"/>
  <c r="E624" i="3" s="1"/>
  <c r="D625" i="3"/>
  <c r="E625" i="3" s="1"/>
  <c r="D626" i="3"/>
  <c r="E626" i="3" s="1"/>
  <c r="D627" i="3"/>
  <c r="E627" i="3" s="1"/>
  <c r="D628" i="3"/>
  <c r="E628" i="3" s="1"/>
  <c r="D629" i="3"/>
  <c r="E629" i="3" s="1"/>
  <c r="D630" i="3"/>
  <c r="E630" i="3" s="1"/>
  <c r="D631" i="3"/>
  <c r="E631" i="3" s="1"/>
  <c r="D632" i="3"/>
  <c r="E632" i="3" s="1"/>
  <c r="D633" i="3"/>
  <c r="E633" i="3" s="1"/>
  <c r="D634" i="3"/>
  <c r="E634" i="3" s="1"/>
  <c r="D635" i="3"/>
  <c r="E635" i="3" s="1"/>
  <c r="D636" i="3"/>
  <c r="E636" i="3" s="1"/>
  <c r="D637" i="3"/>
  <c r="E637" i="3" s="1"/>
  <c r="D638" i="3"/>
  <c r="E638" i="3" s="1"/>
  <c r="D639" i="3"/>
  <c r="E639" i="3" s="1"/>
  <c r="D640" i="3"/>
  <c r="E640" i="3" s="1"/>
  <c r="D641" i="3"/>
  <c r="E641" i="3" s="1"/>
  <c r="D642" i="3"/>
  <c r="E642" i="3" s="1"/>
  <c r="D643" i="3"/>
  <c r="E643" i="3" s="1"/>
  <c r="D644" i="3"/>
  <c r="E644" i="3" s="1"/>
  <c r="D645" i="3"/>
  <c r="E645" i="3" s="1"/>
  <c r="D646" i="3"/>
  <c r="E646" i="3" s="1"/>
  <c r="D647" i="3"/>
  <c r="E647" i="3" s="1"/>
  <c r="D648" i="3"/>
  <c r="E648" i="3" s="1"/>
  <c r="D649" i="3"/>
  <c r="E649" i="3" s="1"/>
  <c r="D650" i="3"/>
  <c r="E650" i="3" s="1"/>
  <c r="D651" i="3"/>
  <c r="E651" i="3" s="1"/>
  <c r="D652" i="3"/>
  <c r="E652" i="3" s="1"/>
  <c r="D653" i="3"/>
  <c r="E653" i="3" s="1"/>
  <c r="D654" i="3"/>
  <c r="E654" i="3" s="1"/>
  <c r="D655" i="3"/>
  <c r="E655" i="3" s="1"/>
  <c r="D656" i="3"/>
  <c r="E656" i="3" s="1"/>
  <c r="D657" i="3"/>
  <c r="E657" i="3" s="1"/>
  <c r="D658" i="3"/>
  <c r="E658" i="3" s="1"/>
  <c r="D659" i="3"/>
  <c r="E659" i="3" s="1"/>
  <c r="D660" i="3"/>
  <c r="E660" i="3" s="1"/>
  <c r="D661" i="3"/>
  <c r="E661" i="3" s="1"/>
  <c r="D662" i="3"/>
  <c r="E662" i="3" s="1"/>
  <c r="D663" i="3"/>
  <c r="E663" i="3" s="1"/>
  <c r="D664" i="3"/>
  <c r="E664" i="3" s="1"/>
  <c r="D665" i="3"/>
  <c r="E665" i="3" s="1"/>
  <c r="D666" i="3"/>
  <c r="E666" i="3" s="1"/>
  <c r="D667" i="3"/>
  <c r="E667" i="3" s="1"/>
  <c r="D668" i="3"/>
  <c r="E668" i="3" s="1"/>
  <c r="D669" i="3"/>
  <c r="E669" i="3" s="1"/>
  <c r="D670" i="3"/>
  <c r="E670" i="3" s="1"/>
  <c r="D671" i="3"/>
  <c r="E671" i="3" s="1"/>
  <c r="D672" i="3"/>
  <c r="E672" i="3" s="1"/>
  <c r="D673" i="3"/>
  <c r="E673" i="3" s="1"/>
  <c r="D674" i="3"/>
  <c r="E674" i="3" s="1"/>
  <c r="D675" i="3"/>
  <c r="E675" i="3" s="1"/>
  <c r="D676" i="3"/>
  <c r="E676" i="3" s="1"/>
  <c r="D677" i="3"/>
  <c r="E677" i="3" s="1"/>
  <c r="D678" i="3"/>
  <c r="E678" i="3" s="1"/>
  <c r="D679" i="3"/>
  <c r="E679" i="3" s="1"/>
  <c r="D680" i="3"/>
  <c r="E680" i="3" s="1"/>
  <c r="D681" i="3"/>
  <c r="E681" i="3" s="1"/>
  <c r="D682" i="3"/>
  <c r="E682" i="3" s="1"/>
  <c r="D683" i="3"/>
  <c r="E683" i="3" s="1"/>
  <c r="D684" i="3"/>
  <c r="E684" i="3" s="1"/>
  <c r="D685" i="3"/>
  <c r="E685" i="3" s="1"/>
  <c r="D686" i="3"/>
  <c r="E686" i="3" s="1"/>
  <c r="D687" i="3"/>
  <c r="E687" i="3" s="1"/>
  <c r="D688" i="3"/>
  <c r="E688" i="3" s="1"/>
  <c r="D689" i="3"/>
  <c r="E689" i="3" s="1"/>
  <c r="D690" i="3"/>
  <c r="E690" i="3" s="1"/>
  <c r="D691" i="3"/>
  <c r="E691" i="3" s="1"/>
  <c r="D692" i="3"/>
  <c r="E692" i="3" s="1"/>
  <c r="D693" i="3"/>
  <c r="E693" i="3" s="1"/>
  <c r="D694" i="3"/>
  <c r="E694" i="3" s="1"/>
  <c r="D695" i="3"/>
  <c r="E695" i="3" s="1"/>
  <c r="D696" i="3"/>
  <c r="E696" i="3" s="1"/>
  <c r="D697" i="3"/>
  <c r="E697" i="3" s="1"/>
  <c r="D698" i="3"/>
  <c r="E698" i="3" s="1"/>
  <c r="D699" i="3"/>
  <c r="E699" i="3" s="1"/>
  <c r="D700" i="3"/>
  <c r="E700" i="3" s="1"/>
  <c r="D701" i="3"/>
  <c r="E701" i="3" s="1"/>
  <c r="D702" i="3"/>
  <c r="E702" i="3" s="1"/>
  <c r="D703" i="3"/>
  <c r="E703" i="3" s="1"/>
  <c r="D704" i="3"/>
  <c r="E704" i="3" s="1"/>
  <c r="D705" i="3"/>
  <c r="E705" i="3" s="1"/>
  <c r="D706" i="3"/>
  <c r="E706" i="3" s="1"/>
  <c r="D707" i="3"/>
  <c r="E707" i="3" s="1"/>
  <c r="D708" i="3"/>
  <c r="E708" i="3" s="1"/>
  <c r="D709" i="3"/>
  <c r="E709" i="3" s="1"/>
  <c r="D710" i="3"/>
  <c r="E710" i="3" s="1"/>
  <c r="D711" i="3"/>
  <c r="E711" i="3" s="1"/>
  <c r="D712" i="3"/>
  <c r="E712" i="3" s="1"/>
  <c r="D713" i="3"/>
  <c r="E713" i="3" s="1"/>
  <c r="D714" i="3"/>
  <c r="E714" i="3" s="1"/>
  <c r="D715" i="3"/>
  <c r="E715" i="3" s="1"/>
  <c r="D716" i="3"/>
  <c r="E716" i="3" s="1"/>
  <c r="D717" i="3"/>
  <c r="E717" i="3" s="1"/>
  <c r="D718" i="3"/>
  <c r="E718" i="3" s="1"/>
  <c r="D719" i="3"/>
  <c r="E719" i="3" s="1"/>
  <c r="D720" i="3"/>
  <c r="E720" i="3" s="1"/>
  <c r="D721" i="3"/>
  <c r="E721" i="3" s="1"/>
  <c r="D722" i="3"/>
  <c r="E722" i="3" s="1"/>
  <c r="D723" i="3"/>
  <c r="E723" i="3" s="1"/>
  <c r="D724" i="3"/>
  <c r="E724" i="3" s="1"/>
  <c r="D725" i="3"/>
  <c r="E725" i="3" s="1"/>
  <c r="D726" i="3"/>
  <c r="E726" i="3" s="1"/>
  <c r="D727" i="3"/>
  <c r="E727" i="3" s="1"/>
  <c r="D728" i="3"/>
  <c r="E728" i="3" s="1"/>
  <c r="D729" i="3"/>
  <c r="E729" i="3" s="1"/>
  <c r="D730" i="3"/>
  <c r="E730" i="3" s="1"/>
  <c r="D731" i="3"/>
  <c r="E731" i="3" s="1"/>
  <c r="D732" i="3"/>
  <c r="E732" i="3" s="1"/>
  <c r="D733" i="3"/>
  <c r="E733" i="3" s="1"/>
  <c r="D734" i="3"/>
  <c r="E734" i="3" s="1"/>
  <c r="D735" i="3"/>
  <c r="E735" i="3" s="1"/>
  <c r="D736" i="3"/>
  <c r="E736" i="3" s="1"/>
  <c r="D737" i="3"/>
  <c r="E737" i="3" s="1"/>
  <c r="D738" i="3"/>
  <c r="E738" i="3" s="1"/>
  <c r="D739" i="3"/>
  <c r="E739" i="3" s="1"/>
  <c r="D740" i="3"/>
  <c r="E740" i="3" s="1"/>
  <c r="D741" i="3"/>
  <c r="E741" i="3" s="1"/>
  <c r="D742" i="3"/>
  <c r="E742" i="3" s="1"/>
  <c r="D743" i="3"/>
  <c r="E743" i="3" s="1"/>
  <c r="D744" i="3"/>
  <c r="E744" i="3" s="1"/>
  <c r="D745" i="3"/>
  <c r="E745" i="3" s="1"/>
  <c r="D746" i="3"/>
  <c r="E746" i="3" s="1"/>
  <c r="D747" i="3"/>
  <c r="E747" i="3" s="1"/>
  <c r="D748" i="3"/>
  <c r="E748" i="3" s="1"/>
  <c r="D749" i="3"/>
  <c r="E749" i="3" s="1"/>
  <c r="D750" i="3"/>
  <c r="E750" i="3" s="1"/>
  <c r="D751" i="3"/>
  <c r="E751" i="3" s="1"/>
  <c r="D752" i="3"/>
  <c r="E752" i="3" s="1"/>
  <c r="D753" i="3"/>
  <c r="E753" i="3" s="1"/>
  <c r="D754" i="3"/>
  <c r="E754" i="3" s="1"/>
  <c r="D755" i="3"/>
  <c r="E755" i="3" s="1"/>
  <c r="D756" i="3"/>
  <c r="E756" i="3" s="1"/>
  <c r="D757" i="3"/>
  <c r="E757" i="3" s="1"/>
  <c r="D758" i="3"/>
  <c r="E758" i="3" s="1"/>
  <c r="D759" i="3"/>
  <c r="E759" i="3" s="1"/>
  <c r="D760" i="3"/>
  <c r="E760" i="3" s="1"/>
  <c r="D761" i="3"/>
  <c r="E761" i="3" s="1"/>
  <c r="D762" i="3"/>
  <c r="E762" i="3" s="1"/>
  <c r="D763" i="3"/>
  <c r="E763" i="3" s="1"/>
  <c r="D764" i="3"/>
  <c r="E764" i="3" s="1"/>
  <c r="D765" i="3"/>
  <c r="E765" i="3" s="1"/>
  <c r="D766" i="3"/>
  <c r="E766" i="3" s="1"/>
  <c r="D767" i="3"/>
  <c r="E767" i="3" s="1"/>
  <c r="D768" i="3"/>
  <c r="E768" i="3" s="1"/>
  <c r="D769" i="3"/>
  <c r="E769" i="3" s="1"/>
  <c r="D770" i="3"/>
  <c r="E770" i="3" s="1"/>
  <c r="D771" i="3"/>
  <c r="E771" i="3" s="1"/>
  <c r="D772" i="3"/>
  <c r="E772" i="3" s="1"/>
  <c r="D773" i="3"/>
  <c r="E773" i="3" s="1"/>
  <c r="D774" i="3"/>
  <c r="E774" i="3" s="1"/>
  <c r="D775" i="3"/>
  <c r="E775" i="3" s="1"/>
  <c r="D776" i="3"/>
  <c r="E776" i="3" s="1"/>
  <c r="D777" i="3"/>
  <c r="E777" i="3" s="1"/>
  <c r="D778" i="3"/>
  <c r="E778" i="3" s="1"/>
  <c r="D779" i="3"/>
  <c r="E779" i="3" s="1"/>
  <c r="D780" i="3"/>
  <c r="E780" i="3" s="1"/>
  <c r="D781" i="3"/>
  <c r="E781" i="3" s="1"/>
  <c r="D782" i="3"/>
  <c r="E782" i="3" s="1"/>
  <c r="D783" i="3"/>
  <c r="E783" i="3" s="1"/>
  <c r="D784" i="3"/>
  <c r="E784" i="3" s="1"/>
  <c r="D785" i="3"/>
  <c r="E785" i="3" s="1"/>
  <c r="D786" i="3"/>
  <c r="E786" i="3" s="1"/>
  <c r="D787" i="3"/>
  <c r="E787" i="3" s="1"/>
  <c r="D788" i="3"/>
  <c r="E788" i="3" s="1"/>
  <c r="D789" i="3"/>
  <c r="E789" i="3" s="1"/>
  <c r="D790" i="3"/>
  <c r="E790" i="3" s="1"/>
  <c r="D791" i="3"/>
  <c r="E791" i="3" s="1"/>
  <c r="D792" i="3"/>
  <c r="E792" i="3" s="1"/>
  <c r="D793" i="3"/>
  <c r="E793" i="3" s="1"/>
  <c r="D794" i="3"/>
  <c r="E794" i="3" s="1"/>
  <c r="D795" i="3"/>
  <c r="E795" i="3" s="1"/>
  <c r="D796" i="3"/>
  <c r="E796" i="3" s="1"/>
  <c r="D797" i="3"/>
  <c r="E797" i="3" s="1"/>
  <c r="D798" i="3"/>
  <c r="E798" i="3" s="1"/>
  <c r="D799" i="3"/>
  <c r="E799" i="3" s="1"/>
  <c r="D800" i="3"/>
  <c r="E800" i="3" s="1"/>
  <c r="D801" i="3"/>
  <c r="E801" i="3" s="1"/>
  <c r="D802" i="3"/>
  <c r="E802" i="3" s="1"/>
  <c r="D803" i="3"/>
  <c r="E803" i="3" s="1"/>
  <c r="D804" i="3"/>
  <c r="E804" i="3" s="1"/>
  <c r="D805" i="3"/>
  <c r="E805" i="3" s="1"/>
  <c r="D806" i="3"/>
  <c r="E806" i="3" s="1"/>
  <c r="D807" i="3"/>
  <c r="E807" i="3" s="1"/>
  <c r="D808" i="3"/>
  <c r="E808" i="3" s="1"/>
  <c r="D809" i="3"/>
  <c r="E809" i="3" s="1"/>
  <c r="D810" i="3"/>
  <c r="E810" i="3" s="1"/>
  <c r="D811" i="3"/>
  <c r="E811" i="3" s="1"/>
  <c r="D812" i="3"/>
  <c r="E812" i="3" s="1"/>
  <c r="D813" i="3"/>
  <c r="E813" i="3" s="1"/>
  <c r="D814" i="3"/>
  <c r="E814" i="3" s="1"/>
  <c r="D815" i="3"/>
  <c r="E815" i="3" s="1"/>
  <c r="D816" i="3"/>
  <c r="E816" i="3" s="1"/>
  <c r="D817" i="3"/>
  <c r="E817" i="3" s="1"/>
  <c r="D818" i="3"/>
  <c r="E818" i="3" s="1"/>
  <c r="D819" i="3"/>
  <c r="E819" i="3" s="1"/>
  <c r="D820" i="3"/>
  <c r="E820" i="3" s="1"/>
  <c r="D821" i="3"/>
  <c r="E821" i="3" s="1"/>
  <c r="D822" i="3"/>
  <c r="E822" i="3" s="1"/>
  <c r="D823" i="3"/>
  <c r="E823" i="3" s="1"/>
  <c r="D824" i="3"/>
  <c r="E824" i="3" s="1"/>
  <c r="D825" i="3"/>
  <c r="E825" i="3" s="1"/>
  <c r="D826" i="3"/>
  <c r="E826" i="3" s="1"/>
  <c r="D827" i="3"/>
  <c r="E827" i="3" s="1"/>
  <c r="D828" i="3"/>
  <c r="E828" i="3" s="1"/>
  <c r="D829" i="3"/>
  <c r="E829" i="3" s="1"/>
  <c r="D830" i="3"/>
  <c r="E830" i="3" s="1"/>
  <c r="D831" i="3"/>
  <c r="E831" i="3" s="1"/>
  <c r="D832" i="3"/>
  <c r="E832" i="3" s="1"/>
  <c r="D833" i="3"/>
  <c r="E833" i="3" s="1"/>
  <c r="D834" i="3"/>
  <c r="E834" i="3" s="1"/>
  <c r="D835" i="3"/>
  <c r="E835" i="3" s="1"/>
  <c r="D836" i="3"/>
  <c r="E836" i="3" s="1"/>
  <c r="D837" i="3"/>
  <c r="E837" i="3" s="1"/>
  <c r="D838" i="3"/>
  <c r="E838" i="3" s="1"/>
  <c r="D839" i="3"/>
  <c r="E839" i="3" s="1"/>
  <c r="D840" i="3"/>
  <c r="E840" i="3" s="1"/>
  <c r="D841" i="3"/>
  <c r="E841" i="3" s="1"/>
  <c r="D842" i="3"/>
  <c r="E842" i="3" s="1"/>
  <c r="D843" i="3"/>
  <c r="E843" i="3" s="1"/>
  <c r="D844" i="3"/>
  <c r="E844" i="3" s="1"/>
  <c r="D845" i="3"/>
  <c r="E845" i="3" s="1"/>
  <c r="D846" i="3"/>
  <c r="E846" i="3" s="1"/>
  <c r="D847" i="3"/>
  <c r="E847" i="3" s="1"/>
  <c r="D848" i="3"/>
  <c r="E848" i="3" s="1"/>
  <c r="D849" i="3"/>
  <c r="E849" i="3" s="1"/>
  <c r="D850" i="3"/>
  <c r="E850" i="3" s="1"/>
  <c r="D851" i="3"/>
  <c r="E851" i="3" s="1"/>
  <c r="D852" i="3"/>
  <c r="E852" i="3" s="1"/>
  <c r="D853" i="3"/>
  <c r="E853" i="3" s="1"/>
  <c r="D854" i="3"/>
  <c r="E854" i="3" s="1"/>
  <c r="D855" i="3"/>
  <c r="E855" i="3" s="1"/>
  <c r="D856" i="3"/>
  <c r="E856" i="3" s="1"/>
  <c r="D857" i="3"/>
  <c r="E857" i="3" s="1"/>
  <c r="D858" i="3"/>
  <c r="E858" i="3" s="1"/>
  <c r="D859" i="3"/>
  <c r="E859" i="3" s="1"/>
  <c r="D860" i="3"/>
  <c r="E860" i="3" s="1"/>
  <c r="D861" i="3"/>
  <c r="E861" i="3" s="1"/>
  <c r="D862" i="3"/>
  <c r="E862" i="3" s="1"/>
  <c r="D863" i="3"/>
  <c r="E863" i="3" s="1"/>
  <c r="D864" i="3"/>
  <c r="E864" i="3" s="1"/>
  <c r="D865" i="3"/>
  <c r="E865" i="3" s="1"/>
  <c r="D866" i="3"/>
  <c r="E866" i="3" s="1"/>
  <c r="D867" i="3"/>
  <c r="E867" i="3" s="1"/>
  <c r="D868" i="3"/>
  <c r="E868" i="3" s="1"/>
  <c r="D869" i="3"/>
  <c r="E869" i="3" s="1"/>
  <c r="D870" i="3"/>
  <c r="E870" i="3" s="1"/>
  <c r="D871" i="3"/>
  <c r="E871" i="3" s="1"/>
  <c r="D872" i="3"/>
  <c r="E872" i="3" s="1"/>
  <c r="D873" i="3"/>
  <c r="E873" i="3" s="1"/>
  <c r="D874" i="3"/>
  <c r="E874" i="3" s="1"/>
  <c r="D875" i="3"/>
  <c r="E875" i="3" s="1"/>
  <c r="D876" i="3"/>
  <c r="E876" i="3" s="1"/>
  <c r="D877" i="3"/>
  <c r="E877" i="3" s="1"/>
  <c r="D878" i="3"/>
  <c r="E878" i="3" s="1"/>
  <c r="D879" i="3"/>
  <c r="E879" i="3" s="1"/>
  <c r="D880" i="3"/>
  <c r="E880" i="3" s="1"/>
  <c r="D881" i="3"/>
  <c r="E881" i="3" s="1"/>
  <c r="D882" i="3"/>
  <c r="E882" i="3" s="1"/>
  <c r="D883" i="3"/>
  <c r="E883" i="3" s="1"/>
  <c r="D884" i="3"/>
  <c r="E884" i="3" s="1"/>
  <c r="D885" i="3"/>
  <c r="E885" i="3" s="1"/>
  <c r="D886" i="3"/>
  <c r="E886" i="3" s="1"/>
  <c r="D887" i="3"/>
  <c r="E887" i="3" s="1"/>
  <c r="D888" i="3"/>
  <c r="E888" i="3" s="1"/>
  <c r="D889" i="3"/>
  <c r="E889" i="3" s="1"/>
  <c r="D890" i="3"/>
  <c r="E890" i="3" s="1"/>
  <c r="D891" i="3"/>
  <c r="E891" i="3" s="1"/>
  <c r="D892" i="3"/>
  <c r="E892" i="3" s="1"/>
  <c r="D893" i="3"/>
  <c r="E893" i="3" s="1"/>
  <c r="D894" i="3"/>
  <c r="E894" i="3" s="1"/>
  <c r="D895" i="3"/>
  <c r="E895" i="3" s="1"/>
  <c r="D896" i="3"/>
  <c r="E896" i="3" s="1"/>
  <c r="D897" i="3"/>
  <c r="E897" i="3" s="1"/>
  <c r="D898" i="3"/>
  <c r="E898" i="3" s="1"/>
  <c r="D899" i="3"/>
  <c r="E899" i="3" s="1"/>
  <c r="D900" i="3"/>
  <c r="E900" i="3" s="1"/>
  <c r="D901" i="3"/>
  <c r="E901" i="3" s="1"/>
  <c r="D902" i="3"/>
  <c r="E902" i="3" s="1"/>
  <c r="D903" i="3"/>
  <c r="E903" i="3" s="1"/>
  <c r="D904" i="3"/>
  <c r="E904" i="3" s="1"/>
  <c r="D905" i="3"/>
  <c r="E905" i="3" s="1"/>
  <c r="D906" i="3"/>
  <c r="E906" i="3" s="1"/>
  <c r="D907" i="3"/>
  <c r="E907" i="3" s="1"/>
  <c r="D908" i="3"/>
  <c r="E908" i="3" s="1"/>
  <c r="D909" i="3"/>
  <c r="E909" i="3" s="1"/>
  <c r="D910" i="3"/>
  <c r="E910" i="3" s="1"/>
  <c r="D911" i="3"/>
  <c r="E911" i="3" s="1"/>
  <c r="D912" i="3"/>
  <c r="E912" i="3" s="1"/>
  <c r="D913" i="3"/>
  <c r="E913" i="3" s="1"/>
  <c r="D914" i="3"/>
  <c r="E914" i="3" s="1"/>
  <c r="D915" i="3"/>
  <c r="E915" i="3" s="1"/>
  <c r="D916" i="3"/>
  <c r="E916" i="3" s="1"/>
  <c r="D917" i="3"/>
  <c r="E917" i="3" s="1"/>
  <c r="D918" i="3"/>
  <c r="E918" i="3" s="1"/>
  <c r="D919" i="3"/>
  <c r="E919" i="3" s="1"/>
  <c r="D920" i="3"/>
  <c r="E920" i="3" s="1"/>
  <c r="D921" i="3"/>
  <c r="E921" i="3" s="1"/>
  <c r="D922" i="3"/>
  <c r="E922" i="3" s="1"/>
  <c r="D923" i="3"/>
  <c r="E923" i="3" s="1"/>
  <c r="D924" i="3"/>
  <c r="E924" i="3" s="1"/>
  <c r="D925" i="3"/>
  <c r="E925" i="3" s="1"/>
  <c r="D926" i="3"/>
  <c r="E926" i="3" s="1"/>
  <c r="D927" i="3"/>
  <c r="E927" i="3" s="1"/>
  <c r="D928" i="3"/>
  <c r="E928" i="3" s="1"/>
  <c r="D929" i="3"/>
  <c r="E929" i="3" s="1"/>
  <c r="D930" i="3"/>
  <c r="E930" i="3" s="1"/>
  <c r="D931" i="3"/>
  <c r="E931" i="3" s="1"/>
  <c r="D932" i="3"/>
  <c r="E932" i="3" s="1"/>
  <c r="D933" i="3"/>
  <c r="E933" i="3" s="1"/>
  <c r="D934" i="3"/>
  <c r="E934" i="3" s="1"/>
  <c r="D935" i="3"/>
  <c r="E935" i="3" s="1"/>
  <c r="D936" i="3"/>
  <c r="E936" i="3" s="1"/>
  <c r="D937" i="3"/>
  <c r="E937" i="3" s="1"/>
  <c r="D938" i="3"/>
  <c r="E938" i="3" s="1"/>
  <c r="D939" i="3"/>
  <c r="E939" i="3" s="1"/>
  <c r="D940" i="3"/>
  <c r="E940" i="3" s="1"/>
  <c r="D941" i="3"/>
  <c r="E941" i="3" s="1"/>
  <c r="D942" i="3"/>
  <c r="E942" i="3" s="1"/>
  <c r="D943" i="3"/>
  <c r="E943" i="3" s="1"/>
  <c r="D944" i="3"/>
  <c r="E944" i="3" s="1"/>
  <c r="D945" i="3"/>
  <c r="E945" i="3" s="1"/>
  <c r="D946" i="3"/>
  <c r="E946" i="3" s="1"/>
  <c r="D947" i="3"/>
  <c r="E947" i="3" s="1"/>
  <c r="D948" i="3"/>
  <c r="E948" i="3" s="1"/>
  <c r="D949" i="3"/>
  <c r="E949" i="3" s="1"/>
  <c r="D950" i="3"/>
  <c r="E950" i="3" s="1"/>
  <c r="D951" i="3"/>
  <c r="E951" i="3" s="1"/>
  <c r="D952" i="3"/>
  <c r="E952" i="3" s="1"/>
  <c r="D953" i="3"/>
  <c r="E953" i="3" s="1"/>
  <c r="D954" i="3"/>
  <c r="E954" i="3" s="1"/>
  <c r="D955" i="3"/>
  <c r="E955" i="3" s="1"/>
  <c r="D956" i="3"/>
  <c r="E956" i="3" s="1"/>
  <c r="D957" i="3"/>
  <c r="E957" i="3" s="1"/>
  <c r="D958" i="3"/>
  <c r="E958" i="3" s="1"/>
  <c r="D959" i="3"/>
  <c r="E959" i="3" s="1"/>
  <c r="D960" i="3"/>
  <c r="E960" i="3" s="1"/>
  <c r="D961" i="3"/>
  <c r="E961" i="3" s="1"/>
  <c r="D962" i="3"/>
  <c r="E962" i="3" s="1"/>
  <c r="D963" i="3"/>
  <c r="E963" i="3" s="1"/>
  <c r="D964" i="3"/>
  <c r="E964" i="3" s="1"/>
  <c r="D965" i="3"/>
  <c r="E965" i="3" s="1"/>
  <c r="D966" i="3"/>
  <c r="E966" i="3" s="1"/>
  <c r="D967" i="3"/>
  <c r="E967" i="3" s="1"/>
  <c r="D968" i="3"/>
  <c r="E968" i="3" s="1"/>
  <c r="D969" i="3"/>
  <c r="E969" i="3" s="1"/>
  <c r="D970" i="3"/>
  <c r="E970" i="3" s="1"/>
  <c r="D971" i="3"/>
  <c r="E971" i="3" s="1"/>
  <c r="D972" i="3"/>
  <c r="E972" i="3" s="1"/>
  <c r="D973" i="3"/>
  <c r="E973" i="3" s="1"/>
  <c r="D974" i="3"/>
  <c r="E974" i="3" s="1"/>
  <c r="D975" i="3"/>
  <c r="E975" i="3" s="1"/>
  <c r="D976" i="3"/>
  <c r="E976" i="3" s="1"/>
  <c r="D977" i="3"/>
  <c r="E977" i="3" s="1"/>
  <c r="D978" i="3"/>
  <c r="E978" i="3" s="1"/>
  <c r="D979" i="3"/>
  <c r="E979" i="3" s="1"/>
  <c r="D980" i="3"/>
  <c r="E980" i="3" s="1"/>
  <c r="D981" i="3"/>
  <c r="E981" i="3" s="1"/>
  <c r="D982" i="3"/>
  <c r="E982" i="3" s="1"/>
  <c r="D983" i="3"/>
  <c r="E983" i="3" s="1"/>
  <c r="D984" i="3"/>
  <c r="E984" i="3" s="1"/>
  <c r="D985" i="3"/>
  <c r="E985" i="3" s="1"/>
  <c r="D986" i="3"/>
  <c r="E986" i="3" s="1"/>
  <c r="D987" i="3"/>
  <c r="E987" i="3" s="1"/>
  <c r="D988" i="3"/>
  <c r="E988" i="3" s="1"/>
  <c r="D989" i="3"/>
  <c r="E989" i="3" s="1"/>
  <c r="D990" i="3"/>
  <c r="E990" i="3" s="1"/>
  <c r="D991" i="3"/>
  <c r="E991" i="3" s="1"/>
  <c r="D992" i="3"/>
  <c r="E992" i="3" s="1"/>
  <c r="D993" i="3"/>
  <c r="E993" i="3" s="1"/>
  <c r="D994" i="3"/>
  <c r="E994" i="3" s="1"/>
  <c r="D995" i="3"/>
  <c r="E995" i="3" s="1"/>
  <c r="D996" i="3"/>
  <c r="E996" i="3" s="1"/>
  <c r="D997" i="3"/>
  <c r="E997" i="3" s="1"/>
  <c r="D998" i="3"/>
  <c r="E998" i="3" s="1"/>
  <c r="D999" i="3"/>
  <c r="E999" i="3" s="1"/>
  <c r="D1000" i="3"/>
  <c r="E1000" i="3" s="1"/>
  <c r="D1001" i="3"/>
  <c r="E1001" i="3" s="1"/>
  <c r="D1002" i="3"/>
  <c r="E1002" i="3" s="1"/>
  <c r="D1003" i="3"/>
  <c r="E1003" i="3" s="1"/>
  <c r="D1004" i="3"/>
  <c r="E1004" i="3" s="1"/>
  <c r="D1005" i="3"/>
  <c r="E1005" i="3" s="1"/>
  <c r="D1006" i="3"/>
  <c r="E1006" i="3" s="1"/>
  <c r="D1007" i="3"/>
  <c r="E1007" i="3" s="1"/>
  <c r="D1008" i="3"/>
  <c r="E1008" i="3" s="1"/>
  <c r="D1009" i="3"/>
  <c r="E1009" i="3" s="1"/>
  <c r="D1010" i="3"/>
  <c r="E1010" i="3" s="1"/>
  <c r="D1011" i="3"/>
  <c r="E1011" i="3" s="1"/>
  <c r="D1012" i="3"/>
  <c r="E1012" i="3" s="1"/>
  <c r="D1013" i="3"/>
  <c r="E1013" i="3" s="1"/>
  <c r="D1014" i="3"/>
  <c r="E1014" i="3" s="1"/>
  <c r="D1015" i="3"/>
  <c r="E1015" i="3" s="1"/>
  <c r="D1016" i="3"/>
  <c r="E1016" i="3" s="1"/>
  <c r="D1017" i="3"/>
  <c r="E1017" i="3" s="1"/>
  <c r="D1018" i="3"/>
  <c r="E1018" i="3" s="1"/>
  <c r="D1019" i="3"/>
  <c r="E1019" i="3" s="1"/>
  <c r="D1020" i="3"/>
  <c r="E1020" i="3" s="1"/>
  <c r="D1021" i="3"/>
  <c r="E1021" i="3" s="1"/>
  <c r="D1022" i="3"/>
  <c r="E1022" i="3" s="1"/>
  <c r="D1023" i="3"/>
  <c r="E1023" i="3" s="1"/>
  <c r="D1024" i="3"/>
  <c r="E1024" i="3" s="1"/>
  <c r="D1025" i="3"/>
  <c r="E1025" i="3" s="1"/>
  <c r="D1026" i="3"/>
  <c r="E1026" i="3" s="1"/>
  <c r="D1027" i="3"/>
  <c r="E1027" i="3" s="1"/>
  <c r="D1028" i="3"/>
  <c r="E1028" i="3" s="1"/>
  <c r="D1029" i="3"/>
  <c r="E1029" i="3" s="1"/>
  <c r="D1030" i="3"/>
  <c r="E1030" i="3" s="1"/>
  <c r="D1031" i="3"/>
  <c r="E1031" i="3" s="1"/>
  <c r="D1032" i="3"/>
  <c r="E1032" i="3" s="1"/>
  <c r="D1033" i="3"/>
  <c r="E1033" i="3" s="1"/>
  <c r="D1034" i="3"/>
  <c r="E1034" i="3" s="1"/>
  <c r="D1035" i="3"/>
  <c r="E1035" i="3" s="1"/>
  <c r="D1036" i="3"/>
  <c r="E1036" i="3" s="1"/>
  <c r="D1037" i="3"/>
  <c r="E1037" i="3" s="1"/>
  <c r="D1038" i="3"/>
  <c r="E1038" i="3" s="1"/>
  <c r="D1039" i="3"/>
  <c r="E1039" i="3" s="1"/>
  <c r="D1040" i="3"/>
  <c r="E1040" i="3" s="1"/>
  <c r="D1041" i="3"/>
  <c r="E1041" i="3" s="1"/>
  <c r="D1042" i="3"/>
  <c r="E1042" i="3" s="1"/>
  <c r="D1043" i="3"/>
  <c r="E1043" i="3" s="1"/>
  <c r="D1044" i="3"/>
  <c r="E1044" i="3" s="1"/>
  <c r="D1045" i="3"/>
  <c r="E1045" i="3" s="1"/>
  <c r="D1046" i="3"/>
  <c r="E1046" i="3" s="1"/>
  <c r="D1047" i="3"/>
  <c r="E1047" i="3" s="1"/>
  <c r="D1048" i="3"/>
  <c r="E1048" i="3" s="1"/>
  <c r="D1049" i="3"/>
  <c r="E1049" i="3" s="1"/>
  <c r="D1050" i="3"/>
  <c r="E1050" i="3" s="1"/>
  <c r="D1051" i="3"/>
  <c r="E1051" i="3" s="1"/>
  <c r="D1052" i="3"/>
  <c r="E1052" i="3" s="1"/>
  <c r="D1053" i="3"/>
  <c r="E1053" i="3" s="1"/>
  <c r="D1054" i="3"/>
  <c r="E1054" i="3" s="1"/>
  <c r="D1055" i="3"/>
  <c r="E1055" i="3" s="1"/>
  <c r="D1056" i="3"/>
  <c r="E1056" i="3" s="1"/>
  <c r="D1057" i="3"/>
  <c r="E1057" i="3" s="1"/>
  <c r="D1058" i="3"/>
  <c r="E1058" i="3" s="1"/>
  <c r="D1059" i="3"/>
  <c r="E1059" i="3" s="1"/>
  <c r="D1060" i="3"/>
  <c r="E1060" i="3" s="1"/>
  <c r="D1061" i="3"/>
  <c r="E1061" i="3" s="1"/>
  <c r="D1062" i="3"/>
  <c r="E1062" i="3" s="1"/>
  <c r="D1063" i="3"/>
  <c r="E1063" i="3" s="1"/>
  <c r="D1064" i="3"/>
  <c r="E1064" i="3" s="1"/>
  <c r="D1065" i="3"/>
  <c r="E1065" i="3" s="1"/>
  <c r="D1066" i="3"/>
  <c r="E1066" i="3" s="1"/>
  <c r="D1067" i="3"/>
  <c r="E1067" i="3" s="1"/>
  <c r="D1068" i="3"/>
  <c r="E1068" i="3" s="1"/>
  <c r="D1069" i="3"/>
  <c r="E1069" i="3" s="1"/>
  <c r="D1070" i="3"/>
  <c r="E1070" i="3" s="1"/>
  <c r="D1071" i="3"/>
  <c r="E1071" i="3" s="1"/>
  <c r="D1072" i="3"/>
  <c r="E1072" i="3" s="1"/>
  <c r="D1073" i="3"/>
  <c r="E1073" i="3" s="1"/>
  <c r="D1074" i="3"/>
  <c r="E1074" i="3" s="1"/>
  <c r="D1075" i="3"/>
  <c r="E1075" i="3" s="1"/>
  <c r="D1076" i="3"/>
  <c r="E1076" i="3" s="1"/>
  <c r="D1077" i="3"/>
  <c r="E1077" i="3" s="1"/>
  <c r="D1078" i="3"/>
  <c r="E1078" i="3" s="1"/>
  <c r="D1079" i="3"/>
  <c r="E1079" i="3" s="1"/>
  <c r="D1080" i="3"/>
  <c r="E1080" i="3" s="1"/>
  <c r="D1081" i="3"/>
  <c r="E1081" i="3" s="1"/>
  <c r="D1082" i="3"/>
  <c r="E1082" i="3" s="1"/>
  <c r="D1083" i="3"/>
  <c r="E1083" i="3" s="1"/>
  <c r="D1084" i="3"/>
  <c r="E1084" i="3" s="1"/>
  <c r="D1085" i="3"/>
  <c r="E1085" i="3" s="1"/>
  <c r="D1086" i="3"/>
  <c r="E1086" i="3" s="1"/>
  <c r="D1087" i="3"/>
  <c r="E1087" i="3" s="1"/>
  <c r="D1088" i="3"/>
  <c r="E1088" i="3" s="1"/>
  <c r="D1089" i="3"/>
  <c r="E1089" i="3" s="1"/>
  <c r="D1090" i="3"/>
  <c r="E1090" i="3" s="1"/>
  <c r="D1091" i="3"/>
  <c r="E1091" i="3" s="1"/>
  <c r="D1092" i="3"/>
  <c r="E1092" i="3" s="1"/>
  <c r="D1093" i="3"/>
  <c r="E1093" i="3" s="1"/>
  <c r="D1094" i="3"/>
  <c r="E1094" i="3" s="1"/>
  <c r="D1095" i="3"/>
  <c r="E1095" i="3" s="1"/>
  <c r="D1096" i="3"/>
  <c r="E1096" i="3" s="1"/>
  <c r="D1097" i="3"/>
  <c r="E1097" i="3" s="1"/>
  <c r="D1098" i="3"/>
  <c r="E1098" i="3" s="1"/>
  <c r="D1099" i="3"/>
  <c r="E1099" i="3" s="1"/>
  <c r="D1100" i="3"/>
  <c r="E1100" i="3" s="1"/>
  <c r="D1101" i="3"/>
  <c r="E1101" i="3" s="1"/>
  <c r="D1102" i="3"/>
  <c r="E1102" i="3" s="1"/>
  <c r="D1103" i="3"/>
  <c r="E1103" i="3" s="1"/>
  <c r="D1104" i="3"/>
  <c r="E1104" i="3" s="1"/>
  <c r="D1105" i="3"/>
  <c r="E1105" i="3" s="1"/>
  <c r="D1106" i="3"/>
  <c r="E1106" i="3" s="1"/>
  <c r="D1107" i="3"/>
  <c r="E1107" i="3" s="1"/>
  <c r="D1108" i="3"/>
  <c r="E1108" i="3" s="1"/>
  <c r="D1109" i="3"/>
  <c r="E1109" i="3" s="1"/>
  <c r="D1110" i="3"/>
  <c r="E1110" i="3" s="1"/>
  <c r="D1111" i="3"/>
  <c r="E1111" i="3" s="1"/>
  <c r="D1112" i="3"/>
  <c r="E1112" i="3" s="1"/>
  <c r="D1113" i="3"/>
  <c r="E1113" i="3" s="1"/>
  <c r="D1114" i="3"/>
  <c r="E1114" i="3" s="1"/>
  <c r="D1115" i="3"/>
  <c r="E1115" i="3" s="1"/>
  <c r="D1116" i="3"/>
  <c r="E1116" i="3" s="1"/>
  <c r="D1117" i="3"/>
  <c r="E1117" i="3" s="1"/>
  <c r="D1118" i="3"/>
  <c r="E1118" i="3" s="1"/>
  <c r="D1119" i="3"/>
  <c r="E1119" i="3" s="1"/>
  <c r="D1120" i="3"/>
  <c r="E1120" i="3" s="1"/>
  <c r="D1121" i="3"/>
  <c r="E1121" i="3" s="1"/>
  <c r="D1122" i="3"/>
  <c r="E1122" i="3" s="1"/>
  <c r="D1123" i="3"/>
  <c r="E1123" i="3" s="1"/>
  <c r="D1124" i="3"/>
  <c r="E1124" i="3" s="1"/>
  <c r="D1125" i="3"/>
  <c r="E1125" i="3" s="1"/>
  <c r="D1126" i="3"/>
  <c r="E1126" i="3" s="1"/>
  <c r="D1127" i="3"/>
  <c r="E1127" i="3" s="1"/>
  <c r="D1128" i="3"/>
  <c r="E1128" i="3" s="1"/>
  <c r="D1129" i="3"/>
  <c r="E1129" i="3" s="1"/>
  <c r="D1130" i="3"/>
  <c r="E1130" i="3" s="1"/>
  <c r="D1131" i="3"/>
  <c r="E1131" i="3" s="1"/>
  <c r="D1132" i="3"/>
  <c r="E1132" i="3" s="1"/>
  <c r="D1133" i="3"/>
  <c r="E1133" i="3" s="1"/>
  <c r="D1134" i="3"/>
  <c r="E1134" i="3" s="1"/>
  <c r="D1135" i="3"/>
  <c r="E1135" i="3" s="1"/>
  <c r="D1136" i="3"/>
  <c r="E1136" i="3" s="1"/>
  <c r="D1137" i="3"/>
  <c r="E1137" i="3" s="1"/>
  <c r="D1138" i="3"/>
  <c r="E1138" i="3" s="1"/>
  <c r="D1139" i="3"/>
  <c r="E1139" i="3" s="1"/>
  <c r="D1140" i="3"/>
  <c r="E1140" i="3" s="1"/>
  <c r="D1141" i="3"/>
  <c r="E1141" i="3" s="1"/>
  <c r="D1142" i="3"/>
  <c r="E1142" i="3" s="1"/>
  <c r="D1143" i="3"/>
  <c r="E1143" i="3" s="1"/>
  <c r="D1144" i="3"/>
  <c r="E1144" i="3" s="1"/>
  <c r="D1145" i="3"/>
  <c r="E1145" i="3" s="1"/>
  <c r="D1146" i="3"/>
  <c r="E1146" i="3" s="1"/>
  <c r="D1147" i="3"/>
  <c r="E1147" i="3" s="1"/>
  <c r="D1148" i="3"/>
  <c r="E1148" i="3" s="1"/>
  <c r="D1149" i="3"/>
  <c r="E1149" i="3" s="1"/>
  <c r="D1150" i="3"/>
  <c r="E1150" i="3" s="1"/>
  <c r="D1151" i="3"/>
  <c r="E1151" i="3" s="1"/>
  <c r="D1152" i="3"/>
  <c r="E1152" i="3" s="1"/>
  <c r="D1153" i="3"/>
  <c r="E1153" i="3" s="1"/>
  <c r="D1154" i="3"/>
  <c r="E1154" i="3" s="1"/>
  <c r="D1155" i="3"/>
  <c r="E1155" i="3" s="1"/>
  <c r="D1156" i="3"/>
  <c r="E1156" i="3" s="1"/>
  <c r="D1157" i="3"/>
  <c r="E1157" i="3" s="1"/>
  <c r="D1158" i="3"/>
  <c r="E1158" i="3" s="1"/>
  <c r="D1159" i="3"/>
  <c r="E1159" i="3" s="1"/>
  <c r="D1160" i="3"/>
  <c r="E1160" i="3" s="1"/>
  <c r="D1161" i="3"/>
  <c r="E1161" i="3" s="1"/>
  <c r="D1162" i="3"/>
  <c r="E1162" i="3" s="1"/>
  <c r="D1163" i="3"/>
  <c r="E1163" i="3" s="1"/>
  <c r="D1" i="3"/>
  <c r="E1" i="3" s="1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N24" i="1"/>
  <c r="O24" i="1" s="1"/>
  <c r="N25" i="1"/>
  <c r="O25" i="1" s="1"/>
  <c r="M26" i="1"/>
  <c r="N26" i="1"/>
  <c r="O26" i="1" s="1"/>
  <c r="M21" i="1"/>
  <c r="M22" i="1"/>
  <c r="N22" i="1"/>
  <c r="O22" i="1" s="1"/>
  <c r="N23" i="1"/>
  <c r="O23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O41" i="1" s="1"/>
  <c r="N42" i="1"/>
  <c r="O42" i="1" s="1"/>
  <c r="N43" i="1"/>
  <c r="O43" i="1" s="1"/>
  <c r="N44" i="1"/>
  <c r="O44" i="1" s="1"/>
  <c r="N45" i="1"/>
  <c r="O45" i="1" s="1"/>
  <c r="N46" i="1"/>
  <c r="O46" i="1" s="1"/>
  <c r="N47" i="1"/>
  <c r="O47" i="1" s="1"/>
  <c r="N48" i="1"/>
  <c r="O48" i="1" s="1"/>
  <c r="N49" i="1"/>
  <c r="O49" i="1" s="1"/>
  <c r="N50" i="1"/>
  <c r="O50" i="1" s="1"/>
  <c r="N21" i="1"/>
  <c r="O21" i="1" s="1"/>
  <c r="J23" i="2"/>
  <c r="K20" i="2"/>
  <c r="K21" i="2"/>
  <c r="K22" i="2"/>
  <c r="K23" i="2"/>
  <c r="L17" i="2"/>
  <c r="L18" i="2"/>
  <c r="L19" i="2"/>
  <c r="L20" i="2"/>
  <c r="L21" i="2"/>
  <c r="L22" i="2"/>
  <c r="L23" i="2"/>
  <c r="M18" i="2"/>
  <c r="M20" i="2"/>
  <c r="M21" i="2"/>
  <c r="M22" i="2"/>
  <c r="M23" i="2"/>
  <c r="N17" i="2"/>
  <c r="N18" i="2"/>
  <c r="N19" i="2"/>
  <c r="N20" i="2"/>
  <c r="N21" i="2"/>
  <c r="N22" i="2"/>
  <c r="N23" i="2"/>
  <c r="A28" i="2"/>
  <c r="A29" i="2"/>
  <c r="A30" i="2"/>
  <c r="A31" i="2"/>
  <c r="B26" i="2"/>
  <c r="B27" i="2"/>
  <c r="B28" i="2"/>
  <c r="B29" i="2"/>
  <c r="B30" i="2"/>
  <c r="B31" i="2"/>
  <c r="B32" i="2"/>
  <c r="C29" i="2"/>
  <c r="C30" i="2"/>
  <c r="D25" i="2"/>
  <c r="D26" i="2"/>
  <c r="D27" i="2"/>
  <c r="D28" i="2"/>
  <c r="D29" i="2"/>
  <c r="D30" i="2"/>
  <c r="D31" i="2"/>
  <c r="E26" i="2"/>
  <c r="E28" i="2"/>
  <c r="E29" i="2"/>
  <c r="E30" i="2"/>
  <c r="E31" i="2"/>
  <c r="F26" i="2"/>
  <c r="F27" i="2"/>
  <c r="F28" i="2"/>
  <c r="F29" i="2"/>
  <c r="F30" i="2"/>
  <c r="F31" i="2"/>
  <c r="G26" i="2"/>
  <c r="G28" i="2"/>
  <c r="G29" i="2"/>
  <c r="G30" i="2"/>
  <c r="G31" i="2"/>
  <c r="H25" i="2"/>
  <c r="H26" i="2"/>
  <c r="H27" i="2"/>
  <c r="H28" i="2"/>
  <c r="H29" i="2"/>
  <c r="H30" i="2"/>
  <c r="H31" i="2"/>
  <c r="H32" i="2"/>
  <c r="I30" i="2"/>
  <c r="J26" i="2"/>
  <c r="J27" i="2"/>
  <c r="J28" i="2"/>
  <c r="J29" i="2"/>
  <c r="J30" i="2"/>
  <c r="J31" i="2"/>
  <c r="K26" i="2"/>
  <c r="K28" i="2"/>
  <c r="K29" i="2"/>
  <c r="K30" i="2"/>
  <c r="K31" i="2"/>
  <c r="L25" i="2"/>
  <c r="L26" i="2"/>
  <c r="L27" i="2"/>
  <c r="L28" i="2"/>
  <c r="L29" i="2"/>
  <c r="L30" i="2"/>
  <c r="L31" i="2"/>
  <c r="M26" i="2"/>
  <c r="M29" i="2"/>
  <c r="M30" i="2"/>
  <c r="M31" i="2"/>
  <c r="N25" i="2"/>
  <c r="N26" i="2"/>
  <c r="N27" i="2"/>
  <c r="N28" i="2"/>
  <c r="N29" i="2"/>
  <c r="N30" i="2"/>
  <c r="N31" i="2"/>
  <c r="O2" i="2"/>
  <c r="O4" i="2"/>
  <c r="O5" i="2"/>
  <c r="O6" i="2"/>
  <c r="O7" i="2"/>
  <c r="O9" i="2"/>
  <c r="O10" i="2"/>
  <c r="O11" i="2"/>
  <c r="O12" i="2"/>
  <c r="O13" i="2"/>
  <c r="O14" i="2"/>
  <c r="O15" i="2"/>
  <c r="O16" i="2"/>
  <c r="O18" i="2"/>
  <c r="O20" i="2"/>
  <c r="O21" i="2"/>
  <c r="O22" i="2"/>
  <c r="O23" i="2"/>
  <c r="O25" i="2"/>
  <c r="O26" i="2"/>
  <c r="O27" i="2"/>
  <c r="J22" i="2"/>
  <c r="A2" i="2"/>
  <c r="A4" i="2"/>
  <c r="A7" i="2"/>
  <c r="B1" i="2"/>
  <c r="B2" i="2"/>
  <c r="B3" i="2"/>
  <c r="B4" i="2"/>
  <c r="B5" i="2"/>
  <c r="C2" i="2"/>
  <c r="C4" i="2"/>
  <c r="C6" i="2"/>
  <c r="C7" i="2"/>
  <c r="D1" i="2"/>
  <c r="D2" i="2"/>
  <c r="D3" i="2"/>
  <c r="D4" i="2"/>
  <c r="D5" i="2"/>
  <c r="D7" i="2"/>
  <c r="E2" i="2"/>
  <c r="E7" i="2"/>
  <c r="F1" i="2"/>
  <c r="F2" i="2"/>
  <c r="F3" i="2"/>
  <c r="F4" i="2"/>
  <c r="F5" i="2"/>
  <c r="F6" i="2"/>
  <c r="F7" i="2"/>
  <c r="G2" i="2"/>
  <c r="G4" i="2"/>
  <c r="G6" i="2"/>
  <c r="G7" i="2"/>
  <c r="H1" i="2"/>
  <c r="H2" i="2"/>
  <c r="H3" i="2"/>
  <c r="H4" i="2"/>
  <c r="H5" i="2"/>
  <c r="H7" i="2"/>
  <c r="I2" i="2"/>
  <c r="I4" i="2"/>
  <c r="I5" i="2"/>
  <c r="I6" i="2"/>
  <c r="I7" i="2"/>
  <c r="J1" i="2"/>
  <c r="J2" i="2"/>
  <c r="J3" i="2"/>
  <c r="J4" i="2"/>
  <c r="J5" i="2"/>
  <c r="J7" i="2"/>
  <c r="K2" i="2"/>
  <c r="K4" i="2"/>
  <c r="K5" i="2"/>
  <c r="K6" i="2"/>
  <c r="K7" i="2"/>
  <c r="L1" i="2"/>
  <c r="L2" i="2"/>
  <c r="L3" i="2"/>
  <c r="L4" i="2"/>
  <c r="L5" i="2"/>
  <c r="L7" i="2"/>
  <c r="M2" i="2"/>
  <c r="M4" i="2"/>
  <c r="M5" i="2"/>
  <c r="M6" i="2"/>
  <c r="M7" i="2"/>
  <c r="N1" i="2"/>
  <c r="N2" i="2"/>
  <c r="N3" i="2"/>
  <c r="N4" i="2"/>
  <c r="N5" i="2"/>
  <c r="N6" i="2"/>
  <c r="N7" i="2"/>
  <c r="A9" i="2"/>
  <c r="A10" i="2"/>
  <c r="A11" i="2"/>
  <c r="A12" i="2"/>
  <c r="A13" i="2"/>
  <c r="A14" i="2"/>
  <c r="B10" i="2"/>
  <c r="B12" i="2"/>
  <c r="B14" i="2"/>
  <c r="B15" i="2"/>
  <c r="C9" i="2"/>
  <c r="C10" i="2"/>
  <c r="C11" i="2"/>
  <c r="C12" i="2"/>
  <c r="C13" i="2"/>
  <c r="C14" i="2"/>
  <c r="D10" i="2"/>
  <c r="D12" i="2"/>
  <c r="D14" i="2"/>
  <c r="D15" i="2"/>
  <c r="E9" i="2"/>
  <c r="E10" i="2"/>
  <c r="E11" i="2"/>
  <c r="E13" i="2"/>
  <c r="E14" i="2"/>
  <c r="E15" i="2"/>
  <c r="E16" i="2"/>
  <c r="F10" i="2"/>
  <c r="F12" i="2"/>
  <c r="F14" i="2"/>
  <c r="F15" i="2"/>
  <c r="G9" i="2"/>
  <c r="G10" i="2"/>
  <c r="G11" i="2"/>
  <c r="G12" i="2"/>
  <c r="G13" i="2"/>
  <c r="G14" i="2"/>
  <c r="G15" i="2"/>
  <c r="H10" i="2"/>
  <c r="H12" i="2"/>
  <c r="H14" i="2"/>
  <c r="H15" i="2"/>
  <c r="I9" i="2"/>
  <c r="I10" i="2"/>
  <c r="I12" i="2"/>
  <c r="I13" i="2"/>
  <c r="I14" i="2"/>
  <c r="I15" i="2"/>
  <c r="J10" i="2"/>
  <c r="J12" i="2"/>
  <c r="J14" i="2"/>
  <c r="J15" i="2"/>
  <c r="K9" i="2"/>
  <c r="K10" i="2"/>
  <c r="K11" i="2"/>
  <c r="K12" i="2"/>
  <c r="K13" i="2"/>
  <c r="K14" i="2"/>
  <c r="L10" i="2"/>
  <c r="L12" i="2"/>
  <c r="L13" i="2"/>
  <c r="L14" i="2"/>
  <c r="L15" i="2"/>
  <c r="M9" i="2"/>
  <c r="M10" i="2"/>
  <c r="M11" i="2"/>
  <c r="M12" i="2"/>
  <c r="M13" i="2"/>
  <c r="M14" i="2"/>
  <c r="M15" i="2"/>
  <c r="M16" i="2"/>
  <c r="N10" i="2"/>
  <c r="N12" i="2"/>
  <c r="N13" i="2"/>
  <c r="N14" i="2"/>
  <c r="N15" i="2"/>
  <c r="A18" i="2"/>
  <c r="A20" i="2"/>
  <c r="A21" i="2"/>
  <c r="A22" i="2"/>
  <c r="A23" i="2"/>
  <c r="B17" i="2"/>
  <c r="B18" i="2"/>
  <c r="B19" i="2"/>
  <c r="B20" i="2"/>
  <c r="B21" i="2"/>
  <c r="B22" i="2"/>
  <c r="B23" i="2"/>
  <c r="C18" i="2"/>
  <c r="C19" i="2"/>
  <c r="C20" i="2"/>
  <c r="C21" i="2"/>
  <c r="C22" i="2"/>
  <c r="C23" i="2"/>
  <c r="D17" i="2"/>
  <c r="D18" i="2"/>
  <c r="D19" i="2"/>
  <c r="D20" i="2"/>
  <c r="D21" i="2"/>
  <c r="D22" i="2"/>
  <c r="D23" i="2"/>
  <c r="E18" i="2"/>
  <c r="E19" i="2"/>
  <c r="E20" i="2"/>
  <c r="E21" i="2"/>
  <c r="E22" i="2"/>
  <c r="E23" i="2"/>
  <c r="F17" i="2"/>
  <c r="F18" i="2"/>
  <c r="F19" i="2"/>
  <c r="F20" i="2"/>
  <c r="F21" i="2"/>
  <c r="F22" i="2"/>
  <c r="F23" i="2"/>
  <c r="F24" i="2"/>
  <c r="G18" i="2"/>
  <c r="G20" i="2"/>
  <c r="G21" i="2"/>
  <c r="G22" i="2"/>
  <c r="G23" i="2"/>
  <c r="H17" i="2"/>
  <c r="H18" i="2"/>
  <c r="H19" i="2"/>
  <c r="H20" i="2"/>
  <c r="H21" i="2"/>
  <c r="H22" i="2"/>
  <c r="H23" i="2"/>
  <c r="I18" i="2"/>
  <c r="I20" i="2"/>
  <c r="I22" i="2"/>
  <c r="I23" i="2"/>
  <c r="J17" i="2"/>
  <c r="J18" i="2"/>
  <c r="J19" i="2"/>
  <c r="J21" i="2"/>
  <c r="I11" i="2"/>
  <c r="I196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4" i="1"/>
  <c r="M23" i="1"/>
  <c r="M50" i="1"/>
  <c r="M25" i="1"/>
  <c r="I158" i="1"/>
  <c r="A26" i="2"/>
  <c r="A27" i="2"/>
  <c r="B25" i="2"/>
  <c r="C26" i="2"/>
  <c r="C28" i="2"/>
  <c r="C31" i="2"/>
  <c r="F25" i="2"/>
  <c r="I26" i="2"/>
  <c r="I28" i="2"/>
  <c r="I29" i="2"/>
  <c r="I31" i="2"/>
  <c r="J25" i="2"/>
  <c r="K27" i="2"/>
  <c r="D6" i="2"/>
  <c r="D8" i="2"/>
  <c r="E4" i="2"/>
  <c r="E5" i="2"/>
  <c r="E6" i="2"/>
  <c r="F8" i="2"/>
  <c r="G5" i="2"/>
  <c r="H6" i="2"/>
  <c r="J6" i="2"/>
  <c r="J8" i="2"/>
  <c r="L6" i="2"/>
  <c r="L8" i="2"/>
  <c r="N8" i="2"/>
  <c r="A15" i="2"/>
  <c r="A16" i="2"/>
  <c r="B13" i="2"/>
  <c r="C15" i="2"/>
  <c r="C16" i="2"/>
  <c r="D13" i="2"/>
  <c r="E12" i="2"/>
  <c r="F13" i="2"/>
  <c r="H13" i="2"/>
  <c r="J13" i="2"/>
  <c r="K15" i="2"/>
  <c r="K16" i="2"/>
  <c r="D24" i="2"/>
  <c r="H24" i="2"/>
  <c r="I21" i="2"/>
  <c r="J20" i="2"/>
  <c r="J24" i="2"/>
  <c r="K18" i="2"/>
  <c r="A5" i="2"/>
  <c r="A6" i="2"/>
  <c r="B6" i="2"/>
  <c r="B7" i="2"/>
  <c r="B8" i="2"/>
  <c r="C5" i="2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N32" i="2" l="1"/>
  <c r="M28" i="2"/>
  <c r="M16" i="1"/>
  <c r="M10" i="1"/>
  <c r="M12" i="1"/>
  <c r="M14" i="1"/>
</calcChain>
</file>

<file path=xl/sharedStrings.xml><?xml version="1.0" encoding="utf-8"?>
<sst xmlns="http://schemas.openxmlformats.org/spreadsheetml/2006/main" count="1997" uniqueCount="1106">
  <si>
    <t>id Produit</t>
  </si>
  <si>
    <t>id Categorie</t>
  </si>
  <si>
    <t>Reference</t>
  </si>
  <si>
    <t>Designation</t>
  </si>
  <si>
    <t>Qte</t>
  </si>
  <si>
    <t>TOTALE</t>
  </si>
  <si>
    <t>ALDES</t>
  </si>
  <si>
    <t>BOUCHE</t>
  </si>
  <si>
    <t>BOUCHE 300X100</t>
  </si>
  <si>
    <t>BOUCHE 200X100</t>
  </si>
  <si>
    <t>GESTIONNAIRE</t>
  </si>
  <si>
    <t>THERMOSTAT</t>
  </si>
  <si>
    <t>GRILLE</t>
  </si>
  <si>
    <t>GRILLE DE REPRISE 440X550</t>
  </si>
  <si>
    <t>DIVERS</t>
  </si>
  <si>
    <t>MOTEUR DE BOUCHE</t>
  </si>
  <si>
    <t>CHAUFFAGE</t>
  </si>
  <si>
    <t>ACCESSOIRE</t>
  </si>
  <si>
    <t>SOUPAPE ANTI GEL CA26M CALFI</t>
  </si>
  <si>
    <t>CARTOUCHE ANTI GEL RECHANGE CA26M CALFI</t>
  </si>
  <si>
    <t>PLANCHER</t>
  </si>
  <si>
    <t>COLLECTEUR 6 SORTIES</t>
  </si>
  <si>
    <t>AGRAFFES   40MM  (BOITE)</t>
  </si>
  <si>
    <t>PURGEURS AUTOMATIQUE X2       (COLLECTEUR )</t>
  </si>
  <si>
    <t>BANDE PERIPHERIQUE 180MM</t>
  </si>
  <si>
    <t>COLLECTEUR 7 SORTIES</t>
  </si>
  <si>
    <t>RACCORDS COLLECTEUR</t>
  </si>
  <si>
    <t>ISOLANT</t>
  </si>
  <si>
    <t>ARMAFLEX 35X13 NON FENDU</t>
  </si>
  <si>
    <t>ARMAFLEX 35X19 NON FENDU</t>
  </si>
  <si>
    <t>FLEXIBLE</t>
  </si>
  <si>
    <t>FLEXIBLE 800 L    1 " 1/4</t>
  </si>
  <si>
    <t>FLEXIBLE 500 L    1 " 1/4</t>
  </si>
  <si>
    <t>FLEXIBLE 500 L    1"</t>
  </si>
  <si>
    <t>FLEXIBLE 700 L    1"</t>
  </si>
  <si>
    <t>FLEXIBLE 800 L    1"</t>
  </si>
  <si>
    <t>FLEXIBLE 1000 L  1 "</t>
  </si>
  <si>
    <t>ADDITIF</t>
  </si>
  <si>
    <t>FERNOX F1   ( LITRE)</t>
  </si>
  <si>
    <t>FERNOX F3   ( LITRE)</t>
  </si>
  <si>
    <t>FERNOX AF10 BIOCIDE  ( LITRE )</t>
  </si>
  <si>
    <t>FERNOX   F7   BIOCIDE   (1/2 LITRE)</t>
  </si>
  <si>
    <t>GAINE</t>
  </si>
  <si>
    <t>FOURREAU   63          (50 M )</t>
  </si>
  <si>
    <t>FOURREAU   75         (50M )</t>
  </si>
  <si>
    <t>FOURREAU   40         (50M)</t>
  </si>
  <si>
    <t>FLUIDE</t>
  </si>
  <si>
    <t>GLYCOL      X20 LITRES</t>
  </si>
  <si>
    <t>CLIMATISATION</t>
  </si>
  <si>
    <t>NETTOYANT DESINFECTANT EVAPO 1L RTU-ECD</t>
  </si>
  <si>
    <t>NETTOYANT CONDENSEUR SUPERCLEAN BIDON 5 L</t>
  </si>
  <si>
    <t>PRIMITIF V2 A2</t>
  </si>
  <si>
    <t>ISOLANT  -25 mm  L:3m l:1,20m</t>
  </si>
  <si>
    <t>R407C</t>
  </si>
  <si>
    <t>R410A</t>
  </si>
  <si>
    <t>R32</t>
  </si>
  <si>
    <t>R448A</t>
  </si>
  <si>
    <t>R134A</t>
  </si>
  <si>
    <t>BOUTEILLE DE RECUPRATION  27 LITRES</t>
  </si>
  <si>
    <t>GOULOTTE 06</t>
  </si>
  <si>
    <t>COUVERCLE TERMINAL 0608TT</t>
  </si>
  <si>
    <t>CACHE JOINT EC60G</t>
  </si>
  <si>
    <t>GAZ</t>
  </si>
  <si>
    <t>AZOTE 2,1 M3</t>
  </si>
  <si>
    <t>EVACUATION</t>
  </si>
  <si>
    <t>SIPHON CLIM</t>
  </si>
  <si>
    <t>TUYAU TRANSPARANT 6/9   30M</t>
  </si>
  <si>
    <t>MILLE BULLE</t>
  </si>
  <si>
    <t>PVC</t>
  </si>
  <si>
    <t>BARRE PVC 32 BLANC           4M</t>
  </si>
  <si>
    <t>COUDE   FF 32 BLANC</t>
  </si>
  <si>
    <t>DALLES  BETON</t>
  </si>
  <si>
    <t xml:space="preserve">DALLES BETON 50 X 50 </t>
  </si>
  <si>
    <t>GOULOTTE 12</t>
  </si>
  <si>
    <t>1205AI</t>
  </si>
  <si>
    <t>PVC 32</t>
  </si>
  <si>
    <t>BLANC</t>
  </si>
  <si>
    <t xml:space="preserve">T     F/F/F       </t>
  </si>
  <si>
    <t xml:space="preserve">COLLIER 32   </t>
  </si>
  <si>
    <t xml:space="preserve"> BLANC</t>
  </si>
  <si>
    <t>MANCHON 32</t>
  </si>
  <si>
    <t>CHEVILLES METALLIQUE</t>
  </si>
  <si>
    <t>M10,20/60 WURTH</t>
  </si>
  <si>
    <t>RACCORDS CUIVRE</t>
  </si>
  <si>
    <t>RACCORDS CUIVRE DIVERS</t>
  </si>
  <si>
    <t>VISERIE BOULONERIE</t>
  </si>
  <si>
    <t>SCOTCH</t>
  </si>
  <si>
    <t>TOILE BLANCHE 70MMX45M</t>
  </si>
  <si>
    <t>PVC ORANGE      48MMX33M</t>
  </si>
  <si>
    <t>PVC ORANGE      75MMX33M</t>
  </si>
  <si>
    <t>SILICONE</t>
  </si>
  <si>
    <t>POLYMERE TRANSLUCIDE</t>
  </si>
  <si>
    <t>POLYMERE BLANC</t>
  </si>
  <si>
    <t>CHIFFON</t>
  </si>
  <si>
    <t>LINGETTE DE NETTOYAGE  (BLEU,ORANGE)</t>
  </si>
  <si>
    <t>GAZ NEUTRE POUR VASE EXPENSION</t>
  </si>
  <si>
    <t>CHEVILLES A EXPENSION</t>
  </si>
  <si>
    <t>CHEVILLE MOLLY    x100         M5X50</t>
  </si>
  <si>
    <t>CHEVILLES A FRAPPER</t>
  </si>
  <si>
    <t>CHEVILLE HITM                             6X30      X1000</t>
  </si>
  <si>
    <t>CHEVILLES</t>
  </si>
  <si>
    <t>CHEVILLE ARPON                        6X25       X2000</t>
  </si>
  <si>
    <t>CHEVILLE ARPON PATE A VIS 8X32       X1200</t>
  </si>
  <si>
    <t>CONSOMABLE</t>
  </si>
  <si>
    <t>SILICONE TRANSLUCIDE SANITAIRE</t>
  </si>
  <si>
    <t>SILICONE BLANC SANITAIRE</t>
  </si>
  <si>
    <t>MOUSSE POLYRETHANE</t>
  </si>
  <si>
    <t>NETTOYANT PU</t>
  </si>
  <si>
    <t>ACCESSOIRE CHAUFFAGE ET CLIMATISATION</t>
  </si>
  <si>
    <t>ELECTRICITE</t>
  </si>
  <si>
    <t>CABLE</t>
  </si>
  <si>
    <t>CABLE BLINDEEE 2X0,75</t>
  </si>
  <si>
    <t>CABLE 3G2,5</t>
  </si>
  <si>
    <t>CABLE 3G4</t>
  </si>
  <si>
    <t>CABLE 3G6</t>
  </si>
  <si>
    <t>CABLE 4G1,5</t>
  </si>
  <si>
    <t xml:space="preserve">CABLE 5G 2,5 </t>
  </si>
  <si>
    <t>CABLE 5G4</t>
  </si>
  <si>
    <t>CABLE 2X0,75</t>
  </si>
  <si>
    <t>CABLE 3X0,75</t>
  </si>
  <si>
    <t>CABLE 3G10</t>
  </si>
  <si>
    <t>CABLE 5G6</t>
  </si>
  <si>
    <t>TABLEAU</t>
  </si>
  <si>
    <t>TABLEAU 13 MODULES     R9H13401</t>
  </si>
  <si>
    <t>PRISE</t>
  </si>
  <si>
    <t>PRISE TABLEAU</t>
  </si>
  <si>
    <t>DISJONCTEUR</t>
  </si>
  <si>
    <t>2A   SCHNEIDER R9PFC602</t>
  </si>
  <si>
    <t>2A   SCHNEIDER R9EFC602    BROCHABLE</t>
  </si>
  <si>
    <t>DIJONCTEUR</t>
  </si>
  <si>
    <t>10A SCHNEIDER R9PFC610</t>
  </si>
  <si>
    <t>10A SCHNEIDER R9EFC610   BROCHABLE</t>
  </si>
  <si>
    <t xml:space="preserve">16A SCHNEIDER R9PFC616   </t>
  </si>
  <si>
    <t>16A SCHNEIDER R9EFC616   BROCHABLE</t>
  </si>
  <si>
    <t xml:space="preserve">20A SCHNEIDER R9PFC620   </t>
  </si>
  <si>
    <t>20A SCHNEIDER R9EFC620   BROCHABLE</t>
  </si>
  <si>
    <t>25A SCHNEIDER R9PFC625</t>
  </si>
  <si>
    <t>25A SCHNEIDER R9EFC625   BROCHABLE</t>
  </si>
  <si>
    <t>32A SCHNEIDER R9PFC632</t>
  </si>
  <si>
    <t>32A SCHNEIDER R9EFC632   BROCHABLE</t>
  </si>
  <si>
    <t>INTER DIFF SCHNEIDER 63 A R9PRC263</t>
  </si>
  <si>
    <t>INTER DIFF SCHNEIDER 40 A R9PRC240</t>
  </si>
  <si>
    <t>ICT 16</t>
  </si>
  <si>
    <t>ICT 25</t>
  </si>
  <si>
    <t>ICT 32</t>
  </si>
  <si>
    <t>PORTE FUSIBLE CLIM</t>
  </si>
  <si>
    <t>FUSIBLE 2 AMPERE</t>
  </si>
  <si>
    <t>THERMOSTAT DELTA DORE TYBOX 21</t>
  </si>
  <si>
    <t>THERMOSTAT DELTA DORE TYBOX 51</t>
  </si>
  <si>
    <t>PILE 9 V  6LR61</t>
  </si>
  <si>
    <t>PILE 1,5 V LR03</t>
  </si>
  <si>
    <t>PILE 1,5V LR6</t>
  </si>
  <si>
    <t>DEMARREUR PROGRESSIF 32 A</t>
  </si>
  <si>
    <t>DEMARREUR PROGRESSIF 25 A</t>
  </si>
  <si>
    <t>BOITES</t>
  </si>
  <si>
    <t>BOITE DE DERIVATION RONDE 70X42</t>
  </si>
  <si>
    <t>BOITE DE DERIVATION CARRE   80X80</t>
  </si>
  <si>
    <t>BOITE DE DERIVATION RECTANG  89X43X37</t>
  </si>
  <si>
    <t>ABB 20A</t>
  </si>
  <si>
    <t>ABB  16A</t>
  </si>
  <si>
    <t>ABB  10A</t>
  </si>
  <si>
    <t>TUBE IRO  16     LONGUEUR 3 M</t>
  </si>
  <si>
    <t>TUBE IRO  20     LONGUEUR 3 M</t>
  </si>
  <si>
    <t>TUBE IRO  25     LONGUEUR 3M</t>
  </si>
  <si>
    <t>TUBE IRO   32    LONGUEUR  3M</t>
  </si>
  <si>
    <t>COLLIER</t>
  </si>
  <si>
    <t>FIXE TUBE VARIABE   X50</t>
  </si>
  <si>
    <t>COLSON 9X260MM     PA12      X100</t>
  </si>
  <si>
    <t>COLSON 9X181 MM        X100</t>
  </si>
  <si>
    <t>COLSON 9X360 MM        X100</t>
  </si>
  <si>
    <t>EMBASE A VISER  050339518   X100</t>
  </si>
  <si>
    <t>EMBASE A CHEVILLE 050336537  X100</t>
  </si>
  <si>
    <t>HAGER 16 A   MFN716</t>
  </si>
  <si>
    <t>LEGRAND 16 A</t>
  </si>
  <si>
    <t>MULTICOUCHE</t>
  </si>
  <si>
    <t>COURONNE</t>
  </si>
  <si>
    <t>BARRE</t>
  </si>
  <si>
    <t>16mm      (le mètre)</t>
  </si>
  <si>
    <t>20mm     (le mètre)</t>
  </si>
  <si>
    <t>26 mm    ( le mètre)</t>
  </si>
  <si>
    <t>32mm      (le mètre)</t>
  </si>
  <si>
    <t>T REDUIT</t>
  </si>
  <si>
    <t>32 20 32</t>
  </si>
  <si>
    <t>32 16 32</t>
  </si>
  <si>
    <t>26 16 26</t>
  </si>
  <si>
    <t>20 16 20</t>
  </si>
  <si>
    <t>20 20 16</t>
  </si>
  <si>
    <t>20 16 16</t>
  </si>
  <si>
    <t>RACCORD DE 32</t>
  </si>
  <si>
    <t>RACCORD FIXE M 32 1"</t>
  </si>
  <si>
    <t>ECROU LIBRE 32 1"</t>
  </si>
  <si>
    <t>ECROU LIBRE  32 1' 1/4</t>
  </si>
  <si>
    <t>RACCORD FIXE M 32 1"1/4</t>
  </si>
  <si>
    <t>T32</t>
  </si>
  <si>
    <t>T32 3/4 M 32</t>
  </si>
  <si>
    <t>T323/4 F 32</t>
  </si>
  <si>
    <t>MANCHON DE 32</t>
  </si>
  <si>
    <t>COUDE DE 32</t>
  </si>
  <si>
    <t>RACCORD DE 26</t>
  </si>
  <si>
    <t>RACCORD FIXE M 26 1"</t>
  </si>
  <si>
    <t>ECROU LIBRE 26 1"</t>
  </si>
  <si>
    <t>T 26  1/2F  26</t>
  </si>
  <si>
    <t xml:space="preserve">RACCORD DE 26 </t>
  </si>
  <si>
    <t>MANCHON 26</t>
  </si>
  <si>
    <t>RACCORD DE 20</t>
  </si>
  <si>
    <t>MANCHON</t>
  </si>
  <si>
    <t>ECROU LIBRE 1/2 FFEMELLE</t>
  </si>
  <si>
    <t>ECROU LIBRE 3/4 FEMELLE</t>
  </si>
  <si>
    <t>T20  1/2 FEMELLE</t>
  </si>
  <si>
    <t xml:space="preserve">T 20 </t>
  </si>
  <si>
    <t>COUDE</t>
  </si>
  <si>
    <t>RACCCORD FIXE M 1/2</t>
  </si>
  <si>
    <t>RACCORD FIXE M 3/4</t>
  </si>
  <si>
    <t>RACCORD DE 16</t>
  </si>
  <si>
    <t>T16</t>
  </si>
  <si>
    <t>MANCHON DE 16</t>
  </si>
  <si>
    <t>ECROU LIBRE 1/2</t>
  </si>
  <si>
    <t>RACCORD FIXE M 1/2</t>
  </si>
  <si>
    <t>RACCORD FIXE M 3/8</t>
  </si>
  <si>
    <t>ECROU LIBRE 3/4</t>
  </si>
  <si>
    <t>PISCINE</t>
  </si>
  <si>
    <t>PVC SOUPLE</t>
  </si>
  <si>
    <t>63mm      COURONNE       ( 25 M )</t>
  </si>
  <si>
    <t>50mm       COURONNE     (50 M )</t>
  </si>
  <si>
    <t>PVC BARRE</t>
  </si>
  <si>
    <t>63mm    LONG 6M</t>
  </si>
  <si>
    <t xml:space="preserve">50mm    LONG 6M </t>
  </si>
  <si>
    <t>ACCESSOIRES PVC  50</t>
  </si>
  <si>
    <t>COUDE 90° FF</t>
  </si>
  <si>
    <t>COUDE 45° FF</t>
  </si>
  <si>
    <t>TE 50mm</t>
  </si>
  <si>
    <t>MANCHON EGAL 50mm</t>
  </si>
  <si>
    <t>RACCORD UNION 50mm</t>
  </si>
  <si>
    <t>VANNE 50mm</t>
  </si>
  <si>
    <t>COLLIER 50mm</t>
  </si>
  <si>
    <t>ACCESSOIRES PVC 50</t>
  </si>
  <si>
    <t>ENTRETOISE 5- 24 050</t>
  </si>
  <si>
    <t>ACCESSOIRES PVC  63</t>
  </si>
  <si>
    <t>COUDE 90°FF</t>
  </si>
  <si>
    <t>COUDE 45°FF</t>
  </si>
  <si>
    <t>TE</t>
  </si>
  <si>
    <t>MANCHON EGAL</t>
  </si>
  <si>
    <t>RACCORD UNION</t>
  </si>
  <si>
    <t>VANNE</t>
  </si>
  <si>
    <t>ENTRETOISE 5- 24 063</t>
  </si>
  <si>
    <t>ACCESSOIRES DIVERS</t>
  </si>
  <si>
    <t>UNION MALE 1"-1/2</t>
  </si>
  <si>
    <t>ACCESSOIRES</t>
  </si>
  <si>
    <t>DIVERS pvc 125 + accessoires</t>
  </si>
  <si>
    <t>PLOMBERIE</t>
  </si>
  <si>
    <t>BOUCHON LAITON</t>
  </si>
  <si>
    <t>COUDE LAITON</t>
  </si>
  <si>
    <t>EGALE            FEMELLE /MALE</t>
  </si>
  <si>
    <t>MAMELON MALE</t>
  </si>
  <si>
    <t>MANCHON 6 PANS</t>
  </si>
  <si>
    <t>REDUCTION FEMELLE /MALE</t>
  </si>
  <si>
    <t>REDUCTION MALE / MALE</t>
  </si>
  <si>
    <t>REDUCTION MALE /MALE</t>
  </si>
  <si>
    <t>REDUCTION MALE FEMELLE</t>
  </si>
  <si>
    <t>T LAITON</t>
  </si>
  <si>
    <t>COLLIERS</t>
  </si>
  <si>
    <t>SIPHON 2292315 GROUPE DE SECURITE</t>
  </si>
  <si>
    <t>FILASSE</t>
  </si>
  <si>
    <t>GEB</t>
  </si>
  <si>
    <t>PATES A VIS</t>
  </si>
  <si>
    <t>PATE A VIS BOIS                            30          X100</t>
  </si>
  <si>
    <t>PATE A VIS BOIS                            40          X100</t>
  </si>
  <si>
    <t>PATE A VIS BOIS                            50          X100</t>
  </si>
  <si>
    <t>PATE A VIS BOIS                            60          X100</t>
  </si>
  <si>
    <t>PVC   32</t>
  </si>
  <si>
    <t>BARRE PVC 32                     4M</t>
  </si>
  <si>
    <t>T      FFM</t>
  </si>
  <si>
    <t>T      FFF</t>
  </si>
  <si>
    <t>Y      FFM</t>
  </si>
  <si>
    <t>Y      FFF</t>
  </si>
  <si>
    <t>COUDE    FF 90°</t>
  </si>
  <si>
    <t>COUDE    MF 90°</t>
  </si>
  <si>
    <t>COUDE    FF 45°</t>
  </si>
  <si>
    <t>COUDE    MF 45°</t>
  </si>
  <si>
    <t>MANCHON   32</t>
  </si>
  <si>
    <t>REDUCTION   40/32</t>
  </si>
  <si>
    <t>CAOUTCHOUC   32</t>
  </si>
  <si>
    <t>COLLIER     32  NICOLE</t>
  </si>
  <si>
    <t>PVC  32</t>
  </si>
  <si>
    <t>COLLIER  32  GIRPI OUVERT</t>
  </si>
  <si>
    <t>PVC   40</t>
  </si>
  <si>
    <t>BARRE PVC 40                          4M</t>
  </si>
  <si>
    <t>PVC  40</t>
  </si>
  <si>
    <t>COUDE M/F  90°</t>
  </si>
  <si>
    <t>PVC 40</t>
  </si>
  <si>
    <t>COUDE F/F 90°</t>
  </si>
  <si>
    <t>COUDE M/F 45°</t>
  </si>
  <si>
    <t>COUDE F/F 45°</t>
  </si>
  <si>
    <t>COLLIER 40</t>
  </si>
  <si>
    <t>Y     F/F/F</t>
  </si>
  <si>
    <t>T     F/F/F</t>
  </si>
  <si>
    <t>CAOUTCHOU NOIR 40</t>
  </si>
  <si>
    <t>RALLONGES</t>
  </si>
  <si>
    <t>RALLONGE POUR COLLIER      20            X100</t>
  </si>
  <si>
    <t>RALLONGE POUR COLLIER      30            X100</t>
  </si>
  <si>
    <t>RALLONGE POUR COLLIER      40            X100</t>
  </si>
  <si>
    <t>RALLONGE POUR COLLIER      50            X50</t>
  </si>
  <si>
    <t>ROSACES</t>
  </si>
  <si>
    <t>ROSACE CONIQUE ZINUGEE     H4         X100</t>
  </si>
  <si>
    <t>ROSACE CONIQUE ZINGUEE     H9         X100</t>
  </si>
  <si>
    <t>ROSACE CONIQUE ZINGUEE     H14       X100</t>
  </si>
  <si>
    <t>ROSACE CONIQUE ZINGUEE     H19       X100</t>
  </si>
  <si>
    <t>POMPE A CHALEUR</t>
  </si>
  <si>
    <t>STOCK</t>
  </si>
  <si>
    <t>RXF35</t>
  </si>
  <si>
    <t>FTXF35</t>
  </si>
  <si>
    <t>EBVH16S23DJ6V</t>
  </si>
  <si>
    <t>FTXM35R</t>
  </si>
  <si>
    <t>MIDEA 25  COMPLET</t>
  </si>
  <si>
    <t>MIDEA 35   COMPLET</t>
  </si>
  <si>
    <t>ECO CONTRIBUTION</t>
  </si>
  <si>
    <t>Désignation</t>
  </si>
  <si>
    <t>Quantité</t>
  </si>
  <si>
    <t>ID Catégorie</t>
  </si>
  <si>
    <t>ID Produit</t>
  </si>
  <si>
    <t>Référence</t>
  </si>
  <si>
    <t>https://www.sider.biz/produit/article-115012</t>
  </si>
  <si>
    <t>https://www.sider.biz/produit/article-116033</t>
  </si>
  <si>
    <t>https://www.sider.biz/produit/article-116040</t>
  </si>
  <si>
    <t>ZONE DE RECHERCHE</t>
  </si>
  <si>
    <t>https://www.sider.biz/produit/article-115015</t>
  </si>
  <si>
    <t>https://www.sider.biz/produit/article-115017</t>
  </si>
  <si>
    <t>https://www.sider.biz/produit/article-115020</t>
  </si>
  <si>
    <t>https://www.sider.biz/produit/article-115026</t>
  </si>
  <si>
    <t>https://www.sider.biz/recherche?term=115033</t>
  </si>
  <si>
    <t>https://www.sider.biz/produit/article-115040</t>
  </si>
  <si>
    <t>https://www.sider.biz/produit/article-116006</t>
  </si>
  <si>
    <t>https://www.sider.biz/produit/article-116008</t>
  </si>
  <si>
    <t>https://www.sider.biz/produit/article-116012</t>
  </si>
  <si>
    <t>https://www.sider.biz/produit/article-116015</t>
  </si>
  <si>
    <t>https://www.sider.biz/produit/article-116020</t>
  </si>
  <si>
    <t>https://www.sider.biz/produit/article-116026</t>
  </si>
  <si>
    <t>https://www.sider.biz/produit/article-120012</t>
  </si>
  <si>
    <t>https://www.sider.biz/produit/article-120015</t>
  </si>
  <si>
    <t>https://www.sider.biz/produit/article-120020</t>
  </si>
  <si>
    <t>https://www.sider.biz/produit/article-120038</t>
  </si>
  <si>
    <t>https://www.sider.biz/produit/article-120044</t>
  </si>
  <si>
    <t>https://www.sider.biz/produit/article-120050</t>
  </si>
  <si>
    <t>https://www.sider.biz/produit/article-120054</t>
  </si>
  <si>
    <t>https://www.sider.biz/produit/article-120013</t>
  </si>
  <si>
    <t>https://www.sider.biz/produit/article-120016</t>
  </si>
  <si>
    <t>https://www.sider.biz/produit/article-120022</t>
  </si>
  <si>
    <t>https://www.sider.biz/produit/article-120040</t>
  </si>
  <si>
    <t>https://www.sider.biz/produit/article-120048</t>
  </si>
  <si>
    <t>https://www.sider.biz/produit/article-120024</t>
  </si>
  <si>
    <t>https://www.sider.biz/produit/article-120028</t>
  </si>
  <si>
    <t>https://www.sider.biz/produit/article-120026</t>
  </si>
  <si>
    <t>https://www.sider.biz/produit/article-120030</t>
  </si>
  <si>
    <t>https://www.sider.biz/produit/article-120032</t>
  </si>
  <si>
    <t>https://www.sider.biz/produit/article-120034</t>
  </si>
  <si>
    <t>https://www.sider.biz/produit/article-120036</t>
  </si>
  <si>
    <t>https://www.sider.biz/produit/article-130015</t>
  </si>
  <si>
    <t>https://www.sider.biz/produit/article-130020</t>
  </si>
  <si>
    <t>https://www.sider.biz/produit/article-130026</t>
  </si>
  <si>
    <t>https://www.sider.biz/produit/article-130033</t>
  </si>
  <si>
    <t>https://www.sider.biz/produit/article-130215</t>
  </si>
  <si>
    <t>https://www.sider.biz/produit/article-130220</t>
  </si>
  <si>
    <t>https://www.sider.biz/produit/article-130226</t>
  </si>
  <si>
    <t>https://www.sider.biz/produit/article-130233</t>
  </si>
  <si>
    <t>https://www.sider.biz/produit/article-130240</t>
  </si>
  <si>
    <t>https://www.sider.biz/produit/article-135011</t>
  </si>
  <si>
    <t>https://www.sider.biz/produit/article-135012</t>
  </si>
  <si>
    <t>https://www.sider.biz/produit/article-404557</t>
  </si>
  <si>
    <t>https://www.sider.biz/produit/article-404558</t>
  </si>
  <si>
    <t>https://www.sider.biz/produit/article-404559</t>
  </si>
  <si>
    <t>https://www.sider.biz/produit/article-404560</t>
  </si>
  <si>
    <t>https://www.sider.biz/produit/article-404561</t>
  </si>
  <si>
    <t>https://www.sider.biz/produit/article-404562</t>
  </si>
  <si>
    <t>https://www.sider.biz/produit/article-404563</t>
  </si>
  <si>
    <t>https://www.sider.biz/produit/article-404564</t>
  </si>
  <si>
    <t>https://www.sider.biz/produit/article-404565</t>
  </si>
  <si>
    <t>https://www.sider.biz/produit/article-404566</t>
  </si>
  <si>
    <t>https://www.sider.biz/produit/article-209993</t>
  </si>
  <si>
    <t>https://www.sider.biz/produit/article-209994</t>
  </si>
  <si>
    <t>https://www.sider.biz/produit/article-209995</t>
  </si>
  <si>
    <t>https://www.sider.biz/produit/article-307348</t>
  </si>
  <si>
    <t>https://www.sider.biz/produit/article-404502</t>
  </si>
  <si>
    <t>https://www.sider.biz/produit/article-404503</t>
  </si>
  <si>
    <t>https://www.sider.biz/produit/article-404504</t>
  </si>
  <si>
    <t>https://www.sider.biz/produit/article-404506</t>
  </si>
  <si>
    <t>https://www.sider.biz/produit/article-404508</t>
  </si>
  <si>
    <t>https://www.sider.biz/produit/article-404509</t>
  </si>
  <si>
    <t>https://www.sider.biz/produit/article-404530</t>
  </si>
  <si>
    <t>https://www.sider.biz/produit/article-404531</t>
  </si>
  <si>
    <t>https://www.sider.biz/produit/article-404532</t>
  </si>
  <si>
    <t>https://www.sider.biz/produit/article-404533</t>
  </si>
  <si>
    <t>https://www.sider.biz/produit/article-404512</t>
  </si>
  <si>
    <t>https://www.sider.biz/produit/article-404513</t>
  </si>
  <si>
    <t>https://www.sider.biz/produit/article-404514</t>
  </si>
  <si>
    <t>https://www.sider.biz/produit/article-942020</t>
  </si>
  <si>
    <t>https://www.sider.biz/produit/article-942626</t>
  </si>
  <si>
    <t>https://www.sider.biz/produit/article-943333</t>
  </si>
  <si>
    <t>https://www.sider.biz/produit/article-944040</t>
  </si>
  <si>
    <t>https://www.sider.biz/produit/article-404543</t>
  </si>
  <si>
    <t>https://www.sider.biz/produit/article-404544</t>
  </si>
  <si>
    <t>https://www.sider.biz/produit/article-404545</t>
  </si>
  <si>
    <t>https://www.sider.biz/produit/article-404546</t>
  </si>
  <si>
    <t>https://www.sider.biz/produit/article-404548</t>
  </si>
  <si>
    <t>https://www.sider.biz/produit/article-404549</t>
  </si>
  <si>
    <t>https://www.sider.biz/produit/article-404550</t>
  </si>
  <si>
    <t>https://www.sider.biz/produit/article-404551</t>
  </si>
  <si>
    <t>https://www.sider.biz/produit/article-404573</t>
  </si>
  <si>
    <t>https://www.sider.biz/produit/article-121028</t>
  </si>
  <si>
    <t>https://www.sider.biz/produit/article-164001</t>
  </si>
  <si>
    <t>https://www.sider.biz/produit/article-168353</t>
  </si>
  <si>
    <t>https://www.sider.biz/produit/article-194796</t>
  </si>
  <si>
    <t>https://www.sider.biz/produit/article-194980</t>
  </si>
  <si>
    <t>https://www.sider.biz/produit/article-297207</t>
  </si>
  <si>
    <t>https://www.sider.biz/produit/article-470003</t>
  </si>
  <si>
    <t>Bouchon à visser - Laiton 300G - F3/8"</t>
  </si>
  <si>
    <t>Bouchon à visser - Laiton 300G - F1/2"</t>
  </si>
  <si>
    <t>Bouchon à visser - Laiton 300G - F5/8"</t>
  </si>
  <si>
    <t>Bouchon à visser - Laiton 300G - F3/4"</t>
  </si>
  <si>
    <t>Bouchon à visser - Laiton 300G - F1"</t>
  </si>
  <si>
    <t>Bouchon à visser - Laiton 300G - F1"1/4</t>
  </si>
  <si>
    <t>Bouchon à visser - Laiton 300G - F1"1/2</t>
  </si>
  <si>
    <t>Bouchon à visser - Laiton 292 g - M1/8"</t>
  </si>
  <si>
    <t>Bouchon à visser - Laiton 292 g - M1/4"</t>
  </si>
  <si>
    <t>Bouchon à visser - Laiton 292 g - M3/8"</t>
  </si>
  <si>
    <t>Bouchon à visser - Laiton 292 g - M1/2"</t>
  </si>
  <si>
    <t>Bouchon à visser - Laiton 292 g - M3/4"</t>
  </si>
  <si>
    <t>Bouchon à visser - Laiton 292 g - M1"</t>
  </si>
  <si>
    <t>Bouchon à visser - Laiton 292 g - M1"1/4</t>
  </si>
  <si>
    <t>Bouchon à visser - Laiton 292 g - M1"1/2</t>
  </si>
  <si>
    <t>Coude 90° - A visser - Laiton - MF3/8"</t>
  </si>
  <si>
    <t>Coude 90° - A visser - Laiton - MF1/2"</t>
  </si>
  <si>
    <t>Coude 90° - A visser - Laiton - MF3/4"</t>
  </si>
  <si>
    <t>Coude 90° - A visser - Laiton - MF1"</t>
  </si>
  <si>
    <t>Coude 90° - A visser - Laiton - MF1"1/4</t>
  </si>
  <si>
    <t>https://www.rolesco.fr/recherche?search_query=271930040&amp;category_id=0</t>
  </si>
  <si>
    <t>R9H13401</t>
  </si>
  <si>
    <t>R9PFC602</t>
  </si>
  <si>
    <t>R9EFC602</t>
  </si>
  <si>
    <t>R9PFC610</t>
  </si>
  <si>
    <t xml:space="preserve">R9EFC610 </t>
  </si>
  <si>
    <t xml:space="preserve">R9PFC616  </t>
  </si>
  <si>
    <t xml:space="preserve">R9EFC616 </t>
  </si>
  <si>
    <t>R9PFC620</t>
  </si>
  <si>
    <t>R9EFC620</t>
  </si>
  <si>
    <t>R9PFC625</t>
  </si>
  <si>
    <t>R9EFC625</t>
  </si>
  <si>
    <t>R9PFC632</t>
  </si>
  <si>
    <t>R9EFC632</t>
  </si>
  <si>
    <t>R9PRC263</t>
  </si>
  <si>
    <t>R9PRC240</t>
  </si>
  <si>
    <t>couronne 32mm   (25 mètres)</t>
  </si>
  <si>
    <t>couronne 26mm   (25 mètres)</t>
  </si>
  <si>
    <t>couronne 20mm   (50 mètres)</t>
  </si>
  <si>
    <t>couronne 16mm   (50mètres)</t>
  </si>
  <si>
    <t>Coude 90° - A visser - Laiton - MF1"1/2</t>
  </si>
  <si>
    <t>Coude 90° - A visser - Laiton - MF2"</t>
  </si>
  <si>
    <t>Coude 90° - A visser - Laiton - M3/8"</t>
  </si>
  <si>
    <t>Coude 90° - A visser - Laiton - M1/2"</t>
  </si>
  <si>
    <t>Coude 90° - A visser - Laiton - M3/4"</t>
  </si>
  <si>
    <t>Coude 90° - A visser - Laiton - M1"</t>
  </si>
  <si>
    <t>Coude 90° - A visser - Laiton - M1"1/4</t>
  </si>
  <si>
    <t>Raccord laiton coudé 90° à visser - F 3/8"</t>
  </si>
  <si>
    <t>Raccord laiton coudé 90° à visser - F 3/4"</t>
  </si>
  <si>
    <t>Raccord laiton coudé 90° à visser - F 1/2"</t>
  </si>
  <si>
    <t>Raccord laiton coudé 90° à visser - F 1"</t>
  </si>
  <si>
    <t>Raccord laiton coudé 90° à visser - F 1"1/4</t>
  </si>
  <si>
    <t>Raccord laiton coudé 90° à visser - F 1"1/2</t>
  </si>
  <si>
    <t>Raccord laiton coudé 90° à visser - F 2"</t>
  </si>
  <si>
    <t>Aquastat d'applique réglage externe CBM</t>
  </si>
  <si>
    <t>Raccord laiton en T à visser - M 1/2"</t>
  </si>
  <si>
    <t>Raccord laiton en T à visser - M 3/4"</t>
  </si>
  <si>
    <t>Raccord laiton en T à visser - M 1" - 130GC</t>
  </si>
  <si>
    <t>Raccord laiton en T à visser - M 1"1/4</t>
  </si>
  <si>
    <t>Té égal à visser - Laiton - F 1/2"</t>
  </si>
  <si>
    <t>Té égal à visser - Laiton - F 3/4"</t>
  </si>
  <si>
    <t>Té égal à visser - Laiton - F 1"</t>
  </si>
  <si>
    <t>Té égal à visser - Laiton - F 1"1/4</t>
  </si>
  <si>
    <t>Té égal à visser - Laiton - F 1"1/2</t>
  </si>
  <si>
    <t>Mamelon à visser - Riquier - M3/4" - F1/4"</t>
  </si>
  <si>
    <t>Mamelon à visser - Riquier - M1/2" - F1/8"</t>
  </si>
  <si>
    <t>Raccord laiton hexagonal réduit - M 3/8" - F 1/4"</t>
  </si>
  <si>
    <t xml:space="preserve">Raccord laiton hexagonal réduit - M 1/2" - F 3/8" </t>
  </si>
  <si>
    <t>Raccord laiton hexagonal réduit - M 3/4" - F 3/8"</t>
  </si>
  <si>
    <t>Raccord laiton hexagonal réduit - M 3/4" - F 1/2"</t>
  </si>
  <si>
    <t>Raccord laiton hexagonal réduit - M 1" - F 1/2"</t>
  </si>
  <si>
    <t>Raccord laiton hexagonal réduit - M 1" - F 3/4"</t>
  </si>
  <si>
    <t>Raccord laiton hexagonal réduit - M 1"1/4 - F 3/4"</t>
  </si>
  <si>
    <t>Raccord laiton hexagonal réduit - M 1"1/4 - F 1"</t>
  </si>
  <si>
    <t>Raccord laiton hexagonal réduit - M 1"1/2 - F 1"</t>
  </si>
  <si>
    <t>Raccord laiton hexagonal réduit - M 1"1/2 - F 1"1/4</t>
  </si>
  <si>
    <t>Siphon groupe de sécurité - NICOLL - Ø32 mm / 1"1/4 - Entrée F 1" - Orientable 360° Nicoll</t>
  </si>
  <si>
    <t>Mitigeur thermostatique ATM 343 - DN20 - Plage de réglage 35 - 60°C Afriso</t>
  </si>
  <si>
    <t>Manomètre axial 4 bar - Distrilabo</t>
  </si>
  <si>
    <t>Thermomètre axial - 63 mm - 40 mm - Distrilabo</t>
  </si>
  <si>
    <t>Tige filetée à visser - Laiton - Mâle / Mâle - Longueur 10 cm - M 3/4" GRK</t>
  </si>
  <si>
    <t>Tube filetée à visser - laiton - Mâle / Mâle - Longueur 1 m - 3/4" GRK</t>
  </si>
  <si>
    <t>Tube filetée à visser - laiton - Mâle / Mâle - Longueur 1 m - M 1" GRK</t>
  </si>
  <si>
    <t>Groupe de sécurité standard - SIDER - Modèle droit</t>
  </si>
  <si>
    <t>Vanne à sphère laiton - Sferaco - FF 1 1/4" avec filtre</t>
  </si>
  <si>
    <t>Mamelon réduit à visser - Série 245G - M 3/8" - M 1/2"</t>
  </si>
  <si>
    <t>Mamelon réduit à visser - Série 245G - M 1/2" - M 5/8"</t>
  </si>
  <si>
    <t>Mamelon réduit à visser - Série 245G - M 1/2"- M 3/4"</t>
  </si>
  <si>
    <t>Mamelon réduit à visser - Série 245G - M 3/4"- M 1"</t>
  </si>
  <si>
    <t>Mamelon réduit à visser - Série 245G - M 1"- M 1"1/4</t>
  </si>
  <si>
    <t>Mamelon réduit à visser - Série 245G - M 1"1/4 - M 1"1/2</t>
  </si>
  <si>
    <t>Mamelon réduit à visser - Série 245G - M 3/8"- M 3/4"</t>
  </si>
  <si>
    <t>Mamelon réduit à visser - Série 245G - M 1/2"- M 1"</t>
  </si>
  <si>
    <t>Mamelon réduit à visser - Série 245G - M 3/4"- M 1"1/4</t>
  </si>
  <si>
    <t>Mamelon réduit à visser - Série 245G - M 1" - M 1"1/2</t>
  </si>
  <si>
    <t>Mamelon égal laiton - A visser - MM1/4"</t>
  </si>
  <si>
    <t>Mamelon égal laiton - A visser - MM3/8"</t>
  </si>
  <si>
    <t>Mamelon égal laiton - A visser - MM1/2"</t>
  </si>
  <si>
    <t>Mamelon égal laiton - A visser - MM3/4"</t>
  </si>
  <si>
    <t>Mamelon égal laiton - A visser - MM1"</t>
  </si>
  <si>
    <t>Mamelon égal laiton - A visser - MM1"1/4</t>
  </si>
  <si>
    <t>Mamelon égal laiton - A visser - MM1"1/2</t>
  </si>
  <si>
    <t>Mamelon hexagonal réduit à visser - Série 246G - M 3/8" - F 1/2"</t>
  </si>
  <si>
    <t>Mamelon hexagonal réduit à visser - Série 246G - M 3/8" - F 3/4"</t>
  </si>
  <si>
    <t>Mamelon hexagonal réduit à visser - Série 246G - M 1/2" - F 3/4"</t>
  </si>
  <si>
    <t>Mamelon hexagonal réduit à visser - Série 246G - M 1/2" - F 1"</t>
  </si>
  <si>
    <t>Mamelon hexagonal réduit à visser - Série 246G - M 3/4" - F 1"</t>
  </si>
  <si>
    <t>Mamelon hexagonal réduit à visser - Série 246G - M 3/4" - F 1"1/4</t>
  </si>
  <si>
    <t>Mamelon hexagonal réduit à visser - Série 246G - M 1" - F 1"1/4</t>
  </si>
  <si>
    <t>Mamelon hexagonal réduit à visser - Série 246G - M 1" - F 1"1/2</t>
  </si>
  <si>
    <t>Raccord égal à visser - Laiton - M 3/4" - F 3/4"</t>
  </si>
  <si>
    <t>Manomètre radial - 4 bars - Distrilabo</t>
  </si>
  <si>
    <t>LINGETTES-IMPREGNEES-UNIVERSELLES</t>
  </si>
  <si>
    <t>CHEVILLE FORTE EXPANSION-M10X80/20</t>
  </si>
  <si>
    <t>096517 56</t>
  </si>
  <si>
    <t>ASSORT.CLIQUET DOUILLES 1/4 +1/2-56PCS</t>
  </si>
  <si>
    <t>COLLIER INSTALL. PA12 NOIR  9X360MM</t>
  </si>
  <si>
    <t>PINCE MORS PARALLELES (6-85 MM) L-400MM</t>
  </si>
  <si>
    <t>POINTE-ROUL-AC-BR-ANNELE-RESI-L50MM</t>
  </si>
  <si>
    <t>MS POLYMER POLYVALENT TRANSPARENT 310 ML</t>
  </si>
  <si>
    <t>MS POLYMER POLYVALENT BLANC 310 ML</t>
  </si>
  <si>
    <t>VERNITEC BIDON 25 LITRES</t>
  </si>
  <si>
    <t>COFFRET HSS DIN338 SMART STEP Ø1-10</t>
  </si>
  <si>
    <t>BTE DE DERIV 960°80X80MM SANS HALOG</t>
  </si>
  <si>
    <t>TRACEUR DE CHANTIER ROUGE FLUO</t>
  </si>
  <si>
    <t>CLIP-ANG-FIXATION-SPW-(ZNZ)-(3-8MM)-M6</t>
  </si>
  <si>
    <t>MINI BOITE DE DERIVATION 89X43MM</t>
  </si>
  <si>
    <t>TUBE IRL Ø25MM</t>
  </si>
  <si>
    <t>COLLIER INSTALL. PA12 NOIR  9X260MM</t>
  </si>
  <si>
    <t>COLLIER ATT-CABLE NYLON NOIR 2,5X200</t>
  </si>
  <si>
    <t>BOULON DE RAIL STANDARDFIX M10X40</t>
  </si>
  <si>
    <t>050211 6</t>
  </si>
  <si>
    <t>COLLIER ATT-CABLE NYLON NAT. 2,5X200</t>
  </si>
  <si>
    <t>Fixe-tubes variable fileté Ø15-32 mm</t>
  </si>
  <si>
    <t>GANTS TIGERFLEX PLUS T9</t>
  </si>
  <si>
    <t>PAPIER TOILETTE</t>
  </si>
  <si>
    <t>PURLOGIC DUO 750 ML</t>
  </si>
  <si>
    <t>071502 34</t>
  </si>
  <si>
    <t>PINCE MULTIPRISE COBRA  16" 400MM</t>
  </si>
  <si>
    <t>CONNECTEUR MINI + SPLE / RGDE 2 E</t>
  </si>
  <si>
    <t>COFFRET 3 FORETS CARREL. POLYGON.</t>
  </si>
  <si>
    <t>071502 50</t>
  </si>
  <si>
    <t>PINCE MULTIPRISES, 46MM</t>
  </si>
  <si>
    <t>1ML TUBE IRL TULIPE Ø32MM (BARRE 3M)</t>
  </si>
  <si>
    <t>PINCE DE FIXATION D.13/M12</t>
  </si>
  <si>
    <t>VIS-PLACO-DBL-FILET-H2-(PHOS)-3,5X25/18</t>
  </si>
  <si>
    <t>MULTI 5 EN 1    400 ML</t>
  </si>
  <si>
    <t>LAME À CASSER, 25MM</t>
  </si>
  <si>
    <t>LUNETTE-CEPHEUS-CLAIRE</t>
  </si>
  <si>
    <t>LAME À CASSER, 18MM, EXTRÊMEMENT POINTU</t>
  </si>
  <si>
    <t>NETTOYANT PISTOLET MOUSSE MONT.500ML</t>
  </si>
  <si>
    <t>VIS-DE-PENTURE-TX30-(A2K)-6X50/42</t>
  </si>
  <si>
    <t>DISQUE TRONCO ZIRCO+ 125 X 1.6 X22.2 PLT</t>
  </si>
  <si>
    <t>COLLIER-ZEBRA-B9MM-CLE7-(12-22)</t>
  </si>
  <si>
    <t>RACCORD M7X150 / F8X125 LONG. 15 MM</t>
  </si>
  <si>
    <t>BTE DE DERIV 960° Ø70MM SANS HALOG</t>
  </si>
  <si>
    <t>COFFRET DOUIL ALLEN LG CHOC-1/2-8PCS</t>
  </si>
  <si>
    <t>MARQUEUR PERMANENT EXTRA FIN NOIR</t>
  </si>
  <si>
    <t>VIS-DE-PENTURE-TX30-(A2K)-6X40/32</t>
  </si>
  <si>
    <t>MALLETTE PHARMACIE 1ER SECOURS</t>
  </si>
  <si>
    <t>TOURNEVIS-PLAT-2, 0X12, 0X200</t>
  </si>
  <si>
    <t>PRISE-TRIPLE-CHANTIER-NF10-16A</t>
  </si>
  <si>
    <t>CHEV PAROIS CREUSE AVEC PATTE A VIS 6X50</t>
  </si>
  <si>
    <t>CRAMPON DE POUTRELLE Ø11MM</t>
  </si>
  <si>
    <t>CLE A MOLETTE GRANDE OUVERT. SLIM 8</t>
  </si>
  <si>
    <t>GEL TRANSPARENT 2X500ML</t>
  </si>
  <si>
    <t>LAVE GLACE ETE HAUTE PERFORMANCE 5L</t>
  </si>
  <si>
    <t>BATTERIE-ALCALINE-AAA-MICRO-LR03-1,5V</t>
  </si>
  <si>
    <t>FOR-PER-PLUS-Q-LV-D14,0-L210-LT160</t>
  </si>
  <si>
    <t>00578  40</t>
  </si>
  <si>
    <t>VIS-TH-FT-ISO4017-8.8-CLE13-(A2K)-M8X40</t>
  </si>
  <si>
    <t>VIS-DE-PENTURE-TX30-(A2K)-6X30/22</t>
  </si>
  <si>
    <t>BARRETTE DE CONNEX. NOIR 16 MM²</t>
  </si>
  <si>
    <t>CHEV PAROIS CREUSE AVEC PATTE A VIS 5X50</t>
  </si>
  <si>
    <t>BATTERIE-ALCALINE-AA-MIGNON-LR6-1,5V</t>
  </si>
  <si>
    <t>PINCE A BECS COUDEE 40° VDE 1000V 200MM</t>
  </si>
  <si>
    <t>FAUSSE EQUERRE T.BOIS L.ACIER  250MM</t>
  </si>
  <si>
    <t>EMBASE A VISSER</t>
  </si>
  <si>
    <t>PINCES-A-DECOFFRER          500</t>
  </si>
  <si>
    <t>SCIE-CLOCHE ZEBRA HSS BIMETAL D. 89</t>
  </si>
  <si>
    <t>E5 PRO SILICONE SANITAIRE BLAN 310ML</t>
  </si>
  <si>
    <t>COSSE    OEIL    ISOL M6      4-6MM2</t>
  </si>
  <si>
    <t>FORET MÉTAL HSS DIN 338 TYPE RN D8,0MM</t>
  </si>
  <si>
    <t>BATTERIE-ALCALINE-E-BLOCK-6LR61-9V</t>
  </si>
  <si>
    <t>CONN. MINI SPLE/RGDE 2E.KOMPAKT PLUS</t>
  </si>
  <si>
    <t>PINCE A DENUDER ZEBRA 1000V 10 MM2</t>
  </si>
  <si>
    <t>TUBE IRL Ø16MM</t>
  </si>
  <si>
    <t>CHEV PAROIS CREUSE AVEC PATTE A VIS 5X36</t>
  </si>
  <si>
    <t>PINCE A BECS DROITE VDE 1000V 200MM</t>
  </si>
  <si>
    <t>04118  25</t>
  </si>
  <si>
    <t>ROND-CAR-TOL-DIN522-(A2K)-8,4X25X1,5</t>
  </si>
  <si>
    <t>019863 10</t>
  </si>
  <si>
    <t>VIS-BOIS-TF-Z1-(A2K)-3X10/6</t>
  </si>
  <si>
    <t>PINCE NON REGL. P.COLLIER INST. 9MM</t>
  </si>
  <si>
    <t>VIS-BOIS-ASSY4-FT-RW10-(A2K)-3X10/7</t>
  </si>
  <si>
    <t>PINCE COUPANTE ZEBRA 1000V 160 MM</t>
  </si>
  <si>
    <t>VIS-PLACO-DBL-FILET-H2-(PHOS)-3,5X35/28</t>
  </si>
  <si>
    <t>071564 54</t>
  </si>
  <si>
    <t>Equerre de menuisier 400 mm</t>
  </si>
  <si>
    <t>FORET VERRE ET CARRELAGE POLYGON. Ø6</t>
  </si>
  <si>
    <t>SET-CLE ALLEN-T.ROND-CLSTE-(1,5-10)-9PCS</t>
  </si>
  <si>
    <t>TUBE IRL Ø20MM</t>
  </si>
  <si>
    <t>FICHE MALE 16A/250V</t>
  </si>
  <si>
    <t>ECROU-FR-BN-DIN985-I8I-CLE13-A2K-M8</t>
  </si>
  <si>
    <t>EPONGE SYNTHETIQUE NON MEULEE</t>
  </si>
  <si>
    <t>PONTET P.CABLE DIAM.  9MM GRIS</t>
  </si>
  <si>
    <t>TIGE-FILETEE-DIN976-A-8-8-(A2K)-M10X1000</t>
  </si>
  <si>
    <t>MORTIER WIT-P 200 TON BETON (300 ML)</t>
  </si>
  <si>
    <t>019864 30</t>
  </si>
  <si>
    <t>VIS-BOIS-TF-Z2-(A2K)-4X30/25</t>
  </si>
  <si>
    <t>VIS-BOIS-ASSY4-BDUR-FT-A2-RW20-4X50/44</t>
  </si>
  <si>
    <t>GEL ISOLANT ELECTRIQUE</t>
  </si>
  <si>
    <t>EMBASE A CHEVILLE STANDARD</t>
  </si>
  <si>
    <t>019864 45</t>
  </si>
  <si>
    <t>VIS-BOIS-TF-Z2-(A2K)-4X45/40</t>
  </si>
  <si>
    <t>TIGE-FILETEE-DIN976-A-4-8-(A2K)-M8X1000</t>
  </si>
  <si>
    <t>PORTE MINE ROUGE</t>
  </si>
  <si>
    <t>019864 60</t>
  </si>
  <si>
    <t>VIS-BOIS-TF-Z2-(A2K)-4X60/55</t>
  </si>
  <si>
    <t>EPONGE HYDROPHILE DE CARRELEUR</t>
  </si>
  <si>
    <t>TIGE-FILETEE-DIN976-A-4-8-(A2K)-M6X1000</t>
  </si>
  <si>
    <t>041110 25</t>
  </si>
  <si>
    <t>ROND-CAR-TOL-DIN522-(A2K)-10,5X25X1,5</t>
  </si>
  <si>
    <t>BRILLANCE INOX 400ML - CONTACT ALIM</t>
  </si>
  <si>
    <t>019865 80</t>
  </si>
  <si>
    <t>VIS-BOIS-TF-Z2-(A3K)-5X80/74</t>
  </si>
  <si>
    <t>TRUELLE LANGUE DE CHAT 14 CHANTIER</t>
  </si>
  <si>
    <t>ECROU-CHAP-DIN1587-A-CLE13-(A2K)-M8</t>
  </si>
  <si>
    <t>ECROU-FR-BN-DIN985-I8I-CLE17-A2K-M10</t>
  </si>
  <si>
    <t>ECR-OREILLE-SEL.SIDIN314-ES-(A2K)-M6</t>
  </si>
  <si>
    <t>RUBAN ISOLANT PVC-15MMX10M-GRIS</t>
  </si>
  <si>
    <t>RUBAN ISOLANT PVC-15MMX10M-BLANC</t>
  </si>
  <si>
    <t>RUBAN-ISOLANT-PVC-15MMX10M-ROUGE</t>
  </si>
  <si>
    <t>SILENT-BLOCK TYP A M8 X 23 (4030)</t>
  </si>
  <si>
    <t>RUBAN-ISOLANT-PVC-15MMX10M-NOIR</t>
  </si>
  <si>
    <t>041110 30</t>
  </si>
  <si>
    <t>ROND-CAR-TOL-DIN522-(A2K)-10,5X30X1,5</t>
  </si>
  <si>
    <t>ECR-DIN934-I8I-CLE17-(A2K)-M10</t>
  </si>
  <si>
    <t>TAMIS PLASTIQUE-16X85</t>
  </si>
  <si>
    <t>02316  60</t>
  </si>
  <si>
    <t>VIS-POELIER-TRL-4.8-FENDUE-(A2K)-M6X60</t>
  </si>
  <si>
    <t>ROND-EVT-DIN6798-A-(A2K)-Ø10,5</t>
  </si>
  <si>
    <t>ECR-H-DIN934-I8I-CLE13-(A2K)-M8</t>
  </si>
  <si>
    <t>BUSE D'APPLICATION STANDARD</t>
  </si>
  <si>
    <t>REPARATION</t>
  </si>
  <si>
    <t>SAC GRAVATS POIGNEES 80KG</t>
  </si>
  <si>
    <t>ECHELLE TÉLÉSCOPIQUE PREMIUM 4.1M</t>
  </si>
  <si>
    <t>BTE DE DERIV 960°100X100MM SS HALOG</t>
  </si>
  <si>
    <t>FORFAIT FRAIS DE PORT</t>
  </si>
  <si>
    <t>FRAIS DE COMPENSATION ORSY</t>
  </si>
  <si>
    <t>ZONE DE SCAN</t>
  </si>
  <si>
    <t>Fournisseur</t>
  </si>
  <si>
    <t>WURTH</t>
  </si>
  <si>
    <t>CEDEO</t>
  </si>
  <si>
    <t>REXEL</t>
  </si>
  <si>
    <t>Colonne1</t>
  </si>
  <si>
    <t>POLYTROPIC</t>
  </si>
  <si>
    <t>Ballon Tampon</t>
  </si>
  <si>
    <t>Condensats</t>
  </si>
  <si>
    <t>Cuivre frigo</t>
  </si>
  <si>
    <t>Electricité</t>
  </si>
  <si>
    <t>Goulottes</t>
  </si>
  <si>
    <t>Supports</t>
  </si>
  <si>
    <t>Ballon tampon 25L mural 4X2 piq 1 1/4</t>
  </si>
  <si>
    <t>Ballon tampon 50L mural 4X2 piq 1 1/4</t>
  </si>
  <si>
    <t>Ballon tampon 100L sol 4X2 piq 1 1/4, 3 piq F 1/2 et 1 piq rési élec F 1 1/2</t>
  </si>
  <si>
    <t>BMEL200SK Ballon tampon 200L sol 4X2 piq 1"1/4, 3 piq F 1/2’’ et 1 piq rési</t>
  </si>
  <si>
    <t>Ballon tampon 300L sol 4X2 piq 1"1/2, 2 piq F 1/2’’ et 2 piq rési élec F 1"1/2</t>
  </si>
  <si>
    <t>FLOWATCH SILENCE + DT 20 pompe de relevage bi bloc SICCOM</t>
  </si>
  <si>
    <t>FLOWATCH DT 20 Silence + pompe de relevage bi-bloc + goulotte 20L/h</t>
  </si>
  <si>
    <t>Tuyau cristal armé 6/9 30M</t>
  </si>
  <si>
    <t>Tuyau cristal 6/9 50M</t>
  </si>
  <si>
    <t>Tuyau 16mm pour évacuation condensats renforcé rouleau 30m</t>
  </si>
  <si>
    <t>Grand bac acier 1100 x 400 x 50 mm</t>
  </si>
  <si>
    <t>Bac de récupération en acier 800*400</t>
  </si>
  <si>
    <t>CPRO Couronne cuivre isolé bitube 1/4-3/8 x 0.8mm x 20m M1</t>
  </si>
  <si>
    <t>CPRO Couronne cuivre isolé bitube 3/8-5/8 x 0.8mm x 20m M1</t>
  </si>
  <si>
    <t>CPRO Couronne cuivre isolé bitube 1/4-1/2 x 0.8mm x 20m M1</t>
  </si>
  <si>
    <t>CPRO Couronne cuivre isolé bitube 1/4-1/2 x 1mm x 50m M1</t>
  </si>
  <si>
    <t>CPRO Couronne cuivre isolé bitube 1/4-3/8 x 1mm x 50m M1</t>
  </si>
  <si>
    <t>Cuivre isolé 1/4-1/2 x 0.8mm x 20m M1</t>
  </si>
  <si>
    <t>Cuivre isolé 1/4-3/8 x 0.8mm x 20m M1</t>
  </si>
  <si>
    <t>Cuivre isolé 3/8-5/8 - 0.8-1mm x 20m M1</t>
  </si>
  <si>
    <t>Cuivre isolé 1/4-3/8 x 0.8mm x 50m M1</t>
  </si>
  <si>
    <t>Cuivre isolé 1/4-5/8 - 0.8-1mm 20m M1</t>
  </si>
  <si>
    <t>Coupure de proximité 3P 20A</t>
  </si>
  <si>
    <t>Coupure de proximité 3P 32A</t>
  </si>
  <si>
    <t>Coupure de proximité 3P 40A</t>
  </si>
  <si>
    <t>Coupure de proximité 4P 20A</t>
  </si>
  <si>
    <t>Coupure de proximité 4P 32A</t>
  </si>
  <si>
    <t>Coupure de proximité 4P 40A</t>
  </si>
  <si>
    <t>GOULBC-01 Goulotte 18x18mm - 2ml / 54 par boite</t>
  </si>
  <si>
    <t>GOULBC-03 Goulotte ivoire 25x25mm - 2ml / 32 par boite</t>
  </si>
  <si>
    <t>GOULBC-06 Goulotte ivoire 60x45mm avec film protection 2ml / 12 par boite</t>
  </si>
  <si>
    <t>GOULBC-08 Goulotte ivoire 80x60mm avec film protection - 2ml / 8 par carton</t>
  </si>
  <si>
    <t>GOULBC-12 Goulotte ivoire 110x75mm avec film protection - 2ml / 4 par boite</t>
  </si>
  <si>
    <t>GOULBC-14 Goulotte ivoire 140x90mm avec film protection - 2ml / 4 par boite</t>
  </si>
  <si>
    <t>GOULCM-06 Sortie de mur ivoire 60x45mm / 9 par boite</t>
  </si>
  <si>
    <t>GOULCM-08 Sortie de mur ivoire 80x60mm / 6 par boite</t>
  </si>
  <si>
    <t>GOULCM-12 Sortie de mur ivoire 110x75mm / 4 par boite</t>
  </si>
  <si>
    <t>GOULCM-14 Sortie de mur ivoire 140x90mm - 4xBte</t>
  </si>
  <si>
    <t>GOULCP-03 Angle à plat 90° ivoire 25x25mm / 20 par boite</t>
  </si>
  <si>
    <t>GOULCP-06 Angle à plat 90° ivoire 60x45mm / 10 par boite</t>
  </si>
  <si>
    <t>GOULCP-08 Angle à plat 90° ivoire 80x60mm / 8 par boite</t>
  </si>
  <si>
    <t>GOULCP-12 Angle à plat 90° ivoire 110x75mm / 6 par boite</t>
  </si>
  <si>
    <t>GOULCP-14 Angle à plat 90° ivoire 140x90mm / 6 par boite -nopk-</t>
  </si>
  <si>
    <t>GOULCP-08REG Angle à plat réglable 65° à 130° - 80x60mm / 6 par boite</t>
  </si>
  <si>
    <t>GOULGC-03 Joint d'intersection ivoire 25x25mm / 20 par boite</t>
  </si>
  <si>
    <t>GOULGC-06 Joint d'intersection ivoire 60x45mm / 30 par boite</t>
  </si>
  <si>
    <t>GOULGC-08 Joint d'intersection ivoire 80x60mm / 30 par boite</t>
  </si>
  <si>
    <t>GOULGC-12 Joint d'intersection ivoire 110x75mm / 20xBte</t>
  </si>
  <si>
    <t>GOULGC-14 Joint d'intersection ivoire 140x90mm / 20 par boite - nopk-</t>
  </si>
  <si>
    <t>GOULRC-03 Raccord pour goulotte condensat ivoire 25x25mm / 20 par boite</t>
  </si>
  <si>
    <t>GOULPM-06 Passage de mur ivoire 60x45mm / 10 par boite</t>
  </si>
  <si>
    <t>GOULPM-08 Passage de mur ivoire 80x60mm / 16 par boite</t>
  </si>
  <si>
    <t>GOULPM-12 Passage de mur ivoire 110x75mm / 8 par boite</t>
  </si>
  <si>
    <t>GOULPM-14 Passage de mur ivoire 140x90mm / 8 par boite</t>
  </si>
  <si>
    <t>GOULTT-03 Bouchon 25x25mm / 20 par boite</t>
  </si>
  <si>
    <t>GOULTT-06 Bouchon 60x45mm / 12 par boite</t>
  </si>
  <si>
    <t>GOULTT-08 Bouchon 80x60mm / 9 par boite</t>
  </si>
  <si>
    <t>GOULDT-08 Té ivoire 80x60mm / 4 par boite</t>
  </si>
  <si>
    <t>GOULDT-12 Té ivoire 110x75mm / 4 par boite</t>
  </si>
  <si>
    <t>GOULDT-14 Té ivoire 140x90mm / 2 par boite -nopk-</t>
  </si>
  <si>
    <t>GOULAI-03 Angle intérieur ivoire 25x25mm / 20 par boite</t>
  </si>
  <si>
    <t>GOULAI-06 Angle intérieur ivoire 60x45mm / 8 par boite</t>
  </si>
  <si>
    <t>GOULAI-08 Angle intérieur ivoire 80x60mm / 6 par boite</t>
  </si>
  <si>
    <t>GOULAI-12 Angle intérieur ivoire 110x75mm / 4 par boite</t>
  </si>
  <si>
    <t>GOULAI-14 Angle intérieur ivoire 140x90mm / 4 par boite -nopk-</t>
  </si>
  <si>
    <t>GOULAI-08REG Angle intérieur réglable 80° à 105° - 80x60mm / 4 par boite</t>
  </si>
  <si>
    <t>GOULAE-03 Angle extérieur ivoire 25x25mm / 20 par boite</t>
  </si>
  <si>
    <t>GOULAE-06 Angle extérieur ivoire 60x45mm / 12 par boite</t>
  </si>
  <si>
    <t>GOULAE-08 Angle extérieur ivoire 80x60mm / 9 par boite</t>
  </si>
  <si>
    <t>GOULAE-12 Angle extérieur ivoire 110x75mm / 6 par boite</t>
  </si>
  <si>
    <t>GOULAE-14 Angle extérieur ivoire 140x90mm / 6 par boite -nopk-</t>
  </si>
  <si>
    <t>GOULAE-08REG Angle extérieur réglable 70° à 120° - 80x60mm / 6 par boite</t>
  </si>
  <si>
    <t>GOULAVD-08 Angle vertical droit 80x60mm / 4 par boite</t>
  </si>
  <si>
    <t>GOULAVG-08 Angle vertical gauche 80x60mm / 4 par boite</t>
  </si>
  <si>
    <t>GOULRI-08 Réduction ivoire 80x60mm à 60x45mm / 12 par boite</t>
  </si>
  <si>
    <t>GOULRI-12 Réduction ivoire 110x75mm à 80x60mm / 8 par boite</t>
  </si>
  <si>
    <t>GOULRI-14 Réduction ivoire 140x90mm à 110x75mm / 8 par boite</t>
  </si>
  <si>
    <t>GOULGF-08 Flexible sortie de mur ivoire 80x60x590mm / 4 par boite</t>
  </si>
  <si>
    <t>GOULRM-08 Raccord d'angle mural ivoire 80x60mm / 6 par boite</t>
  </si>
  <si>
    <t>JOINTSOUPLBC-08 Joint de Finition pour goulotte 80x60mm</t>
  </si>
  <si>
    <t>GOULST-06 Clips de maintien 60x45mm / 30 par boite</t>
  </si>
  <si>
    <t>GOULST-08 Clips de maintien 80x60mm / 30 par boite</t>
  </si>
  <si>
    <t>GOULST-12 Clips de maintien 110x75mm / 20 par boite - nopk-</t>
  </si>
  <si>
    <t>GOULST-14 Clips de maintien 140x90mm / 20 par boite -nopk-</t>
  </si>
  <si>
    <t>Pince coupe-goulotte</t>
  </si>
  <si>
    <t>Lames de rechange pour pince coupe-goulotte</t>
  </si>
  <si>
    <t>GOULBC-03BP Goulotte blanc pur 25x25mm - 2ml / 32 par boite</t>
  </si>
  <si>
    <t>GOULBC-06 BP Goulotte Blanc pur 60x45mm avec film protection 2ml / 12 par boite</t>
  </si>
  <si>
    <t>GOULBC-08BP Goulotte blanc pur 80x60mm - 2ml / 8 par boite</t>
  </si>
  <si>
    <t>GOULBC-12BP Goulotte blanc pur 110x75mm avec film protection - 2ml / 4 par boite</t>
  </si>
  <si>
    <t>GOULBC-14BP Goulotte blanc pur 140x90mm avec film protection - 2ml / 4 par boite</t>
  </si>
  <si>
    <t>GOULCMBP-06 Sortie de mur Blanc pur 60x45mm / 9 par boite</t>
  </si>
  <si>
    <t>GOULCM-08BP Sortie de mur blanc pur 80x60mm / 6 par boite</t>
  </si>
  <si>
    <t>GOULCM-12BP Sortie de mur blanc pur 110x75mm / 4 par boite</t>
  </si>
  <si>
    <t>GOULCM-14BP- Sortie de mur blanc pur 140x90mm - 4xBte</t>
  </si>
  <si>
    <t>GOULCP-03BP Angle à plat 90° blanc pur 25x25mm / 20 par boite</t>
  </si>
  <si>
    <t>GOULCP-06BP Angle à plat 90° Blanc pur 60x45mm / 10 par boite</t>
  </si>
  <si>
    <t>GOULCP-08BP Angle à plat 90° blanc pur 80x60mm / 8 par boite</t>
  </si>
  <si>
    <t>GOULCP-12BP Angle à plat 90° blanc pur 110x75mm / 6 par boite</t>
  </si>
  <si>
    <t>GOULCP-14BP Angle à plat 90° blanc pur 140x90mm / 6 par boite -nopk-</t>
  </si>
  <si>
    <t>GOULCP-08REGB Angle à plat réglable 65° à 130° Blanc pur - 80x60mm / 6 par boite</t>
  </si>
  <si>
    <t>GOULGC-03BP Joint d'intersection blanc pur 25x25mm / 20 par boite</t>
  </si>
  <si>
    <t>GOULGC-06BP Joint d'intersection Blanc pur 60x45mm / 30 par boite</t>
  </si>
  <si>
    <t>GOULGC-08BP Joint d'intersection blanc pur 80x60mm / 30 par boite</t>
  </si>
  <si>
    <t>GOULGC-12BP Joint d'intersection blanc pur 110x75mm / 20 par boite</t>
  </si>
  <si>
    <t>GOULGC-14BP Joint d'intersection blanc pur 140x90mm / 20 par boite - nopk-</t>
  </si>
  <si>
    <t>GOULRC-03BP Raccord pour goulotte condensat blanc pur 25x25mm / 20 par boite</t>
  </si>
  <si>
    <t>GOULPM-06BP Passage de mur Blanc pur 60x45mm / 10 par boite</t>
  </si>
  <si>
    <t>GOULPM-08BP Passage de mur blanc pur 80x60mm / 16 par boite</t>
  </si>
  <si>
    <t>GOULPM-12BP Passage de mur blanc pur 110x75mm / 8 par boite</t>
  </si>
  <si>
    <t>GOULPM-14BP Passage de mur blanc pur 140x90mm / 8 par boite</t>
  </si>
  <si>
    <t>GOULTT-03BP Bouchon blanc pur 25x25mm / 20 par boite</t>
  </si>
  <si>
    <t>GOULTT-08BP Bouchon blanc pur 80x60mm / 9 par boite</t>
  </si>
  <si>
    <t>GOULDT-08BP Té blanc pur 80x60mm / 4 par boite</t>
  </si>
  <si>
    <t>GOULDT-12BP Té blanc pur 110x75mm / 4 par boite</t>
  </si>
  <si>
    <t>GOULDT-14BP Té blanc pur 140x90mm / 2 par boite -nopk-</t>
  </si>
  <si>
    <t>GOULAI-03BP Angle intérieur blanc pur 25x25mm / 20 par boite</t>
  </si>
  <si>
    <t>GOULAI-06BP Angle intérieur Blanc pur 60x45mm / 8 par boite</t>
  </si>
  <si>
    <t>GOULAI-08BP Angle intérieur blanc pur 80x60mm / 6 par boite</t>
  </si>
  <si>
    <t>GOULAI-12BP Angle intérieur blanc pur 110x75mm / 4 par boite</t>
  </si>
  <si>
    <t>GOULAI-14BP Angle intérieur blanc pur 140x90mm / 4 par boite -nopk-</t>
  </si>
  <si>
    <t>GOULAI-08REGBP Angle int réglable 80° à 105° Blanc pur - 80x60mm / 4 par boite</t>
  </si>
  <si>
    <t>GOULAE-03BP Angle extérieur blanc pur 25x25mm / 20 par boite</t>
  </si>
  <si>
    <t>GOULAE-06BP Angle extérieur Blanc pur 60x45mm / 12 par boite</t>
  </si>
  <si>
    <t>GOULAE-08BP Angle extérieur blanc pur 80x60mm / 9 par boite</t>
  </si>
  <si>
    <t>GOULAE-12BP Angle extérieur blanc pur 110x75mm / 6 par boite</t>
  </si>
  <si>
    <t>GOULAE-14BP Angle extérieur blanc pur 140x90mm / 6 par boite -nopk-</t>
  </si>
  <si>
    <t>GOULAE-08REGBP Angle ext réglable 70° à 120° Blanc pur  - 80x60mm /6 par boite</t>
  </si>
  <si>
    <t>GOULAVD-08BP Angle vertical droit Blanc pur 80x60mm / 4 par boite</t>
  </si>
  <si>
    <t>GOULAVG-08BP Angle vertical gauche Blanc pur 80x60mm / 4 par boite</t>
  </si>
  <si>
    <t>GOULRI-12BP Réduction blanc pur 110x75mm à 80x60mm / 8 par boite</t>
  </si>
  <si>
    <t>GOULRI-14BP Réduction blanc pur 140x90mm à 110x75mm / 8 par boite</t>
  </si>
  <si>
    <t>GOULBC-08G Goulotte gris anthracite 80x60mm avec film protection - 2ml / 8 par c</t>
  </si>
  <si>
    <t>GOULCM-08G Sortie de mur gris anthracite 80x60mm / 6 par boite</t>
  </si>
  <si>
    <t>GOULCP-08G Angle à plat 90° gris anthracite 80x60mm / 8 par boite</t>
  </si>
  <si>
    <t>GOULGC-08G Joint d'intersection gris anthracite 80x60mm / 30 par boite</t>
  </si>
  <si>
    <t>GOULPM-08G Passage de mur gris anthracite 80x60mm / 16 par boite</t>
  </si>
  <si>
    <t>GOULTT-08G Bouchon gris anthracite 80x60mm / 9 par boite</t>
  </si>
  <si>
    <t>GOULDT-08G Té gris anthracite 80x60mm / 4 par boite</t>
  </si>
  <si>
    <t>GOULAI-08G Angle intérieur gris anthracite 80x60mm / 6 par boite</t>
  </si>
  <si>
    <t>GOULAE-08G Angle extérieur gris anthracite 80x60mm / 9 par boite</t>
  </si>
  <si>
    <t>Plaque de sol ultralite béton 1200x600x75mm</t>
  </si>
  <si>
    <t>Support au sol caoutchouc 450x160x90mm / la paire</t>
  </si>
  <si>
    <t>Support au sol caoutchouc 600x160x90mm / la paire</t>
  </si>
  <si>
    <t>Support au sol caoutchouc 1000x160x90mm / la paire</t>
  </si>
  <si>
    <t>Support au sol caoutchouc 1200x160x90mm / la paire</t>
  </si>
  <si>
    <t>SUPANV150AB sup mural avec barre niveau 700x465mm charge maxi 140 kg MS 252 105</t>
  </si>
  <si>
    <t>SUPAN150ABL sup mural avec barre niveau 800x550mm charge maxi 140 kg MS 257</t>
  </si>
  <si>
    <t>051302-300025</t>
  </si>
  <si>
    <t>051302-300050</t>
  </si>
  <si>
    <t>051302-300100</t>
  </si>
  <si>
    <t>051302-300200</t>
  </si>
  <si>
    <t>051302-300300</t>
  </si>
  <si>
    <t>050101-000412</t>
  </si>
  <si>
    <t>050103-000041</t>
  </si>
  <si>
    <t>050104-100069</t>
  </si>
  <si>
    <t>050104-100070</t>
  </si>
  <si>
    <t>050105-001630</t>
  </si>
  <si>
    <t>050106-300024</t>
  </si>
  <si>
    <t>050106-300041</t>
  </si>
  <si>
    <t>050201-801438</t>
  </si>
  <si>
    <t>050201-803858</t>
  </si>
  <si>
    <t>050201-801412</t>
  </si>
  <si>
    <t>050201-811412</t>
  </si>
  <si>
    <t>050201-811438</t>
  </si>
  <si>
    <t>050201-101412</t>
  </si>
  <si>
    <t>050201-101438</t>
  </si>
  <si>
    <t>050201-103858</t>
  </si>
  <si>
    <t>050201-111438</t>
  </si>
  <si>
    <t>050201-101458</t>
  </si>
  <si>
    <t>050303-100320</t>
  </si>
  <si>
    <t>050303-100332</t>
  </si>
  <si>
    <t>050303-100340</t>
  </si>
  <si>
    <t>050303-100420</t>
  </si>
  <si>
    <t>050303-100432</t>
  </si>
  <si>
    <t>050303-100440</t>
  </si>
  <si>
    <t>050701-000001</t>
  </si>
  <si>
    <t>050701-000003</t>
  </si>
  <si>
    <t>050701-000006</t>
  </si>
  <si>
    <t>050701-000008</t>
  </si>
  <si>
    <t>050701-000012</t>
  </si>
  <si>
    <t>050701-000014</t>
  </si>
  <si>
    <t>050702-003006</t>
  </si>
  <si>
    <t>050702-003008</t>
  </si>
  <si>
    <t>050702-003012</t>
  </si>
  <si>
    <t>050702-003014</t>
  </si>
  <si>
    <t>050702-004003</t>
  </si>
  <si>
    <t>050702-004006</t>
  </si>
  <si>
    <t>050702-004008</t>
  </si>
  <si>
    <t>050702-004012</t>
  </si>
  <si>
    <t>050702-004014</t>
  </si>
  <si>
    <t>050702-104008</t>
  </si>
  <si>
    <t>050702-006003</t>
  </si>
  <si>
    <t>050702-006006</t>
  </si>
  <si>
    <t>050702-006008</t>
  </si>
  <si>
    <t>050702-006012</t>
  </si>
  <si>
    <t>050702-006014</t>
  </si>
  <si>
    <t>050702-008003</t>
  </si>
  <si>
    <t>050702-008006</t>
  </si>
  <si>
    <t>050702-008008</t>
  </si>
  <si>
    <t>050702-008012</t>
  </si>
  <si>
    <t>050702-008014</t>
  </si>
  <si>
    <t>050702-011003</t>
  </si>
  <si>
    <t>050702-011006</t>
  </si>
  <si>
    <t>050702-011008</t>
  </si>
  <si>
    <t>050702-005008</t>
  </si>
  <si>
    <t>050702-005012</t>
  </si>
  <si>
    <t>050702-005014</t>
  </si>
  <si>
    <t>050702-002003</t>
  </si>
  <si>
    <t>050702-002006</t>
  </si>
  <si>
    <t>050702-002008</t>
  </si>
  <si>
    <t>050702-002012</t>
  </si>
  <si>
    <t>050702-002014</t>
  </si>
  <si>
    <t>050702-102008</t>
  </si>
  <si>
    <t>050702-001003</t>
  </si>
  <si>
    <t>050702-001006</t>
  </si>
  <si>
    <t>050702-001008</t>
  </si>
  <si>
    <t>050702-001012</t>
  </si>
  <si>
    <t>050702-001014</t>
  </si>
  <si>
    <t>050702-101008</t>
  </si>
  <si>
    <t>050702-201008</t>
  </si>
  <si>
    <t>050702-301008</t>
  </si>
  <si>
    <t>050702-009008</t>
  </si>
  <si>
    <t>050702-009012</t>
  </si>
  <si>
    <t>050702-009014</t>
  </si>
  <si>
    <t>050702-007008</t>
  </si>
  <si>
    <t>050702-008028</t>
  </si>
  <si>
    <t>050702-000010</t>
  </si>
  <si>
    <t>050702-010006</t>
  </si>
  <si>
    <t>050702-010008</t>
  </si>
  <si>
    <t>050702-010012</t>
  </si>
  <si>
    <t>050702-010014</t>
  </si>
  <si>
    <t>050700-000010</t>
  </si>
  <si>
    <t>050700-000020</t>
  </si>
  <si>
    <t>050701-000013</t>
  </si>
  <si>
    <t>050701-000016</t>
  </si>
  <si>
    <t>050701-000018</t>
  </si>
  <si>
    <t>050701-000022</t>
  </si>
  <si>
    <t>050701-000024</t>
  </si>
  <si>
    <t>050702-003016</t>
  </si>
  <si>
    <t>050702-003018</t>
  </si>
  <si>
    <t>050702-003022</t>
  </si>
  <si>
    <t>050702-003024</t>
  </si>
  <si>
    <t>050702-004013</t>
  </si>
  <si>
    <t>050702-004016</t>
  </si>
  <si>
    <t>050702-004018</t>
  </si>
  <si>
    <t>050702-004022</t>
  </si>
  <si>
    <t>050702-004024</t>
  </si>
  <si>
    <t>050702-104018</t>
  </si>
  <si>
    <t>050702-006013</t>
  </si>
  <si>
    <t>050702-006016</t>
  </si>
  <si>
    <t>050702-006018</t>
  </si>
  <si>
    <t>050702-006022</t>
  </si>
  <si>
    <t>050702-006024</t>
  </si>
  <si>
    <t>050702-008013</t>
  </si>
  <si>
    <t>050702-008016</t>
  </si>
  <si>
    <t>050702-008018</t>
  </si>
  <si>
    <t>050702-008022</t>
  </si>
  <si>
    <t>050702-008024</t>
  </si>
  <si>
    <t>050702-011013</t>
  </si>
  <si>
    <t>050702-011018</t>
  </si>
  <si>
    <t>050702-005018</t>
  </si>
  <si>
    <t>050702-005022</t>
  </si>
  <si>
    <t>050702-005024</t>
  </si>
  <si>
    <t>050702-002013</t>
  </si>
  <si>
    <t>050702-002016</t>
  </si>
  <si>
    <t>050702-002018</t>
  </si>
  <si>
    <t>050702-002022</t>
  </si>
  <si>
    <t>050702-002024</t>
  </si>
  <si>
    <t>050702-102018</t>
  </si>
  <si>
    <t>050702-001013</t>
  </si>
  <si>
    <t>050702-001016</t>
  </si>
  <si>
    <t>050702-001018</t>
  </si>
  <si>
    <t>050702-001022</t>
  </si>
  <si>
    <t>050702-001024</t>
  </si>
  <si>
    <t>050702-101018</t>
  </si>
  <si>
    <t>050702-201018</t>
  </si>
  <si>
    <t>050702-301018</t>
  </si>
  <si>
    <t>050702-009022</t>
  </si>
  <si>
    <t>050702-009024</t>
  </si>
  <si>
    <t>050701-000028</t>
  </si>
  <si>
    <t>050702-003028</t>
  </si>
  <si>
    <t>050702-004028</t>
  </si>
  <si>
    <t>050702-006028</t>
  </si>
  <si>
    <t>050702-108028</t>
  </si>
  <si>
    <t>050702-011028</t>
  </si>
  <si>
    <t>050702-005028</t>
  </si>
  <si>
    <t>050702-002028</t>
  </si>
  <si>
    <t>050702-001028</t>
  </si>
  <si>
    <t>051005-120060</t>
  </si>
  <si>
    <t>051005-000403</t>
  </si>
  <si>
    <t>051005-000603</t>
  </si>
  <si>
    <t>051005-001003</t>
  </si>
  <si>
    <t>051005-001203</t>
  </si>
  <si>
    <t>051002-000050</t>
  </si>
  <si>
    <t>051002-000055</t>
  </si>
  <si>
    <t>SONEPAR</t>
  </si>
  <si>
    <t>=Inventaire!E538</t>
  </si>
  <si>
    <t>=Inventaire!E539</t>
  </si>
  <si>
    <t>=Inventaire!E540</t>
  </si>
  <si>
    <t>=Inventaire!E541</t>
  </si>
  <si>
    <t>=Inventaire!E542</t>
  </si>
  <si>
    <t>=Inventaire!E543</t>
  </si>
  <si>
    <t>=Inventaire!E544</t>
  </si>
  <si>
    <t>=Inventaire!E545</t>
  </si>
  <si>
    <t>=Inventaire!E546</t>
  </si>
  <si>
    <t>=Inventaire!E547</t>
  </si>
  <si>
    <t>=Inventaire!E548</t>
  </si>
  <si>
    <t>=Inventaire!E549</t>
  </si>
  <si>
    <t>=Inventaire!E550</t>
  </si>
  <si>
    <t>=Inventaire!E551</t>
  </si>
  <si>
    <t>=Inventaire!E552</t>
  </si>
  <si>
    <t>=Inventaire!E553</t>
  </si>
  <si>
    <t>=Inventaire!E554</t>
  </si>
  <si>
    <t>=Inventaire!E555</t>
  </si>
  <si>
    <t>=Inventaire!E556</t>
  </si>
  <si>
    <t>=Inventaire!E557</t>
  </si>
  <si>
    <t>=Inventaire!E558</t>
  </si>
  <si>
    <t>=Inventaire!E559</t>
  </si>
  <si>
    <t>=Inventaire!E560</t>
  </si>
  <si>
    <t>=Inventaire!E561</t>
  </si>
  <si>
    <t>=Inventaire!E562</t>
  </si>
  <si>
    <t>=Inventaire!E563</t>
  </si>
  <si>
    <t>=Inventaire!E564</t>
  </si>
  <si>
    <t>=Inventaire!E565</t>
  </si>
  <si>
    <t>=Inventaire!E566</t>
  </si>
  <si>
    <t>=Inventaire!E567</t>
  </si>
  <si>
    <t>=Inventaire!E568</t>
  </si>
  <si>
    <t>=Inventaire!E569</t>
  </si>
  <si>
    <t>=Inventaire!E570</t>
  </si>
  <si>
    <t>=Inventaire!E571</t>
  </si>
  <si>
    <t>=Inventaire!E572</t>
  </si>
  <si>
    <t>=Inventaire!E573</t>
  </si>
  <si>
    <t>=Inventaire!E574</t>
  </si>
  <si>
    <t>=Inventaire!E575</t>
  </si>
  <si>
    <t>=Inventaire!E576</t>
  </si>
  <si>
    <t>=Inventaire!E577</t>
  </si>
  <si>
    <t>=Inventaire!E578</t>
  </si>
  <si>
    <t>=Inventaire!E579</t>
  </si>
  <si>
    <t>=Inventaire!E580</t>
  </si>
  <si>
    <t>=Inventaire!E581</t>
  </si>
  <si>
    <t>=Inventaire!E582</t>
  </si>
  <si>
    <t>=Inventaire!E583</t>
  </si>
  <si>
    <t>=Inventaire!E584</t>
  </si>
  <si>
    <t>=Inventaire!E585</t>
  </si>
  <si>
    <t>=Inventaire!E586</t>
  </si>
  <si>
    <t>=Inventaire!E587</t>
  </si>
  <si>
    <t>=Inventaire!E588</t>
  </si>
  <si>
    <t>=Inventaire!E589</t>
  </si>
  <si>
    <t>=Inventaire!E590</t>
  </si>
  <si>
    <t>=Inventaire!E591</t>
  </si>
  <si>
    <t>=Inventaire!E592</t>
  </si>
  <si>
    <t>=Inventaire!E593</t>
  </si>
  <si>
    <t>=Inventaire!E594</t>
  </si>
  <si>
    <t>=Inventaire!E595</t>
  </si>
  <si>
    <t>=Inventaire!E596</t>
  </si>
  <si>
    <t>=Inventaire!E597</t>
  </si>
  <si>
    <t>=Inventaire!E598</t>
  </si>
  <si>
    <t>=Inventaire!E599</t>
  </si>
  <si>
    <t>=Inventaire!E600</t>
  </si>
  <si>
    <t>=Inventaire!E601</t>
  </si>
  <si>
    <t>=Inventaire!E602</t>
  </si>
  <si>
    <t>=Inventaire!E603</t>
  </si>
  <si>
    <t>=Inventaire!E604</t>
  </si>
  <si>
    <t>=Inventaire!E605</t>
  </si>
  <si>
    <t>=Inventaire!E606</t>
  </si>
  <si>
    <t>=Inventaire!E607</t>
  </si>
  <si>
    <t>=Inventaire!E608</t>
  </si>
  <si>
    <t>=Inventaire!E609</t>
  </si>
  <si>
    <t>=Inventaire!E610</t>
  </si>
  <si>
    <t>=Inventaire!E611</t>
  </si>
  <si>
    <t>=Inventaire!E612</t>
  </si>
  <si>
    <t>=Inventaire!E613</t>
  </si>
  <si>
    <t>=Inventaire!E614</t>
  </si>
  <si>
    <t>=Inventaire!E615</t>
  </si>
  <si>
    <t>=Inventaire!E616</t>
  </si>
  <si>
    <t>=Inventaire!E617</t>
  </si>
  <si>
    <t>=Inventaire!E618</t>
  </si>
  <si>
    <t>=Inventaire!E619</t>
  </si>
  <si>
    <t>=Inventaire!E620</t>
  </si>
  <si>
    <t>=Inventaire!E621</t>
  </si>
  <si>
    <t>=Inventaire!E622</t>
  </si>
  <si>
    <t>=Inventaire!E623</t>
  </si>
  <si>
    <t>=Inventaire!E624</t>
  </si>
  <si>
    <t>=Inventaire!E625</t>
  </si>
  <si>
    <t>=Inventaire!E626</t>
  </si>
  <si>
    <t>=Inventaire!E627</t>
  </si>
  <si>
    <t>=Inventaire!E628</t>
  </si>
  <si>
    <t>=Inventaire!E629</t>
  </si>
  <si>
    <t>=Inventaire!E630</t>
  </si>
  <si>
    <t>=Inventaire!E631</t>
  </si>
  <si>
    <t>=Inventaire!E632</t>
  </si>
  <si>
    <t>=Inventaire!E633</t>
  </si>
  <si>
    <t>=Inventaire!E634</t>
  </si>
  <si>
    <t>=Inventaire!E635</t>
  </si>
  <si>
    <t>=Inventaire!E636</t>
  </si>
  <si>
    <t>=Inventaire!E637</t>
  </si>
  <si>
    <t>=Inventaire!E638</t>
  </si>
  <si>
    <t>=Inventaire!E639</t>
  </si>
  <si>
    <t>=Inventaire!E640</t>
  </si>
  <si>
    <t>=Inventaire!E641</t>
  </si>
  <si>
    <t>=Inventaire!E642</t>
  </si>
  <si>
    <t>=Inventaire!E643</t>
  </si>
  <si>
    <t>=Inventaire!E644</t>
  </si>
  <si>
    <t>=Inventaire!E645</t>
  </si>
  <si>
    <t>=Inventaire!E646</t>
  </si>
  <si>
    <t>=Inventaire!E647</t>
  </si>
  <si>
    <t>=Inventaire!E648</t>
  </si>
  <si>
    <t>=Inventaire!E649</t>
  </si>
  <si>
    <t>=Inventaire!E650</t>
  </si>
  <si>
    <t>=Inventaire!E651</t>
  </si>
  <si>
    <t>=Inventaire!E652</t>
  </si>
  <si>
    <t>=Inventaire!E653</t>
  </si>
  <si>
    <t>=Inventaire!E654</t>
  </si>
  <si>
    <t>=Inventaire!E655</t>
  </si>
  <si>
    <t>=Inventaire!E656</t>
  </si>
  <si>
    <t>=Inventaire!E657</t>
  </si>
  <si>
    <t>=Inventaire!E658</t>
  </si>
  <si>
    <t>=Inventaire!E659</t>
  </si>
  <si>
    <t>=Inventaire!E660</t>
  </si>
  <si>
    <t>=Inventaire!E661</t>
  </si>
  <si>
    <t>=Inventaire!E662</t>
  </si>
  <si>
    <t>=Inventaire!E663</t>
  </si>
  <si>
    <t>=Inventaire!E664</t>
  </si>
  <si>
    <t>=Inventaire!E665</t>
  </si>
  <si>
    <t>Sonepar</t>
  </si>
  <si>
    <t>*050201-803858*</t>
  </si>
  <si>
    <t>Sélectionner la case A1 pour que le Reset fonctionne</t>
  </si>
  <si>
    <t>La douchette doit être relié en filaire pour la prise en charge des quantitées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</si>
</sst>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4"/>
      <color theme="1"/>
      <name val="Code 128"/>
      <charset val="2"/>
    </font>
    <font>
      <b/>
      <sz val="14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ourier New"/>
      <family val="3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24"/>
      <color rgb="FF000000"/>
      <name val="Code 128"/>
      <charset val="2"/>
    </font>
    <font>
      <sz val="26"/>
      <color rgb="FF141414"/>
      <name val="Code 128"/>
      <charset val="2"/>
    </font>
    <font>
      <sz val="26"/>
      <color rgb="FF000000"/>
      <name val="Code 128"/>
      <charset val="2"/>
    </font>
    <font>
      <sz val="11"/>
      <color rgb="FF1B1D2A"/>
      <name val="Calibri"/>
      <family val="2"/>
    </font>
    <font>
      <sz val="11"/>
      <color theme="1"/>
      <name val="Calibri"/>
      <family val="2"/>
    </font>
    <font>
      <b/>
      <sz val="20"/>
      <color theme="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  <font>
      <sz val="26"/>
      <color theme="1"/>
      <name val="C39HrP24DhTt"/>
    </font>
    <font>
      <sz val="48"/>
      <color theme="1"/>
      <name val="C39HrP48DhTt"/>
    </font>
    <font>
      <sz val="20"/>
      <color rgb="FF000000"/>
      <name val="C39HrP48DhTt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2" tint="-9.9978637043366805E-2"/>
        <bgColor rgb="FFC0C0C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0" fillId="0" borderId="4" xfId="0" applyBorder="1" applyAlignment="1">
      <alignment vertical="center"/>
    </xf>
    <xf numFmtId="0" fontId="10" fillId="5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0" xfId="0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6" fillId="0" borderId="0" xfId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49" fontId="6" fillId="0" borderId="0" xfId="1" applyNumberFormat="1" applyAlignment="1" applyProtection="1">
      <alignment horizontal="center" vertical="center"/>
      <protection locked="0"/>
    </xf>
    <xf numFmtId="0" fontId="8" fillId="6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49" fontId="0" fillId="0" borderId="0" xfId="0" applyNumberFormat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19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15" fillId="7" borderId="0" xfId="0" applyFont="1" applyFill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49" fontId="21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4" fontId="3" fillId="16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0" fillId="16" borderId="1" xfId="0" applyFill="1" applyBorder="1" applyProtection="1">
      <protection locked="0" hidden="1"/>
    </xf>
    <xf numFmtId="164" fontId="21" fillId="16" borderId="1" xfId="0" applyNumberFormat="1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4" fontId="2" fillId="17" borderId="1" xfId="0" applyNumberFormat="1" applyFont="1" applyFill="1" applyBorder="1" applyAlignment="1">
      <alignment horizontal="center" vertical="center"/>
    </xf>
    <xf numFmtId="4" fontId="1" fillId="16" borderId="1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  <xf numFmtId="0" fontId="7" fillId="0" borderId="0" xfId="0" applyFont="1"/>
    <xf numFmtId="49" fontId="3" fillId="0" borderId="10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7" fillId="8" borderId="0" xfId="0" applyFont="1" applyFill="1" applyAlignment="1" applyProtection="1">
      <alignment horizontal="center" vertical="center"/>
      <protection locked="0"/>
    </xf>
    <xf numFmtId="0" fontId="29" fillId="5" borderId="0" xfId="0" applyFont="1" applyFill="1" applyAlignment="1">
      <alignment horizontal="center" vertical="center"/>
    </xf>
    <xf numFmtId="0" fontId="28" fillId="18" borderId="0" xfId="0" applyFont="1" applyFill="1" applyAlignment="1">
      <alignment horizontal="center" vertical="center"/>
    </xf>
    <xf numFmtId="0" fontId="1" fillId="18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9">
    <dxf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rgb="FFFFCCFF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2428875</xdr:colOff>
      <xdr:row>52</xdr:row>
      <xdr:rowOff>114300</xdr:rowOff>
    </xdr:from>
    <xdr:to>
      <xdr:col>14</xdr:col>
      <xdr:colOff>190500</xdr:colOff>
      <xdr:row>54</xdr:row>
      <xdr:rowOff>133350</xdr:rowOff>
    </xdr:to>
    <xdr:sp macro="[0]!res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CE5D812-284E-FD5E-01D8-F45CA1DC9C57}"/>
            </a:ext>
          </a:extLst>
        </xdr:cNvPr>
        <xdr:cNvSpPr/>
      </xdr:nvSpPr>
      <xdr:spPr>
        <a:xfrm>
          <a:off x="19726275" y="16383000"/>
          <a:ext cx="2781300" cy="647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>
                  <a:lumMod val="95000"/>
                </a:schemeClr>
              </a:solidFill>
            </a:rPr>
            <a:t>RESET</a:t>
          </a:r>
          <a:endParaRPr lang="fr-FR" sz="11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>
    <xdr:from>
      <xdr:col>10</xdr:col>
      <xdr:colOff>676275</xdr:colOff>
      <xdr:row>52</xdr:row>
      <xdr:rowOff>114300</xdr:rowOff>
    </xdr:from>
    <xdr:to>
      <xdr:col>12</xdr:col>
      <xdr:colOff>1343025</xdr:colOff>
      <xdr:row>54</xdr:row>
      <xdr:rowOff>133350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75F07D0-B014-4ED8-BAFC-5AA0C151194A}"/>
            </a:ext>
          </a:extLst>
        </xdr:cNvPr>
        <xdr:cNvSpPr/>
      </xdr:nvSpPr>
      <xdr:spPr>
        <a:xfrm>
          <a:off x="15859125" y="16383000"/>
          <a:ext cx="2781300" cy="6477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ACTUALISER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761999</xdr:colOff>
      <xdr:row>2</xdr:row>
      <xdr:rowOff>0</xdr:rowOff>
    </xdr:from>
    <xdr:to>
      <xdr:col>12</xdr:col>
      <xdr:colOff>752474</xdr:colOff>
      <xdr:row>5</xdr:row>
      <xdr:rowOff>76200</xdr:rowOff>
    </xdr:to>
    <xdr:sp macro="[0]!Reset_scan_invent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1F982F4-BF25-4DA8-8E0B-043EA638BE5F}"/>
            </a:ext>
          </a:extLst>
        </xdr:cNvPr>
        <xdr:cNvSpPr/>
      </xdr:nvSpPr>
      <xdr:spPr>
        <a:xfrm>
          <a:off x="12001499" y="381000"/>
          <a:ext cx="3038475" cy="6477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>
                  <a:lumMod val="95000"/>
                </a:schemeClr>
              </a:solidFill>
            </a:rPr>
            <a:t>RESET</a:t>
          </a:r>
          <a:endParaRPr lang="fr-FR" sz="1100" b="1"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E6041D-6574-4068-A7C6-5A0F6649B74E}" name="Tableau1" displayName="Tableau1" ref="U2:U11" totalsRowShown="0" headerRowDxfId="0">
  <autoFilter ref="U2:U11" xr:uid="{19E6041D-6574-4068-A7C6-5A0F6649B74E}"/>
  <tableColumns count="1">
    <tableColumn id="1" xr3:uid="{87BB766D-7534-4047-9964-B078FC915A35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AD30464-DF3E-4FEA-9FAB-3DC69897B1CD}">
  <we:reference id="wa104381026" version="1.2.0.0" store="fr-FR" storeType="OMEX"/>
  <we:alternateReferences>
    <we:reference id="wa104381026" version="1.2.0.0" store="WA104381026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der.biz/produit/article-120048" TargetMode="External"/><Relationship Id="rId21" Type="http://schemas.openxmlformats.org/officeDocument/2006/relationships/hyperlink" Target="https://www.sider.biz/produit/article-120054" TargetMode="External"/><Relationship Id="rId42" Type="http://schemas.openxmlformats.org/officeDocument/2006/relationships/hyperlink" Target="https://www.sider.biz/produit/article-130240" TargetMode="External"/><Relationship Id="rId47" Type="http://schemas.openxmlformats.org/officeDocument/2006/relationships/hyperlink" Target="https://www.sider.biz/produit/article-404559" TargetMode="External"/><Relationship Id="rId63" Type="http://schemas.openxmlformats.org/officeDocument/2006/relationships/hyperlink" Target="https://www.sider.biz/produit/article-404544" TargetMode="External"/><Relationship Id="rId68" Type="http://schemas.openxmlformats.org/officeDocument/2006/relationships/hyperlink" Target="https://www.sider.biz/produit/article-942020" TargetMode="External"/><Relationship Id="rId84" Type="http://schemas.openxmlformats.org/officeDocument/2006/relationships/hyperlink" Target="https://www.sider.biz/produit/article-404509" TargetMode="External"/><Relationship Id="rId89" Type="http://schemas.openxmlformats.org/officeDocument/2006/relationships/hyperlink" Target="https://www.sider.biz/produit/article-194796" TargetMode="External"/><Relationship Id="rId16" Type="http://schemas.openxmlformats.org/officeDocument/2006/relationships/hyperlink" Target="https://www.sider.biz/produit/article-120020" TargetMode="External"/><Relationship Id="rId11" Type="http://schemas.openxmlformats.org/officeDocument/2006/relationships/hyperlink" Target="https://www.sider.biz/produit/article-116026" TargetMode="External"/><Relationship Id="rId32" Type="http://schemas.openxmlformats.org/officeDocument/2006/relationships/hyperlink" Target="https://www.sider.biz/produit/article-120034" TargetMode="External"/><Relationship Id="rId37" Type="http://schemas.openxmlformats.org/officeDocument/2006/relationships/hyperlink" Target="https://www.sider.biz/produit/article-130033" TargetMode="External"/><Relationship Id="rId53" Type="http://schemas.openxmlformats.org/officeDocument/2006/relationships/hyperlink" Target="https://www.sider.biz/produit/article-404565" TargetMode="External"/><Relationship Id="rId58" Type="http://schemas.openxmlformats.org/officeDocument/2006/relationships/hyperlink" Target="https://www.sider.biz/produit/article-404549" TargetMode="External"/><Relationship Id="rId74" Type="http://schemas.openxmlformats.org/officeDocument/2006/relationships/hyperlink" Target="https://www.sider.biz/produit/article-404531" TargetMode="External"/><Relationship Id="rId79" Type="http://schemas.openxmlformats.org/officeDocument/2006/relationships/hyperlink" Target="https://www.sider.biz/produit/article-404502" TargetMode="External"/><Relationship Id="rId5" Type="http://schemas.openxmlformats.org/officeDocument/2006/relationships/hyperlink" Target="https://www.sider.biz/produit/article-115026" TargetMode="External"/><Relationship Id="rId90" Type="http://schemas.openxmlformats.org/officeDocument/2006/relationships/hyperlink" Target="https://www.sider.biz/produit/article-297207" TargetMode="External"/><Relationship Id="rId95" Type="http://schemas.openxmlformats.org/officeDocument/2006/relationships/drawing" Target="../drawings/drawing1.xml"/><Relationship Id="rId22" Type="http://schemas.openxmlformats.org/officeDocument/2006/relationships/hyperlink" Target="https://www.sider.biz/produit/article-120013" TargetMode="External"/><Relationship Id="rId27" Type="http://schemas.openxmlformats.org/officeDocument/2006/relationships/hyperlink" Target="https://www.sider.biz/produit/article-120024" TargetMode="External"/><Relationship Id="rId43" Type="http://schemas.openxmlformats.org/officeDocument/2006/relationships/hyperlink" Target="https://www.sider.biz/produit/article-135011" TargetMode="External"/><Relationship Id="rId48" Type="http://schemas.openxmlformats.org/officeDocument/2006/relationships/hyperlink" Target="https://www.sider.biz/produit/article-404560" TargetMode="External"/><Relationship Id="rId64" Type="http://schemas.openxmlformats.org/officeDocument/2006/relationships/hyperlink" Target="https://www.sider.biz/produit/article-404543" TargetMode="External"/><Relationship Id="rId69" Type="http://schemas.openxmlformats.org/officeDocument/2006/relationships/hyperlink" Target="https://www.sider.biz/produit/article-404514" TargetMode="External"/><Relationship Id="rId8" Type="http://schemas.openxmlformats.org/officeDocument/2006/relationships/hyperlink" Target="https://www.sider.biz/produit/article-116006" TargetMode="External"/><Relationship Id="rId51" Type="http://schemas.openxmlformats.org/officeDocument/2006/relationships/hyperlink" Target="https://www.sider.biz/produit/article-404563" TargetMode="External"/><Relationship Id="rId72" Type="http://schemas.openxmlformats.org/officeDocument/2006/relationships/hyperlink" Target="https://www.sider.biz/produit/article-404533" TargetMode="External"/><Relationship Id="rId80" Type="http://schemas.openxmlformats.org/officeDocument/2006/relationships/hyperlink" Target="https://www.sider.biz/produit/article-307348" TargetMode="External"/><Relationship Id="rId85" Type="http://schemas.openxmlformats.org/officeDocument/2006/relationships/hyperlink" Target="https://www.sider.biz/produit/article-164001" TargetMode="External"/><Relationship Id="rId93" Type="http://schemas.openxmlformats.org/officeDocument/2006/relationships/hyperlink" Target="https://www.rolesco.fr/recherche?search_query=271930040&amp;category_id=0" TargetMode="External"/><Relationship Id="rId3" Type="http://schemas.openxmlformats.org/officeDocument/2006/relationships/hyperlink" Target="https://www.sider.biz/produit/article-115017" TargetMode="External"/><Relationship Id="rId12" Type="http://schemas.openxmlformats.org/officeDocument/2006/relationships/hyperlink" Target="https://www.sider.biz/produit/article-116012" TargetMode="External"/><Relationship Id="rId17" Type="http://schemas.openxmlformats.org/officeDocument/2006/relationships/hyperlink" Target="https://www.sider.biz/produit/article-120038" TargetMode="External"/><Relationship Id="rId25" Type="http://schemas.openxmlformats.org/officeDocument/2006/relationships/hyperlink" Target="https://www.sider.biz/produit/article-120040" TargetMode="External"/><Relationship Id="rId33" Type="http://schemas.openxmlformats.org/officeDocument/2006/relationships/hyperlink" Target="https://www.sider.biz/produit/article-120036" TargetMode="External"/><Relationship Id="rId38" Type="http://schemas.openxmlformats.org/officeDocument/2006/relationships/hyperlink" Target="https://www.sider.biz/produit/article-130215" TargetMode="External"/><Relationship Id="rId46" Type="http://schemas.openxmlformats.org/officeDocument/2006/relationships/hyperlink" Target="https://www.sider.biz/produit/article-404558" TargetMode="External"/><Relationship Id="rId59" Type="http://schemas.openxmlformats.org/officeDocument/2006/relationships/hyperlink" Target="https://www.sider.biz/produit/article-404548" TargetMode="External"/><Relationship Id="rId67" Type="http://schemas.openxmlformats.org/officeDocument/2006/relationships/hyperlink" Target="https://www.sider.biz/produit/article-942626" TargetMode="External"/><Relationship Id="rId20" Type="http://schemas.openxmlformats.org/officeDocument/2006/relationships/hyperlink" Target="https://www.sider.biz/produit/article-120050" TargetMode="External"/><Relationship Id="rId41" Type="http://schemas.openxmlformats.org/officeDocument/2006/relationships/hyperlink" Target="https://www.sider.biz/produit/article-130233" TargetMode="External"/><Relationship Id="rId54" Type="http://schemas.openxmlformats.org/officeDocument/2006/relationships/hyperlink" Target="https://www.sider.biz/produit/article-404566" TargetMode="External"/><Relationship Id="rId62" Type="http://schemas.openxmlformats.org/officeDocument/2006/relationships/hyperlink" Target="https://www.sider.biz/produit/article-404545" TargetMode="External"/><Relationship Id="rId70" Type="http://schemas.openxmlformats.org/officeDocument/2006/relationships/hyperlink" Target="https://www.sider.biz/produit/article-404513" TargetMode="External"/><Relationship Id="rId75" Type="http://schemas.openxmlformats.org/officeDocument/2006/relationships/hyperlink" Target="https://www.sider.biz/produit/article-404530" TargetMode="External"/><Relationship Id="rId83" Type="http://schemas.openxmlformats.org/officeDocument/2006/relationships/hyperlink" Target="https://www.sider.biz/produit/article-404503" TargetMode="External"/><Relationship Id="rId88" Type="http://schemas.openxmlformats.org/officeDocument/2006/relationships/hyperlink" Target="https://www.sider.biz/produit/article-194980" TargetMode="External"/><Relationship Id="rId91" Type="http://schemas.openxmlformats.org/officeDocument/2006/relationships/hyperlink" Target="https://www.sider.biz/produit/article-168353" TargetMode="External"/><Relationship Id="rId96" Type="http://schemas.openxmlformats.org/officeDocument/2006/relationships/table" Target="../tables/table1.xml"/><Relationship Id="rId1" Type="http://schemas.openxmlformats.org/officeDocument/2006/relationships/hyperlink" Target="https://www.sider.biz/produit/article-115012" TargetMode="External"/><Relationship Id="rId6" Type="http://schemas.openxmlformats.org/officeDocument/2006/relationships/hyperlink" Target="https://www.sider.biz/recherche?term=115033" TargetMode="External"/><Relationship Id="rId15" Type="http://schemas.openxmlformats.org/officeDocument/2006/relationships/hyperlink" Target="https://www.sider.biz/produit/article-120015" TargetMode="External"/><Relationship Id="rId23" Type="http://schemas.openxmlformats.org/officeDocument/2006/relationships/hyperlink" Target="https://www.sider.biz/produit/article-120016" TargetMode="External"/><Relationship Id="rId28" Type="http://schemas.openxmlformats.org/officeDocument/2006/relationships/hyperlink" Target="https://www.sider.biz/produit/article-120028" TargetMode="External"/><Relationship Id="rId36" Type="http://schemas.openxmlformats.org/officeDocument/2006/relationships/hyperlink" Target="https://www.sider.biz/produit/article-130026" TargetMode="External"/><Relationship Id="rId49" Type="http://schemas.openxmlformats.org/officeDocument/2006/relationships/hyperlink" Target="https://www.sider.biz/produit/article-404561" TargetMode="External"/><Relationship Id="rId57" Type="http://schemas.openxmlformats.org/officeDocument/2006/relationships/hyperlink" Target="https://www.sider.biz/produit/article-404550" TargetMode="External"/><Relationship Id="rId10" Type="http://schemas.openxmlformats.org/officeDocument/2006/relationships/hyperlink" Target="https://www.sider.biz/produit/article-116015" TargetMode="External"/><Relationship Id="rId31" Type="http://schemas.openxmlformats.org/officeDocument/2006/relationships/hyperlink" Target="https://www.sider.biz/produit/article-120032" TargetMode="External"/><Relationship Id="rId44" Type="http://schemas.openxmlformats.org/officeDocument/2006/relationships/hyperlink" Target="https://www.sider.biz/produit/article-135012" TargetMode="External"/><Relationship Id="rId52" Type="http://schemas.openxmlformats.org/officeDocument/2006/relationships/hyperlink" Target="https://www.sider.biz/produit/article-404564" TargetMode="External"/><Relationship Id="rId60" Type="http://schemas.openxmlformats.org/officeDocument/2006/relationships/hyperlink" Target="https://www.sider.biz/produit/article-404546" TargetMode="External"/><Relationship Id="rId65" Type="http://schemas.openxmlformats.org/officeDocument/2006/relationships/hyperlink" Target="https://www.sider.biz/produit/article-944040" TargetMode="External"/><Relationship Id="rId73" Type="http://schemas.openxmlformats.org/officeDocument/2006/relationships/hyperlink" Target="https://www.sider.biz/produit/article-404532" TargetMode="External"/><Relationship Id="rId78" Type="http://schemas.openxmlformats.org/officeDocument/2006/relationships/hyperlink" Target="https://www.sider.biz/produit/article-404504" TargetMode="External"/><Relationship Id="rId81" Type="http://schemas.openxmlformats.org/officeDocument/2006/relationships/hyperlink" Target="https://www.sider.biz/produit/article-209995" TargetMode="External"/><Relationship Id="rId86" Type="http://schemas.openxmlformats.org/officeDocument/2006/relationships/hyperlink" Target="https://www.sider.biz/produit/article-121028" TargetMode="External"/><Relationship Id="rId94" Type="http://schemas.openxmlformats.org/officeDocument/2006/relationships/printerSettings" Target="../printerSettings/printerSettings1.bin"/><Relationship Id="rId4" Type="http://schemas.openxmlformats.org/officeDocument/2006/relationships/hyperlink" Target="https://www.sider.biz/produit/article-115020" TargetMode="External"/><Relationship Id="rId9" Type="http://schemas.openxmlformats.org/officeDocument/2006/relationships/hyperlink" Target="https://www.sider.biz/produit/article-116008" TargetMode="External"/><Relationship Id="rId13" Type="http://schemas.openxmlformats.org/officeDocument/2006/relationships/hyperlink" Target="https://www.sider.biz/produit/article-116033" TargetMode="External"/><Relationship Id="rId18" Type="http://schemas.openxmlformats.org/officeDocument/2006/relationships/hyperlink" Target="https://www.sider.biz/produit/article-120012" TargetMode="External"/><Relationship Id="rId39" Type="http://schemas.openxmlformats.org/officeDocument/2006/relationships/hyperlink" Target="https://www.sider.biz/produit/article-130220" TargetMode="External"/><Relationship Id="rId34" Type="http://schemas.openxmlformats.org/officeDocument/2006/relationships/hyperlink" Target="https://www.sider.biz/produit/article-130015" TargetMode="External"/><Relationship Id="rId50" Type="http://schemas.openxmlformats.org/officeDocument/2006/relationships/hyperlink" Target="https://www.sider.biz/produit/article-404562" TargetMode="External"/><Relationship Id="rId55" Type="http://schemas.openxmlformats.org/officeDocument/2006/relationships/hyperlink" Target="https://www.sider.biz/produit/article-209993" TargetMode="External"/><Relationship Id="rId76" Type="http://schemas.openxmlformats.org/officeDocument/2006/relationships/hyperlink" Target="https://www.sider.biz/produit/article-404508" TargetMode="External"/><Relationship Id="rId7" Type="http://schemas.openxmlformats.org/officeDocument/2006/relationships/hyperlink" Target="https://www.sider.biz/produit/article-115040" TargetMode="External"/><Relationship Id="rId71" Type="http://schemas.openxmlformats.org/officeDocument/2006/relationships/hyperlink" Target="https://www.sider.biz/produit/article-404512" TargetMode="External"/><Relationship Id="rId92" Type="http://schemas.openxmlformats.org/officeDocument/2006/relationships/hyperlink" Target="https://www.sider.biz/produit/article-116020" TargetMode="External"/><Relationship Id="rId2" Type="http://schemas.openxmlformats.org/officeDocument/2006/relationships/hyperlink" Target="https://www.sider.biz/produit/article-115015" TargetMode="External"/><Relationship Id="rId29" Type="http://schemas.openxmlformats.org/officeDocument/2006/relationships/hyperlink" Target="https://www.sider.biz/produit/article-120030" TargetMode="External"/><Relationship Id="rId24" Type="http://schemas.openxmlformats.org/officeDocument/2006/relationships/hyperlink" Target="https://www.sider.biz/produit/article-120022" TargetMode="External"/><Relationship Id="rId40" Type="http://schemas.openxmlformats.org/officeDocument/2006/relationships/hyperlink" Target="https://www.sider.biz/produit/article-130226" TargetMode="External"/><Relationship Id="rId45" Type="http://schemas.openxmlformats.org/officeDocument/2006/relationships/hyperlink" Target="https://www.sider.biz/produit/article-404557" TargetMode="External"/><Relationship Id="rId66" Type="http://schemas.openxmlformats.org/officeDocument/2006/relationships/hyperlink" Target="https://www.sider.biz/produit/article-943333" TargetMode="External"/><Relationship Id="rId87" Type="http://schemas.openxmlformats.org/officeDocument/2006/relationships/hyperlink" Target="https://www.sider.biz/produit/article-470003" TargetMode="External"/><Relationship Id="rId61" Type="http://schemas.openxmlformats.org/officeDocument/2006/relationships/hyperlink" Target="https://www.sider.biz/produit/article-404551" TargetMode="External"/><Relationship Id="rId82" Type="http://schemas.openxmlformats.org/officeDocument/2006/relationships/hyperlink" Target="https://www.sider.biz/produit/article-209994" TargetMode="External"/><Relationship Id="rId19" Type="http://schemas.openxmlformats.org/officeDocument/2006/relationships/hyperlink" Target="https://www.sider.biz/produit/article-120044" TargetMode="External"/><Relationship Id="rId14" Type="http://schemas.openxmlformats.org/officeDocument/2006/relationships/hyperlink" Target="https://www.sider.biz/produit/article-116040" TargetMode="External"/><Relationship Id="rId30" Type="http://schemas.openxmlformats.org/officeDocument/2006/relationships/hyperlink" Target="https://www.sider.biz/produit/article-120026" TargetMode="External"/><Relationship Id="rId35" Type="http://schemas.openxmlformats.org/officeDocument/2006/relationships/hyperlink" Target="https://www.sider.biz/produit/article-130020" TargetMode="External"/><Relationship Id="rId56" Type="http://schemas.openxmlformats.org/officeDocument/2006/relationships/hyperlink" Target="https://www.sider.biz/produit/article-404573" TargetMode="External"/><Relationship Id="rId77" Type="http://schemas.openxmlformats.org/officeDocument/2006/relationships/hyperlink" Target="https://www.sider.biz/produit/article-40450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29995-4914-49C5-ABC9-CAD00474BFC7}">
  <sheetPr codeName="Feuil1"/>
  <dimension ref="A1:V1000"/>
  <sheetViews>
    <sheetView showGridLines="0" tabSelected="1" zoomScaleNormal="100" workbookViewId="0">
      <selection activeCell="F456" sqref="F456"/>
    </sheetView>
  </sheetViews>
  <sheetFormatPr baseColWidth="10" defaultRowHeight="18" x14ac:dyDescent="0.25"/>
  <cols>
    <col min="1" max="1" width="21.7109375" style="24" customWidth="1"/>
    <col min="2" max="3" width="18.28515625" style="11" customWidth="1"/>
    <col min="4" max="4" width="35.28515625" style="12" customWidth="1"/>
    <col min="5" max="5" width="18.28515625" style="11" customWidth="1"/>
    <col min="6" max="6" width="69" style="10" customWidth="1"/>
    <col min="7" max="7" width="11.42578125" style="10"/>
    <col min="8" max="8" width="12.7109375" style="16" customWidth="1"/>
    <col min="9" max="9" width="17.140625" customWidth="1"/>
    <col min="10" max="10" width="52.7109375" style="24" customWidth="1"/>
    <col min="11" max="12" width="15.85546875" style="2" customWidth="1"/>
    <col min="13" max="13" width="65.28515625" customWidth="1"/>
    <col min="14" max="14" width="10" customWidth="1"/>
    <col min="18" max="18" width="10.85546875" customWidth="1"/>
    <col min="19" max="20" width="11.42578125" hidden="1" customWidth="1"/>
    <col min="21" max="21" width="22.42578125" customWidth="1"/>
    <col min="22" max="22" width="16.5703125" customWidth="1"/>
  </cols>
  <sheetData>
    <row r="1" spans="1:22" ht="39" customHeight="1" x14ac:dyDescent="0.25">
      <c r="A1" s="8" t="s">
        <v>0</v>
      </c>
      <c r="B1" s="8" t="s">
        <v>1</v>
      </c>
      <c r="C1" s="8" t="s">
        <v>665</v>
      </c>
      <c r="D1" s="9"/>
      <c r="E1" s="8" t="s">
        <v>2</v>
      </c>
      <c r="F1" s="8" t="s">
        <v>3</v>
      </c>
      <c r="G1" s="8"/>
      <c r="H1" s="13" t="s">
        <v>4</v>
      </c>
      <c r="I1" s="1" t="s">
        <v>5</v>
      </c>
    </row>
    <row r="2" spans="1:22" ht="24.95" customHeight="1" x14ac:dyDescent="0.25">
      <c r="A2" s="6" t="s">
        <v>6</v>
      </c>
      <c r="B2" s="6" t="s">
        <v>7</v>
      </c>
      <c r="C2" s="6"/>
      <c r="D2" s="79" t="str">
        <f>"*"&amp;E2&amp;"*"</f>
        <v>**</v>
      </c>
      <c r="E2" s="75"/>
      <c r="F2" s="54" t="s">
        <v>8</v>
      </c>
      <c r="G2" s="61"/>
      <c r="H2" s="14">
        <v>5</v>
      </c>
      <c r="I2" s="35">
        <f>G2*H2</f>
        <v>0</v>
      </c>
      <c r="U2" s="43" t="s">
        <v>669</v>
      </c>
    </row>
    <row r="3" spans="1:22" ht="24.95" customHeight="1" x14ac:dyDescent="0.25">
      <c r="A3" s="6" t="s">
        <v>6</v>
      </c>
      <c r="B3" s="6" t="s">
        <v>7</v>
      </c>
      <c r="C3" s="6"/>
      <c r="D3" s="79" t="str">
        <f t="shared" ref="D3:D66" si="0">"*"&amp;E3&amp;"*"</f>
        <v>**</v>
      </c>
      <c r="E3" s="67"/>
      <c r="F3" s="54" t="s">
        <v>9</v>
      </c>
      <c r="G3" s="61"/>
      <c r="H3" s="14"/>
      <c r="I3" s="35">
        <f t="shared" ref="I3:I52" si="1">G3*H3</f>
        <v>0</v>
      </c>
      <c r="U3" s="43" t="s">
        <v>6</v>
      </c>
      <c r="V3" s="42" t="s">
        <v>667</v>
      </c>
    </row>
    <row r="4" spans="1:22" ht="24.95" customHeight="1" x14ac:dyDescent="0.25">
      <c r="A4" s="6" t="s">
        <v>6</v>
      </c>
      <c r="B4" s="6" t="s">
        <v>10</v>
      </c>
      <c r="C4" s="6"/>
      <c r="D4" s="79" t="str">
        <f t="shared" si="0"/>
        <v>**</v>
      </c>
      <c r="E4" s="67"/>
      <c r="F4" s="54" t="s">
        <v>11</v>
      </c>
      <c r="G4" s="61"/>
      <c r="H4" s="14">
        <v>3</v>
      </c>
      <c r="I4" s="35">
        <f t="shared" si="1"/>
        <v>0</v>
      </c>
      <c r="U4" s="44" t="s">
        <v>16</v>
      </c>
      <c r="V4" s="42" t="s">
        <v>668</v>
      </c>
    </row>
    <row r="5" spans="1:22" ht="24.95" customHeight="1" thickBot="1" x14ac:dyDescent="0.3">
      <c r="A5" s="6" t="s">
        <v>6</v>
      </c>
      <c r="B5" s="6" t="s">
        <v>12</v>
      </c>
      <c r="C5" s="6"/>
      <c r="D5" s="79" t="str">
        <f t="shared" si="0"/>
        <v>**</v>
      </c>
      <c r="E5" s="67"/>
      <c r="F5" s="54" t="s">
        <v>13</v>
      </c>
      <c r="G5" s="61"/>
      <c r="H5" s="14"/>
      <c r="I5" s="35">
        <f t="shared" si="1"/>
        <v>0</v>
      </c>
      <c r="U5" s="45" t="s">
        <v>48</v>
      </c>
      <c r="V5" s="42" t="s">
        <v>670</v>
      </c>
    </row>
    <row r="6" spans="1:22" ht="24.95" customHeight="1" thickTop="1" x14ac:dyDescent="0.25">
      <c r="A6" s="6" t="s">
        <v>6</v>
      </c>
      <c r="B6" s="6" t="s">
        <v>14</v>
      </c>
      <c r="C6" s="6"/>
      <c r="D6" s="79" t="str">
        <f t="shared" si="0"/>
        <v>**</v>
      </c>
      <c r="E6" s="67"/>
      <c r="F6" s="54" t="s">
        <v>15</v>
      </c>
      <c r="G6" s="61"/>
      <c r="H6" s="14"/>
      <c r="I6" s="35">
        <f t="shared" si="1"/>
        <v>0</v>
      </c>
      <c r="J6" s="25"/>
      <c r="K6" s="17"/>
      <c r="L6" s="17"/>
      <c r="M6" s="18" t="s">
        <v>324</v>
      </c>
      <c r="N6" s="19"/>
      <c r="U6" s="46" t="s">
        <v>14</v>
      </c>
      <c r="V6" s="42" t="s">
        <v>973</v>
      </c>
    </row>
    <row r="7" spans="1:22" ht="24.95" customHeight="1" thickBot="1" x14ac:dyDescent="0.3">
      <c r="A7" s="6" t="s">
        <v>16</v>
      </c>
      <c r="B7" s="6" t="s">
        <v>17</v>
      </c>
      <c r="C7" s="6"/>
      <c r="D7" s="79" t="str">
        <f t="shared" si="0"/>
        <v>**</v>
      </c>
      <c r="E7" s="67"/>
      <c r="F7" s="54" t="s">
        <v>18</v>
      </c>
      <c r="G7" s="61"/>
      <c r="H7" s="14"/>
      <c r="I7" s="36">
        <f t="shared" si="1"/>
        <v>0</v>
      </c>
      <c r="J7" s="52"/>
      <c r="K7" s="81"/>
      <c r="L7" s="82"/>
      <c r="N7" s="20"/>
      <c r="U7" s="47" t="s">
        <v>109</v>
      </c>
      <c r="V7" s="42" t="s">
        <v>666</v>
      </c>
    </row>
    <row r="8" spans="1:22" ht="24.95" customHeight="1" thickBot="1" x14ac:dyDescent="0.3">
      <c r="A8" s="6" t="s">
        <v>16</v>
      </c>
      <c r="B8" s="6" t="s">
        <v>17</v>
      </c>
      <c r="C8" s="6"/>
      <c r="D8" s="79" t="str">
        <f t="shared" si="0"/>
        <v>**</v>
      </c>
      <c r="E8" s="67"/>
      <c r="F8" s="54" t="s">
        <v>19</v>
      </c>
      <c r="G8" s="61"/>
      <c r="H8" s="14"/>
      <c r="I8" s="36">
        <f t="shared" si="1"/>
        <v>0</v>
      </c>
      <c r="J8" s="25"/>
      <c r="K8" s="81" t="s">
        <v>320</v>
      </c>
      <c r="L8" s="83"/>
      <c r="M8" s="29" t="s">
        <v>1103</v>
      </c>
      <c r="N8" s="20"/>
      <c r="U8" s="48" t="s">
        <v>174</v>
      </c>
      <c r="V8" s="42"/>
    </row>
    <row r="9" spans="1:22" ht="24.95" customHeight="1" thickBot="1" x14ac:dyDescent="0.3">
      <c r="A9" s="6" t="s">
        <v>16</v>
      </c>
      <c r="B9" s="6" t="s">
        <v>20</v>
      </c>
      <c r="C9" s="6"/>
      <c r="D9" s="79" t="str">
        <f t="shared" si="0"/>
        <v>**</v>
      </c>
      <c r="E9" s="67"/>
      <c r="F9" s="54" t="s">
        <v>21</v>
      </c>
      <c r="G9" s="61"/>
      <c r="H9" s="14"/>
      <c r="I9" s="36">
        <f t="shared" si="1"/>
        <v>0</v>
      </c>
      <c r="J9" s="25"/>
      <c r="N9" s="20"/>
      <c r="U9" s="50" t="s">
        <v>220</v>
      </c>
      <c r="V9" s="42"/>
    </row>
    <row r="10" spans="1:22" ht="24.95" customHeight="1" thickBot="1" x14ac:dyDescent="0.3">
      <c r="A10" s="6" t="s">
        <v>16</v>
      </c>
      <c r="B10" s="6" t="s">
        <v>20</v>
      </c>
      <c r="C10" s="6"/>
      <c r="D10" s="79" t="str">
        <f t="shared" si="0"/>
        <v>**</v>
      </c>
      <c r="E10" s="67"/>
      <c r="F10" s="54" t="s">
        <v>22</v>
      </c>
      <c r="G10" s="61"/>
      <c r="H10" s="14"/>
      <c r="I10" s="36">
        <f t="shared" si="1"/>
        <v>0</v>
      </c>
      <c r="J10" s="25"/>
      <c r="K10" s="81" t="s">
        <v>317</v>
      </c>
      <c r="L10" s="83"/>
      <c r="M10" s="33">
        <f>_xlfn.XLOOKUP(M8,D2:D494,H2:H494,"",0)</f>
        <v>0</v>
      </c>
      <c r="N10" s="20"/>
      <c r="U10" s="51" t="s">
        <v>249</v>
      </c>
      <c r="V10" s="42"/>
    </row>
    <row r="11" spans="1:22" ht="24.95" customHeight="1" thickBot="1" x14ac:dyDescent="0.3">
      <c r="A11" s="6" t="s">
        <v>16</v>
      </c>
      <c r="B11" s="6" t="s">
        <v>20</v>
      </c>
      <c r="C11" s="6"/>
      <c r="D11" s="79" t="str">
        <f t="shared" si="0"/>
        <v>**</v>
      </c>
      <c r="E11" s="67"/>
      <c r="F11" s="54" t="s">
        <v>23</v>
      </c>
      <c r="G11" s="61"/>
      <c r="H11" s="14"/>
      <c r="I11" s="36">
        <f t="shared" si="1"/>
        <v>0</v>
      </c>
      <c r="J11" s="25"/>
      <c r="N11" s="20"/>
      <c r="U11" s="49" t="s">
        <v>307</v>
      </c>
    </row>
    <row r="12" spans="1:22" ht="24.95" customHeight="1" thickBot="1" x14ac:dyDescent="0.3">
      <c r="A12" s="6" t="s">
        <v>16</v>
      </c>
      <c r="B12" s="6" t="s">
        <v>20</v>
      </c>
      <c r="C12" s="6"/>
      <c r="D12" s="79" t="str">
        <f t="shared" si="0"/>
        <v>**</v>
      </c>
      <c r="E12" s="67"/>
      <c r="F12" s="54" t="s">
        <v>24</v>
      </c>
      <c r="G12" s="61"/>
      <c r="H12" s="14"/>
      <c r="I12" s="36">
        <f t="shared" si="1"/>
        <v>0</v>
      </c>
      <c r="J12" s="25"/>
      <c r="K12" s="81" t="s">
        <v>318</v>
      </c>
      <c r="L12" s="83"/>
      <c r="M12" s="34" t="str">
        <f>_xlfn.XLOOKUP(M8,D2:D494,B2:B494,"",0)</f>
        <v>Cuivre frigo</v>
      </c>
      <c r="N12" s="20"/>
    </row>
    <row r="13" spans="1:22" ht="24.95" customHeight="1" thickBot="1" x14ac:dyDescent="0.3">
      <c r="A13" s="6" t="s">
        <v>16</v>
      </c>
      <c r="B13" s="6" t="s">
        <v>20</v>
      </c>
      <c r="C13" s="6"/>
      <c r="D13" s="79" t="str">
        <f t="shared" si="0"/>
        <v>**</v>
      </c>
      <c r="E13" s="67"/>
      <c r="F13" s="54" t="s">
        <v>25</v>
      </c>
      <c r="G13" s="61"/>
      <c r="H13" s="14"/>
      <c r="I13" s="36">
        <f t="shared" si="1"/>
        <v>0</v>
      </c>
      <c r="J13" s="25"/>
      <c r="N13" s="20"/>
    </row>
    <row r="14" spans="1:22" ht="24.95" customHeight="1" thickBot="1" x14ac:dyDescent="0.3">
      <c r="A14" s="6" t="s">
        <v>16</v>
      </c>
      <c r="B14" s="6" t="s">
        <v>20</v>
      </c>
      <c r="C14" s="6"/>
      <c r="D14" s="79" t="str">
        <f t="shared" si="0"/>
        <v>**</v>
      </c>
      <c r="E14" s="67"/>
      <c r="F14" s="54" t="s">
        <v>26</v>
      </c>
      <c r="G14" s="61"/>
      <c r="H14" s="14"/>
      <c r="I14" s="36">
        <f t="shared" si="1"/>
        <v>0</v>
      </c>
      <c r="J14" s="25"/>
      <c r="K14" s="81" t="s">
        <v>319</v>
      </c>
      <c r="L14" s="83"/>
      <c r="M14" s="34">
        <f>_xlfn.XLOOKUP(M8,D2:D494,A2:A494,"",0)</f>
        <v>0</v>
      </c>
      <c r="N14" s="20"/>
    </row>
    <row r="15" spans="1:22" ht="24.95" customHeight="1" thickBot="1" x14ac:dyDescent="0.3">
      <c r="A15" s="6" t="s">
        <v>16</v>
      </c>
      <c r="B15" s="6" t="s">
        <v>27</v>
      </c>
      <c r="C15" s="6"/>
      <c r="D15" s="79" t="str">
        <f t="shared" si="0"/>
        <v>**</v>
      </c>
      <c r="E15" s="67"/>
      <c r="F15" s="54" t="s">
        <v>28</v>
      </c>
      <c r="G15" s="61"/>
      <c r="H15" s="14"/>
      <c r="I15" s="36">
        <f t="shared" si="1"/>
        <v>0</v>
      </c>
      <c r="J15" s="25"/>
      <c r="N15" s="20"/>
    </row>
    <row r="16" spans="1:22" ht="24.95" customHeight="1" thickBot="1" x14ac:dyDescent="0.3">
      <c r="A16" s="6" t="s">
        <v>16</v>
      </c>
      <c r="B16" s="6" t="s">
        <v>27</v>
      </c>
      <c r="C16" s="6"/>
      <c r="D16" s="79" t="str">
        <f t="shared" si="0"/>
        <v>**</v>
      </c>
      <c r="E16" s="67"/>
      <c r="F16" s="54" t="s">
        <v>29</v>
      </c>
      <c r="G16" s="61"/>
      <c r="H16" s="14"/>
      <c r="I16" s="36">
        <f t="shared" si="1"/>
        <v>0</v>
      </c>
      <c r="J16" s="25"/>
      <c r="K16" s="81" t="s">
        <v>316</v>
      </c>
      <c r="L16" s="83"/>
      <c r="M16" s="34" t="str">
        <f>_xlfn.XLOOKUP(M8,D2:D500,F2:F500,"",0)</f>
        <v>CPRO Couronne cuivre isolé bitube 3/8-5/8 x 0.8mm x 20m M1</v>
      </c>
      <c r="N16" s="20"/>
    </row>
    <row r="17" spans="1:15" ht="24.95" customHeight="1" thickBot="1" x14ac:dyDescent="0.3">
      <c r="A17" s="6" t="s">
        <v>16</v>
      </c>
      <c r="B17" s="6" t="s">
        <v>30</v>
      </c>
      <c r="C17" s="6"/>
      <c r="D17" s="79" t="str">
        <f t="shared" si="0"/>
        <v>**</v>
      </c>
      <c r="E17" s="67"/>
      <c r="F17" s="54" t="s">
        <v>31</v>
      </c>
      <c r="G17" s="61"/>
      <c r="H17" s="14"/>
      <c r="I17" s="36">
        <f t="shared" si="1"/>
        <v>0</v>
      </c>
      <c r="J17" s="25"/>
      <c r="K17" s="21"/>
      <c r="L17" s="21"/>
      <c r="M17" s="22"/>
      <c r="N17" s="23"/>
    </row>
    <row r="18" spans="1:15" ht="24.95" customHeight="1" thickTop="1" x14ac:dyDescent="0.25">
      <c r="A18" s="6" t="s">
        <v>16</v>
      </c>
      <c r="B18" s="6" t="s">
        <v>30</v>
      </c>
      <c r="C18" s="6"/>
      <c r="D18" s="79" t="str">
        <f t="shared" si="0"/>
        <v>**</v>
      </c>
      <c r="E18" s="67"/>
      <c r="F18" s="54" t="s">
        <v>32</v>
      </c>
      <c r="G18" s="61"/>
      <c r="H18" s="14"/>
      <c r="I18" s="36">
        <f t="shared" si="1"/>
        <v>0</v>
      </c>
    </row>
    <row r="19" spans="1:15" ht="24.95" customHeight="1" x14ac:dyDescent="0.25">
      <c r="A19" s="6" t="s">
        <v>16</v>
      </c>
      <c r="B19" s="6" t="s">
        <v>30</v>
      </c>
      <c r="C19" s="6"/>
      <c r="D19" s="79" t="str">
        <f t="shared" si="0"/>
        <v>**</v>
      </c>
      <c r="E19" s="67"/>
      <c r="F19" s="54" t="s">
        <v>33</v>
      </c>
      <c r="G19" s="61"/>
      <c r="H19" s="14"/>
      <c r="I19" s="36">
        <f t="shared" si="1"/>
        <v>0</v>
      </c>
      <c r="K19" s="84" t="s">
        <v>664</v>
      </c>
      <c r="L19" s="84"/>
      <c r="M19" s="84"/>
      <c r="N19" s="84"/>
      <c r="O19" s="84"/>
    </row>
    <row r="20" spans="1:15" ht="24.95" customHeight="1" x14ac:dyDescent="0.25">
      <c r="A20" s="6" t="s">
        <v>16</v>
      </c>
      <c r="B20" s="6" t="s">
        <v>30</v>
      </c>
      <c r="C20" s="6"/>
      <c r="D20" s="79" t="str">
        <f t="shared" si="0"/>
        <v>**</v>
      </c>
      <c r="E20" s="67"/>
      <c r="F20" s="54" t="s">
        <v>34</v>
      </c>
      <c r="G20" s="61"/>
      <c r="H20" s="14"/>
      <c r="I20" s="36">
        <f t="shared" si="1"/>
        <v>0</v>
      </c>
      <c r="K20" s="84"/>
      <c r="L20" s="84"/>
      <c r="M20" s="84"/>
      <c r="N20" s="84"/>
      <c r="O20" s="84"/>
    </row>
    <row r="21" spans="1:15" ht="24.95" customHeight="1" x14ac:dyDescent="0.3">
      <c r="A21" s="6" t="s">
        <v>16</v>
      </c>
      <c r="B21" s="6" t="s">
        <v>30</v>
      </c>
      <c r="C21" s="6"/>
      <c r="D21" s="79" t="str">
        <f t="shared" si="0"/>
        <v>**</v>
      </c>
      <c r="E21" s="67"/>
      <c r="F21" s="54" t="s">
        <v>35</v>
      </c>
      <c r="G21" s="61"/>
      <c r="H21" s="14"/>
      <c r="I21" s="36">
        <f t="shared" si="1"/>
        <v>0</v>
      </c>
      <c r="K21" s="39">
        <v>0</v>
      </c>
      <c r="L21" s="39"/>
      <c r="M21" s="40" t="str">
        <f>_xlfn.XLOOKUP(K21,E2:E500,F2:F500,"en attente",)</f>
        <v>en attente</v>
      </c>
      <c r="N21" s="41" t="e">
        <f t="shared" ref="N21:N50" si="2">_xlfn.XLOOKUP(K21,Reference,Qte,)</f>
        <v>#N/A</v>
      </c>
      <c r="O21" s="38" t="e">
        <f>SUM(L21+N21)</f>
        <v>#N/A</v>
      </c>
    </row>
    <row r="22" spans="1:15" ht="24.95" customHeight="1" x14ac:dyDescent="0.3">
      <c r="A22" s="6" t="s">
        <v>16</v>
      </c>
      <c r="B22" s="6" t="s">
        <v>30</v>
      </c>
      <c r="C22" s="6"/>
      <c r="D22" s="79" t="str">
        <f t="shared" si="0"/>
        <v>**</v>
      </c>
      <c r="E22" s="67"/>
      <c r="F22" s="54" t="s">
        <v>36</v>
      </c>
      <c r="G22" s="61"/>
      <c r="H22" s="14"/>
      <c r="I22" s="36">
        <f t="shared" si="1"/>
        <v>0</v>
      </c>
      <c r="K22" s="39">
        <v>0</v>
      </c>
      <c r="L22" s="39"/>
      <c r="M22" s="40" t="str">
        <f>_xlfn.XLOOKUP(K22,E2:E500,F2:F500,"en attente",)</f>
        <v>en attente</v>
      </c>
      <c r="N22" s="41" t="e">
        <f t="shared" si="2"/>
        <v>#N/A</v>
      </c>
      <c r="O22" s="38" t="e">
        <f t="shared" ref="O22:O50" si="3">SUM(L22+N22)</f>
        <v>#N/A</v>
      </c>
    </row>
    <row r="23" spans="1:15" ht="24.95" customHeight="1" x14ac:dyDescent="0.3">
      <c r="A23" s="6" t="s">
        <v>16</v>
      </c>
      <c r="B23" s="6" t="s">
        <v>37</v>
      </c>
      <c r="C23" s="6"/>
      <c r="D23" s="79" t="str">
        <f t="shared" si="0"/>
        <v>**</v>
      </c>
      <c r="E23" s="67"/>
      <c r="F23" s="54" t="s">
        <v>38</v>
      </c>
      <c r="G23" s="61"/>
      <c r="H23" s="14"/>
      <c r="I23" s="36">
        <f t="shared" si="1"/>
        <v>0</v>
      </c>
      <c r="K23" s="39">
        <v>0</v>
      </c>
      <c r="L23" s="39"/>
      <c r="M23" s="40" t="str">
        <f>_xlfn.XLOOKUP(K23,E1:E500,F1:F500,"en attente",)</f>
        <v>en attente</v>
      </c>
      <c r="N23" s="41" t="e">
        <f t="shared" si="2"/>
        <v>#N/A</v>
      </c>
      <c r="O23" s="38" t="e">
        <f t="shared" si="3"/>
        <v>#N/A</v>
      </c>
    </row>
    <row r="24" spans="1:15" ht="24.95" customHeight="1" x14ac:dyDescent="0.3">
      <c r="A24" s="6" t="s">
        <v>16</v>
      </c>
      <c r="B24" s="6" t="s">
        <v>37</v>
      </c>
      <c r="C24" s="6"/>
      <c r="D24" s="79" t="str">
        <f t="shared" si="0"/>
        <v>**</v>
      </c>
      <c r="E24" s="67"/>
      <c r="F24" s="54" t="s">
        <v>39</v>
      </c>
      <c r="G24" s="61"/>
      <c r="H24" s="14"/>
      <c r="I24" s="36">
        <f t="shared" si="1"/>
        <v>0</v>
      </c>
      <c r="K24" s="39">
        <v>0</v>
      </c>
      <c r="L24" s="39"/>
      <c r="M24" s="40" t="str">
        <f>_xlfn.XLOOKUP(K24,E1:E500,F1:F500,"en attente",)</f>
        <v>en attente</v>
      </c>
      <c r="N24" s="41" t="e">
        <f t="shared" si="2"/>
        <v>#N/A</v>
      </c>
      <c r="O24" s="38" t="e">
        <f t="shared" si="3"/>
        <v>#N/A</v>
      </c>
    </row>
    <row r="25" spans="1:15" ht="24.95" customHeight="1" x14ac:dyDescent="0.3">
      <c r="A25" s="6" t="s">
        <v>16</v>
      </c>
      <c r="B25" s="6" t="s">
        <v>37</v>
      </c>
      <c r="C25" s="6"/>
      <c r="D25" s="79" t="str">
        <f t="shared" si="0"/>
        <v>**</v>
      </c>
      <c r="E25" s="67"/>
      <c r="F25" s="54" t="s">
        <v>40</v>
      </c>
      <c r="G25" s="61"/>
      <c r="H25" s="14"/>
      <c r="I25" s="36">
        <f t="shared" si="1"/>
        <v>0</v>
      </c>
      <c r="K25" s="39">
        <v>0</v>
      </c>
      <c r="L25" s="39"/>
      <c r="M25" s="40" t="str">
        <f>_xlfn.XLOOKUP(K25,E2:E500,F2:F500,"en attente",)</f>
        <v>en attente</v>
      </c>
      <c r="N25" s="41" t="e">
        <f t="shared" si="2"/>
        <v>#N/A</v>
      </c>
      <c r="O25" s="38" t="e">
        <f t="shared" si="3"/>
        <v>#N/A</v>
      </c>
    </row>
    <row r="26" spans="1:15" ht="24.95" customHeight="1" x14ac:dyDescent="0.3">
      <c r="A26" s="6" t="s">
        <v>16</v>
      </c>
      <c r="B26" s="6" t="s">
        <v>37</v>
      </c>
      <c r="C26" s="6"/>
      <c r="D26" s="79" t="str">
        <f t="shared" si="0"/>
        <v>**</v>
      </c>
      <c r="E26" s="67"/>
      <c r="F26" s="54" t="s">
        <v>41</v>
      </c>
      <c r="G26" s="61"/>
      <c r="H26" s="14"/>
      <c r="I26" s="36">
        <f t="shared" si="1"/>
        <v>0</v>
      </c>
      <c r="J26" s="24">
        <v>0</v>
      </c>
      <c r="K26" s="39">
        <v>0</v>
      </c>
      <c r="L26" s="39"/>
      <c r="M26" s="40" t="str">
        <f>_xlfn.XLOOKUP(K26,E2:E500,F2:F500,"en attente",)</f>
        <v>en attente</v>
      </c>
      <c r="N26" s="41" t="e">
        <f t="shared" si="2"/>
        <v>#N/A</v>
      </c>
      <c r="O26" s="38" t="e">
        <f t="shared" si="3"/>
        <v>#N/A</v>
      </c>
    </row>
    <row r="27" spans="1:15" ht="24.95" customHeight="1" x14ac:dyDescent="0.3">
      <c r="A27" s="6" t="s">
        <v>16</v>
      </c>
      <c r="B27" s="6" t="s">
        <v>42</v>
      </c>
      <c r="C27" s="6"/>
      <c r="D27" s="79" t="str">
        <f t="shared" si="0"/>
        <v>**</v>
      </c>
      <c r="E27" s="67"/>
      <c r="F27" s="54" t="s">
        <v>43</v>
      </c>
      <c r="G27" s="61"/>
      <c r="H27" s="14"/>
      <c r="I27" s="36">
        <f t="shared" si="1"/>
        <v>0</v>
      </c>
      <c r="K27" s="39">
        <v>0</v>
      </c>
      <c r="L27" s="39"/>
      <c r="M27" s="40" t="str">
        <f>_xlfn.XLOOKUP(K27,E2:E500,F2:F500,"en attente",)</f>
        <v>en attente</v>
      </c>
      <c r="N27" s="41" t="e">
        <f t="shared" si="2"/>
        <v>#N/A</v>
      </c>
      <c r="O27" s="38" t="e">
        <f t="shared" si="3"/>
        <v>#N/A</v>
      </c>
    </row>
    <row r="28" spans="1:15" ht="24.95" customHeight="1" x14ac:dyDescent="0.3">
      <c r="A28" s="6" t="s">
        <v>16</v>
      </c>
      <c r="B28" s="6" t="s">
        <v>42</v>
      </c>
      <c r="C28" s="6"/>
      <c r="D28" s="79" t="str">
        <f t="shared" si="0"/>
        <v>**</v>
      </c>
      <c r="E28" s="67"/>
      <c r="F28" s="54" t="s">
        <v>44</v>
      </c>
      <c r="G28" s="61"/>
      <c r="H28" s="14"/>
      <c r="I28" s="36">
        <f t="shared" si="1"/>
        <v>0</v>
      </c>
      <c r="K28" s="39">
        <v>0</v>
      </c>
      <c r="L28" s="39"/>
      <c r="M28" s="40" t="str">
        <f>_xlfn.XLOOKUP(K28,E2:E500,F2:F500,"en attente",)</f>
        <v>en attente</v>
      </c>
      <c r="N28" s="41" t="e">
        <f t="shared" si="2"/>
        <v>#N/A</v>
      </c>
      <c r="O28" s="38" t="e">
        <f t="shared" si="3"/>
        <v>#N/A</v>
      </c>
    </row>
    <row r="29" spans="1:15" ht="24.95" customHeight="1" x14ac:dyDescent="0.3">
      <c r="A29" s="6" t="s">
        <v>16</v>
      </c>
      <c r="B29" s="6" t="s">
        <v>42</v>
      </c>
      <c r="C29" s="6"/>
      <c r="D29" s="79" t="str">
        <f t="shared" si="0"/>
        <v>**</v>
      </c>
      <c r="E29" s="67"/>
      <c r="F29" s="54" t="s">
        <v>45</v>
      </c>
      <c r="G29" s="61"/>
      <c r="H29" s="14"/>
      <c r="I29" s="36">
        <f t="shared" si="1"/>
        <v>0</v>
      </c>
      <c r="K29" s="39">
        <v>0</v>
      </c>
      <c r="L29" s="39"/>
      <c r="M29" s="40" t="str">
        <f>_xlfn.XLOOKUP(K29,E2:E500,F2:F500,"en attente",)</f>
        <v>en attente</v>
      </c>
      <c r="N29" s="41" t="e">
        <f t="shared" si="2"/>
        <v>#N/A</v>
      </c>
      <c r="O29" s="38" t="e">
        <f t="shared" si="3"/>
        <v>#N/A</v>
      </c>
    </row>
    <row r="30" spans="1:15" ht="24.95" customHeight="1" x14ac:dyDescent="0.3">
      <c r="A30" s="6" t="s">
        <v>16</v>
      </c>
      <c r="B30" s="6" t="s">
        <v>46</v>
      </c>
      <c r="C30" s="6"/>
      <c r="D30" s="79" t="str">
        <f t="shared" si="0"/>
        <v>**</v>
      </c>
      <c r="E30" s="67"/>
      <c r="F30" s="54" t="s">
        <v>47</v>
      </c>
      <c r="G30" s="61"/>
      <c r="H30" s="14"/>
      <c r="I30" s="36">
        <f t="shared" si="1"/>
        <v>0</v>
      </c>
      <c r="K30" s="39">
        <v>0</v>
      </c>
      <c r="L30" s="39"/>
      <c r="M30" s="40" t="str">
        <f>_xlfn.XLOOKUP(K30,E2:E500,F2:F500,"en attente",)</f>
        <v>en attente</v>
      </c>
      <c r="N30" s="41" t="e">
        <f t="shared" si="2"/>
        <v>#N/A</v>
      </c>
      <c r="O30" s="38" t="e">
        <f t="shared" si="3"/>
        <v>#N/A</v>
      </c>
    </row>
    <row r="31" spans="1:15" ht="24.95" customHeight="1" x14ac:dyDescent="0.3">
      <c r="A31" s="6" t="s">
        <v>48</v>
      </c>
      <c r="B31" s="6" t="s">
        <v>14</v>
      </c>
      <c r="C31" s="6"/>
      <c r="D31" s="79" t="str">
        <f t="shared" si="0"/>
        <v>*271930040*</v>
      </c>
      <c r="E31" s="67">
        <v>271930040</v>
      </c>
      <c r="F31" s="54" t="s">
        <v>49</v>
      </c>
      <c r="G31" s="61"/>
      <c r="H31" s="14"/>
      <c r="I31" s="36">
        <f t="shared" si="1"/>
        <v>0</v>
      </c>
      <c r="J31" s="26" t="s">
        <v>434</v>
      </c>
      <c r="K31" s="39">
        <v>0</v>
      </c>
      <c r="L31" s="39"/>
      <c r="M31" s="40" t="str">
        <f>_xlfn.XLOOKUP(K31,E2:E500,F2:F500,"en attente",)</f>
        <v>en attente</v>
      </c>
      <c r="N31" s="41" t="e">
        <f t="shared" si="2"/>
        <v>#N/A</v>
      </c>
      <c r="O31" s="38" t="e">
        <f t="shared" si="3"/>
        <v>#N/A</v>
      </c>
    </row>
    <row r="32" spans="1:15" ht="24.95" customHeight="1" x14ac:dyDescent="0.3">
      <c r="A32" s="6" t="s">
        <v>48</v>
      </c>
      <c r="B32" s="6" t="s">
        <v>14</v>
      </c>
      <c r="C32" s="6"/>
      <c r="D32" s="79" t="str">
        <f t="shared" si="0"/>
        <v>*271930012*</v>
      </c>
      <c r="E32" s="67">
        <v>271930012</v>
      </c>
      <c r="F32" s="54" t="s">
        <v>50</v>
      </c>
      <c r="G32" s="61"/>
      <c r="H32" s="14"/>
      <c r="I32" s="36">
        <f t="shared" si="1"/>
        <v>0</v>
      </c>
      <c r="K32" s="39">
        <v>0</v>
      </c>
      <c r="L32" s="39"/>
      <c r="M32" s="40" t="str">
        <f>_xlfn.XLOOKUP(K32,E2:E500,F2:F500,"en attente",)</f>
        <v>en attente</v>
      </c>
      <c r="N32" s="41" t="e">
        <f t="shared" si="2"/>
        <v>#N/A</v>
      </c>
      <c r="O32" s="38" t="e">
        <f t="shared" si="3"/>
        <v>#N/A</v>
      </c>
    </row>
    <row r="33" spans="1:15" ht="24.95" customHeight="1" x14ac:dyDescent="0.3">
      <c r="A33" s="6" t="s">
        <v>48</v>
      </c>
      <c r="B33" s="6" t="s">
        <v>14</v>
      </c>
      <c r="C33" s="6"/>
      <c r="D33" s="79" t="str">
        <f t="shared" si="0"/>
        <v>*PRIMITIF V2 A2*</v>
      </c>
      <c r="E33" s="67" t="s">
        <v>51</v>
      </c>
      <c r="F33" s="54" t="s">
        <v>52</v>
      </c>
      <c r="G33" s="61"/>
      <c r="H33" s="14"/>
      <c r="I33" s="36">
        <f t="shared" si="1"/>
        <v>0</v>
      </c>
      <c r="K33" s="39">
        <v>0</v>
      </c>
      <c r="L33" s="39"/>
      <c r="M33" s="40" t="str">
        <f>_xlfn.XLOOKUP(K33,E2:E500,F2:F500,"en attente",)</f>
        <v>en attente</v>
      </c>
      <c r="N33" s="41" t="e">
        <f t="shared" si="2"/>
        <v>#N/A</v>
      </c>
      <c r="O33" s="38" t="e">
        <f t="shared" si="3"/>
        <v>#N/A</v>
      </c>
    </row>
    <row r="34" spans="1:15" ht="24.95" customHeight="1" x14ac:dyDescent="0.3">
      <c r="A34" s="6" t="s">
        <v>48</v>
      </c>
      <c r="B34" s="6" t="s">
        <v>46</v>
      </c>
      <c r="C34" s="6"/>
      <c r="D34" s="79" t="str">
        <f t="shared" si="0"/>
        <v>*R407C*</v>
      </c>
      <c r="E34" s="67" t="s">
        <v>53</v>
      </c>
      <c r="F34" s="54" t="s">
        <v>53</v>
      </c>
      <c r="G34" s="61"/>
      <c r="H34" s="14"/>
      <c r="I34" s="36">
        <f t="shared" si="1"/>
        <v>0</v>
      </c>
      <c r="K34" s="39">
        <v>0</v>
      </c>
      <c r="L34" s="39"/>
      <c r="M34" s="40" t="str">
        <f>_xlfn.XLOOKUP(K34,E2:E500,F2:F500,"en attente",)</f>
        <v>en attente</v>
      </c>
      <c r="N34" s="41" t="e">
        <f t="shared" si="2"/>
        <v>#N/A</v>
      </c>
      <c r="O34" s="38" t="e">
        <f t="shared" si="3"/>
        <v>#N/A</v>
      </c>
    </row>
    <row r="35" spans="1:15" ht="24.95" customHeight="1" x14ac:dyDescent="0.3">
      <c r="A35" s="6" t="s">
        <v>48</v>
      </c>
      <c r="B35" s="6" t="s">
        <v>46</v>
      </c>
      <c r="C35" s="6"/>
      <c r="D35" s="79" t="str">
        <f t="shared" si="0"/>
        <v>*R410A*</v>
      </c>
      <c r="E35" s="67" t="s">
        <v>54</v>
      </c>
      <c r="F35" s="54" t="s">
        <v>54</v>
      </c>
      <c r="G35" s="61"/>
      <c r="H35" s="14"/>
      <c r="I35" s="36">
        <f t="shared" si="1"/>
        <v>0</v>
      </c>
      <c r="K35" s="39">
        <v>0</v>
      </c>
      <c r="L35" s="39"/>
      <c r="M35" s="40" t="str">
        <f>_xlfn.XLOOKUP(K35,E2:E500,F2:F500,"en attente",)</f>
        <v>en attente</v>
      </c>
      <c r="N35" s="41" t="e">
        <f t="shared" si="2"/>
        <v>#N/A</v>
      </c>
      <c r="O35" s="38" t="e">
        <f t="shared" si="3"/>
        <v>#N/A</v>
      </c>
    </row>
    <row r="36" spans="1:15" ht="24.95" customHeight="1" x14ac:dyDescent="0.3">
      <c r="A36" s="6" t="s">
        <v>48</v>
      </c>
      <c r="B36" s="6" t="s">
        <v>46</v>
      </c>
      <c r="C36" s="6"/>
      <c r="D36" s="79" t="str">
        <f t="shared" si="0"/>
        <v>*R32*</v>
      </c>
      <c r="E36" s="67" t="s">
        <v>55</v>
      </c>
      <c r="F36" s="54" t="s">
        <v>55</v>
      </c>
      <c r="G36" s="61"/>
      <c r="H36" s="14"/>
      <c r="I36" s="36">
        <f t="shared" si="1"/>
        <v>0</v>
      </c>
      <c r="K36" s="39">
        <v>0</v>
      </c>
      <c r="L36" s="39"/>
      <c r="M36" s="40" t="str">
        <f>_xlfn.XLOOKUP(K36,E2:E500,F2:F500,"en attente",)</f>
        <v>en attente</v>
      </c>
      <c r="N36" s="41" t="e">
        <f t="shared" si="2"/>
        <v>#N/A</v>
      </c>
      <c r="O36" s="38" t="e">
        <f t="shared" si="3"/>
        <v>#N/A</v>
      </c>
    </row>
    <row r="37" spans="1:15" ht="24.95" customHeight="1" x14ac:dyDescent="0.3">
      <c r="A37" s="6" t="s">
        <v>48</v>
      </c>
      <c r="B37" s="6" t="s">
        <v>46</v>
      </c>
      <c r="C37" s="6"/>
      <c r="D37" s="79" t="str">
        <f t="shared" si="0"/>
        <v>*R448A*</v>
      </c>
      <c r="E37" s="67" t="s">
        <v>56</v>
      </c>
      <c r="F37" s="54" t="s">
        <v>56</v>
      </c>
      <c r="G37" s="61"/>
      <c r="H37" s="14"/>
      <c r="I37" s="36">
        <f t="shared" si="1"/>
        <v>0</v>
      </c>
      <c r="K37" s="39">
        <v>0</v>
      </c>
      <c r="L37" s="39"/>
      <c r="M37" s="40" t="str">
        <f>_xlfn.XLOOKUP(K37,E2:E500,F2:F500,"en attente",)</f>
        <v>en attente</v>
      </c>
      <c r="N37" s="41" t="e">
        <f t="shared" si="2"/>
        <v>#N/A</v>
      </c>
      <c r="O37" s="38" t="e">
        <f t="shared" si="3"/>
        <v>#N/A</v>
      </c>
    </row>
    <row r="38" spans="1:15" ht="24.95" customHeight="1" x14ac:dyDescent="0.3">
      <c r="A38" s="6" t="s">
        <v>48</v>
      </c>
      <c r="B38" s="6" t="s">
        <v>46</v>
      </c>
      <c r="C38" s="6"/>
      <c r="D38" s="79" t="str">
        <f t="shared" si="0"/>
        <v>*R134A*</v>
      </c>
      <c r="E38" s="67" t="s">
        <v>57</v>
      </c>
      <c r="F38" s="54" t="s">
        <v>57</v>
      </c>
      <c r="G38" s="61"/>
      <c r="H38" s="14"/>
      <c r="I38" s="36">
        <f t="shared" si="1"/>
        <v>0</v>
      </c>
      <c r="K38" s="39">
        <v>0</v>
      </c>
      <c r="L38" s="39"/>
      <c r="M38" s="40" t="str">
        <f>_xlfn.XLOOKUP(K38,E2:E500,F2:F500,"en attente",)</f>
        <v>en attente</v>
      </c>
      <c r="N38" s="41" t="e">
        <f t="shared" si="2"/>
        <v>#N/A</v>
      </c>
      <c r="O38" s="38" t="e">
        <f t="shared" si="3"/>
        <v>#N/A</v>
      </c>
    </row>
    <row r="39" spans="1:15" ht="24.95" customHeight="1" x14ac:dyDescent="0.3">
      <c r="A39" s="6" t="s">
        <v>48</v>
      </c>
      <c r="B39" s="6" t="s">
        <v>46</v>
      </c>
      <c r="C39" s="6"/>
      <c r="D39" s="79" t="str">
        <f t="shared" si="0"/>
        <v>**</v>
      </c>
      <c r="E39" s="67"/>
      <c r="F39" s="54" t="s">
        <v>58</v>
      </c>
      <c r="G39" s="61"/>
      <c r="H39" s="14"/>
      <c r="I39" s="36">
        <f t="shared" si="1"/>
        <v>0</v>
      </c>
      <c r="K39" s="39">
        <v>0</v>
      </c>
      <c r="L39" s="39"/>
      <c r="M39" s="40" t="str">
        <f>_xlfn.XLOOKUP(K39,E2:E500,F2:F500,"en attente",)</f>
        <v>en attente</v>
      </c>
      <c r="N39" s="41" t="e">
        <f t="shared" si="2"/>
        <v>#N/A</v>
      </c>
      <c r="O39" s="38" t="e">
        <f t="shared" si="3"/>
        <v>#N/A</v>
      </c>
    </row>
    <row r="40" spans="1:15" ht="24.95" customHeight="1" x14ac:dyDescent="0.3">
      <c r="A40" s="6" t="s">
        <v>48</v>
      </c>
      <c r="B40" s="6" t="s">
        <v>59</v>
      </c>
      <c r="C40" s="6"/>
      <c r="D40" s="79" t="str">
        <f t="shared" si="0"/>
        <v>**</v>
      </c>
      <c r="E40" s="67"/>
      <c r="F40" s="54" t="s">
        <v>60</v>
      </c>
      <c r="G40" s="61"/>
      <c r="H40" s="14"/>
      <c r="I40" s="36">
        <f t="shared" si="1"/>
        <v>0</v>
      </c>
      <c r="K40" s="39">
        <v>0</v>
      </c>
      <c r="L40" s="39"/>
      <c r="M40" s="40" t="str">
        <f>_xlfn.XLOOKUP(K40,E2:E500,F2:F500,"en attente",)</f>
        <v>en attente</v>
      </c>
      <c r="N40" s="41" t="e">
        <f t="shared" si="2"/>
        <v>#N/A</v>
      </c>
      <c r="O40" s="38" t="e">
        <f t="shared" si="3"/>
        <v>#N/A</v>
      </c>
    </row>
    <row r="41" spans="1:15" ht="24.95" customHeight="1" x14ac:dyDescent="0.3">
      <c r="A41" s="6" t="s">
        <v>48</v>
      </c>
      <c r="B41" s="6" t="s">
        <v>59</v>
      </c>
      <c r="C41" s="6"/>
      <c r="D41" s="79" t="str">
        <f t="shared" si="0"/>
        <v>**</v>
      </c>
      <c r="E41" s="67"/>
      <c r="F41" s="54" t="s">
        <v>61</v>
      </c>
      <c r="G41" s="61"/>
      <c r="H41" s="14"/>
      <c r="I41" s="36">
        <f t="shared" si="1"/>
        <v>0</v>
      </c>
      <c r="K41" s="39">
        <v>0</v>
      </c>
      <c r="L41" s="39"/>
      <c r="M41" s="40" t="str">
        <f>_xlfn.XLOOKUP(K41,E2:E500,F2:F500,"en attente",)</f>
        <v>en attente</v>
      </c>
      <c r="N41" s="41" t="e">
        <f t="shared" si="2"/>
        <v>#N/A</v>
      </c>
      <c r="O41" s="38" t="e">
        <f t="shared" si="3"/>
        <v>#N/A</v>
      </c>
    </row>
    <row r="42" spans="1:15" ht="24.95" customHeight="1" x14ac:dyDescent="0.3">
      <c r="A42" s="6" t="s">
        <v>48</v>
      </c>
      <c r="B42" s="6" t="s">
        <v>62</v>
      </c>
      <c r="C42" s="6"/>
      <c r="D42" s="79" t="str">
        <f t="shared" si="0"/>
        <v>**</v>
      </c>
      <c r="E42" s="67"/>
      <c r="F42" s="54" t="s">
        <v>63</v>
      </c>
      <c r="G42" s="61"/>
      <c r="H42" s="14"/>
      <c r="I42" s="36">
        <f t="shared" si="1"/>
        <v>0</v>
      </c>
      <c r="K42" s="39">
        <v>0</v>
      </c>
      <c r="L42" s="39"/>
      <c r="M42" s="40" t="str">
        <f>_xlfn.XLOOKUP(K42,E2:E500,F2:F500,"en attente",)</f>
        <v>en attente</v>
      </c>
      <c r="N42" s="41" t="e">
        <f t="shared" si="2"/>
        <v>#N/A</v>
      </c>
      <c r="O42" s="38" t="e">
        <f t="shared" si="3"/>
        <v>#N/A</v>
      </c>
    </row>
    <row r="43" spans="1:15" ht="24.95" customHeight="1" x14ac:dyDescent="0.3">
      <c r="A43" s="6" t="s">
        <v>48</v>
      </c>
      <c r="B43" s="6" t="s">
        <v>64</v>
      </c>
      <c r="C43" s="6"/>
      <c r="D43" s="79" t="str">
        <f t="shared" si="0"/>
        <v>**</v>
      </c>
      <c r="E43" s="67"/>
      <c r="F43" s="54" t="s">
        <v>65</v>
      </c>
      <c r="G43" s="61"/>
      <c r="H43" s="14"/>
      <c r="I43" s="36">
        <f t="shared" si="1"/>
        <v>0</v>
      </c>
      <c r="K43" s="39">
        <v>0</v>
      </c>
      <c r="L43" s="39"/>
      <c r="M43" s="40" t="str">
        <f>_xlfn.XLOOKUP(K43,E2:E500,F2:F500,"en attente",)</f>
        <v>en attente</v>
      </c>
      <c r="N43" s="41" t="e">
        <f t="shared" si="2"/>
        <v>#N/A</v>
      </c>
      <c r="O43" s="38" t="e">
        <f t="shared" si="3"/>
        <v>#N/A</v>
      </c>
    </row>
    <row r="44" spans="1:15" ht="24.95" customHeight="1" x14ac:dyDescent="0.3">
      <c r="A44" s="6" t="s">
        <v>48</v>
      </c>
      <c r="B44" s="6" t="s">
        <v>64</v>
      </c>
      <c r="C44" s="6"/>
      <c r="D44" s="79" t="str">
        <f t="shared" si="0"/>
        <v>**</v>
      </c>
      <c r="E44" s="67"/>
      <c r="F44" s="54" t="s">
        <v>66</v>
      </c>
      <c r="G44" s="61"/>
      <c r="H44" s="14"/>
      <c r="I44" s="36">
        <f t="shared" si="1"/>
        <v>0</v>
      </c>
      <c r="K44" s="39">
        <v>0</v>
      </c>
      <c r="L44" s="39"/>
      <c r="M44" s="40" t="str">
        <f>_xlfn.XLOOKUP(K44,E2:E500,F2:F500,"en attente",)</f>
        <v>en attente</v>
      </c>
      <c r="N44" s="41" t="e">
        <f t="shared" si="2"/>
        <v>#N/A</v>
      </c>
      <c r="O44" s="38" t="e">
        <f t="shared" si="3"/>
        <v>#N/A</v>
      </c>
    </row>
    <row r="45" spans="1:15" ht="24.95" customHeight="1" x14ac:dyDescent="0.3">
      <c r="A45" s="6" t="s">
        <v>48</v>
      </c>
      <c r="B45" s="6" t="s">
        <v>14</v>
      </c>
      <c r="C45" s="6"/>
      <c r="D45" s="79" t="str">
        <f t="shared" si="0"/>
        <v>**</v>
      </c>
      <c r="E45" s="67"/>
      <c r="F45" s="54" t="s">
        <v>67</v>
      </c>
      <c r="G45" s="61"/>
      <c r="H45" s="14"/>
      <c r="I45" s="36">
        <f t="shared" si="1"/>
        <v>0</v>
      </c>
      <c r="K45" s="39">
        <v>0</v>
      </c>
      <c r="L45" s="39"/>
      <c r="M45" s="40" t="str">
        <f>_xlfn.XLOOKUP(K45,E2:E500,F2:F500,"en attente",)</f>
        <v>en attente</v>
      </c>
      <c r="N45" s="41" t="e">
        <f t="shared" si="2"/>
        <v>#N/A</v>
      </c>
      <c r="O45" s="38" t="e">
        <f t="shared" si="3"/>
        <v>#N/A</v>
      </c>
    </row>
    <row r="46" spans="1:15" ht="24.95" customHeight="1" x14ac:dyDescent="0.3">
      <c r="A46" s="6" t="s">
        <v>48</v>
      </c>
      <c r="B46" s="6" t="s">
        <v>68</v>
      </c>
      <c r="C46" s="6"/>
      <c r="D46" s="79" t="str">
        <f t="shared" si="0"/>
        <v>**</v>
      </c>
      <c r="E46" s="67"/>
      <c r="F46" s="54" t="s">
        <v>69</v>
      </c>
      <c r="G46" s="61"/>
      <c r="H46" s="14"/>
      <c r="I46" s="36">
        <f t="shared" si="1"/>
        <v>0</v>
      </c>
      <c r="K46" s="39">
        <v>0</v>
      </c>
      <c r="L46" s="39"/>
      <c r="M46" s="40" t="str">
        <f>_xlfn.XLOOKUP(K46,E2:E500,F2:F500,"en attente",)</f>
        <v>en attente</v>
      </c>
      <c r="N46" s="41" t="e">
        <f t="shared" si="2"/>
        <v>#N/A</v>
      </c>
      <c r="O46" s="38" t="e">
        <f t="shared" si="3"/>
        <v>#N/A</v>
      </c>
    </row>
    <row r="47" spans="1:15" ht="24.95" customHeight="1" x14ac:dyDescent="0.3">
      <c r="A47" s="6" t="s">
        <v>48</v>
      </c>
      <c r="B47" s="6" t="s">
        <v>68</v>
      </c>
      <c r="C47" s="6"/>
      <c r="D47" s="79" t="str">
        <f t="shared" si="0"/>
        <v>**</v>
      </c>
      <c r="E47" s="67"/>
      <c r="F47" s="54" t="s">
        <v>70</v>
      </c>
      <c r="G47" s="61"/>
      <c r="H47" s="14"/>
      <c r="I47" s="36">
        <f t="shared" si="1"/>
        <v>0</v>
      </c>
      <c r="K47" s="39">
        <v>0</v>
      </c>
      <c r="L47" s="39"/>
      <c r="M47" s="40" t="str">
        <f>_xlfn.XLOOKUP(K47,E2:E500,F2:F500,"en attente",)</f>
        <v>en attente</v>
      </c>
      <c r="N47" s="41" t="e">
        <f t="shared" si="2"/>
        <v>#N/A</v>
      </c>
      <c r="O47" s="38" t="e">
        <f t="shared" si="3"/>
        <v>#N/A</v>
      </c>
    </row>
    <row r="48" spans="1:15" ht="24.95" customHeight="1" x14ac:dyDescent="0.3">
      <c r="A48" s="6" t="s">
        <v>48</v>
      </c>
      <c r="B48" s="6" t="s">
        <v>71</v>
      </c>
      <c r="C48" s="6"/>
      <c r="D48" s="79" t="str">
        <f t="shared" si="0"/>
        <v>**</v>
      </c>
      <c r="E48" s="67"/>
      <c r="F48" s="54" t="s">
        <v>72</v>
      </c>
      <c r="G48" s="61"/>
      <c r="H48" s="14"/>
      <c r="I48" s="36">
        <f t="shared" si="1"/>
        <v>0</v>
      </c>
      <c r="K48" s="39">
        <v>0</v>
      </c>
      <c r="L48" s="39"/>
      <c r="M48" s="40" t="str">
        <f>_xlfn.XLOOKUP(K48,E2:E500,F2:F500,"en attente",)</f>
        <v>en attente</v>
      </c>
      <c r="N48" s="41" t="e">
        <f t="shared" si="2"/>
        <v>#N/A</v>
      </c>
      <c r="O48" s="38" t="e">
        <f t="shared" si="3"/>
        <v>#N/A</v>
      </c>
    </row>
    <row r="49" spans="1:15" ht="24.95" customHeight="1" x14ac:dyDescent="0.3">
      <c r="A49" s="6" t="s">
        <v>48</v>
      </c>
      <c r="B49" s="6" t="s">
        <v>73</v>
      </c>
      <c r="C49" s="6"/>
      <c r="D49" s="79" t="str">
        <f t="shared" si="0"/>
        <v>**</v>
      </c>
      <c r="E49" s="67"/>
      <c r="F49" s="54" t="s">
        <v>74</v>
      </c>
      <c r="G49" s="61"/>
      <c r="H49" s="14"/>
      <c r="I49" s="36">
        <f t="shared" si="1"/>
        <v>0</v>
      </c>
      <c r="K49" s="39">
        <v>0</v>
      </c>
      <c r="L49" s="39"/>
      <c r="M49" s="40" t="str">
        <f>_xlfn.XLOOKUP(K49,E2:E500,F2:F500,"en attente",)</f>
        <v>en attente</v>
      </c>
      <c r="N49" s="41" t="e">
        <f t="shared" si="2"/>
        <v>#N/A</v>
      </c>
      <c r="O49" s="38" t="e">
        <f t="shared" si="3"/>
        <v>#N/A</v>
      </c>
    </row>
    <row r="50" spans="1:15" ht="24.95" customHeight="1" x14ac:dyDescent="0.3">
      <c r="A50" s="6" t="s">
        <v>48</v>
      </c>
      <c r="B50" s="6" t="s">
        <v>75</v>
      </c>
      <c r="C50" s="6"/>
      <c r="D50" s="79" t="str">
        <f t="shared" si="0"/>
        <v>*BLANC*</v>
      </c>
      <c r="E50" s="67" t="s">
        <v>76</v>
      </c>
      <c r="F50" s="54" t="s">
        <v>77</v>
      </c>
      <c r="G50" s="61"/>
      <c r="H50" s="14"/>
      <c r="I50" s="36">
        <f t="shared" si="1"/>
        <v>0</v>
      </c>
      <c r="K50" s="39">
        <v>0</v>
      </c>
      <c r="L50" s="39"/>
      <c r="M50" s="40" t="str">
        <f>_xlfn.XLOOKUP(K50,E2:E500,F2:F500,"en attente",)</f>
        <v>en attente</v>
      </c>
      <c r="N50" s="41" t="e">
        <f t="shared" si="2"/>
        <v>#N/A</v>
      </c>
      <c r="O50" s="38" t="e">
        <f t="shared" si="3"/>
        <v>#N/A</v>
      </c>
    </row>
    <row r="51" spans="1:15" ht="24.95" customHeight="1" x14ac:dyDescent="0.25">
      <c r="A51" s="6" t="s">
        <v>48</v>
      </c>
      <c r="B51" s="6" t="s">
        <v>75</v>
      </c>
      <c r="C51" s="6"/>
      <c r="D51" s="79" t="str">
        <f t="shared" si="0"/>
        <v>*BLANC*</v>
      </c>
      <c r="E51" s="67" t="s">
        <v>76</v>
      </c>
      <c r="F51" s="54" t="s">
        <v>78</v>
      </c>
      <c r="G51" s="61"/>
      <c r="H51" s="14"/>
      <c r="I51" s="36">
        <f t="shared" si="1"/>
        <v>0</v>
      </c>
      <c r="K51" s="27"/>
      <c r="L51" s="27"/>
      <c r="M51" s="10"/>
      <c r="N51" s="10"/>
    </row>
    <row r="52" spans="1:15" ht="24.95" customHeight="1" x14ac:dyDescent="0.25">
      <c r="A52" s="6" t="s">
        <v>48</v>
      </c>
      <c r="B52" s="6" t="s">
        <v>75</v>
      </c>
      <c r="C52" s="6"/>
      <c r="D52" s="79" t="str">
        <f t="shared" si="0"/>
        <v>* BLANC*</v>
      </c>
      <c r="E52" s="67" t="s">
        <v>79</v>
      </c>
      <c r="F52" s="54" t="s">
        <v>80</v>
      </c>
      <c r="G52" s="61"/>
      <c r="H52" s="14"/>
      <c r="I52" s="36">
        <f t="shared" si="1"/>
        <v>0</v>
      </c>
      <c r="K52" s="27"/>
      <c r="L52" s="27"/>
      <c r="M52" s="10"/>
      <c r="N52" s="10"/>
    </row>
    <row r="53" spans="1:15" ht="24.95" customHeight="1" x14ac:dyDescent="0.25">
      <c r="A53" s="6" t="s">
        <v>14</v>
      </c>
      <c r="B53" s="6" t="s">
        <v>81</v>
      </c>
      <c r="C53" s="6"/>
      <c r="D53" s="79" t="str">
        <f t="shared" si="0"/>
        <v>**</v>
      </c>
      <c r="E53" s="68"/>
      <c r="F53" s="54" t="s">
        <v>82</v>
      </c>
      <c r="G53" s="61"/>
      <c r="H53" s="14"/>
      <c r="I53" s="36">
        <f t="shared" ref="I53:I84" si="4">G53*H53</f>
        <v>0</v>
      </c>
      <c r="K53" s="27"/>
      <c r="L53" s="27"/>
      <c r="M53" s="10"/>
      <c r="N53" s="10"/>
    </row>
    <row r="54" spans="1:15" ht="24.95" customHeight="1" x14ac:dyDescent="0.25">
      <c r="A54" s="6" t="s">
        <v>14</v>
      </c>
      <c r="B54" s="6" t="s">
        <v>83</v>
      </c>
      <c r="C54" s="6"/>
      <c r="D54" s="79" t="str">
        <f t="shared" si="0"/>
        <v>**</v>
      </c>
      <c r="E54" s="68"/>
      <c r="F54" s="54" t="s">
        <v>84</v>
      </c>
      <c r="G54" s="61"/>
      <c r="H54" s="14"/>
      <c r="I54" s="36">
        <f t="shared" si="4"/>
        <v>0</v>
      </c>
      <c r="K54" s="27"/>
      <c r="L54" s="27"/>
      <c r="M54" s="10"/>
      <c r="N54" s="10"/>
    </row>
    <row r="55" spans="1:15" ht="24.95" customHeight="1" x14ac:dyDescent="0.25">
      <c r="A55" s="6" t="s">
        <v>14</v>
      </c>
      <c r="B55" s="6" t="s">
        <v>14</v>
      </c>
      <c r="C55" s="6"/>
      <c r="D55" s="79" t="str">
        <f t="shared" si="0"/>
        <v>**</v>
      </c>
      <c r="E55" s="69"/>
      <c r="F55" s="54" t="s">
        <v>85</v>
      </c>
      <c r="G55" s="61"/>
      <c r="H55" s="14"/>
      <c r="I55" s="36">
        <f t="shared" si="4"/>
        <v>0</v>
      </c>
      <c r="K55" s="27"/>
      <c r="L55" s="27"/>
      <c r="M55" s="10"/>
      <c r="N55" s="10"/>
    </row>
    <row r="56" spans="1:15" ht="24.95" customHeight="1" x14ac:dyDescent="0.25">
      <c r="A56" s="6" t="s">
        <v>14</v>
      </c>
      <c r="B56" s="6" t="s">
        <v>86</v>
      </c>
      <c r="C56" s="6"/>
      <c r="D56" s="79" t="str">
        <f t="shared" si="0"/>
        <v>**</v>
      </c>
      <c r="E56" s="69"/>
      <c r="F56" s="54" t="s">
        <v>87</v>
      </c>
      <c r="G56" s="61"/>
      <c r="H56" s="14"/>
      <c r="I56" s="36">
        <f t="shared" si="4"/>
        <v>0</v>
      </c>
      <c r="K56" s="27"/>
      <c r="L56" s="27"/>
      <c r="M56" s="10"/>
      <c r="N56" s="10"/>
    </row>
    <row r="57" spans="1:15" ht="24.95" customHeight="1" x14ac:dyDescent="0.25">
      <c r="A57" s="6" t="s">
        <v>14</v>
      </c>
      <c r="B57" s="6" t="s">
        <v>86</v>
      </c>
      <c r="C57" s="6"/>
      <c r="D57" s="79" t="str">
        <f t="shared" si="0"/>
        <v>**</v>
      </c>
      <c r="E57" s="70"/>
      <c r="F57" s="54" t="s">
        <v>88</v>
      </c>
      <c r="G57" s="61"/>
      <c r="H57" s="14"/>
      <c r="I57" s="36">
        <f t="shared" si="4"/>
        <v>0</v>
      </c>
      <c r="K57" s="27"/>
      <c r="L57" s="27"/>
      <c r="M57" s="10"/>
      <c r="N57" s="10"/>
    </row>
    <row r="58" spans="1:15" ht="24.95" customHeight="1" x14ac:dyDescent="0.25">
      <c r="A58" s="6" t="s">
        <v>14</v>
      </c>
      <c r="B58" s="6" t="s">
        <v>86</v>
      </c>
      <c r="C58" s="6"/>
      <c r="D58" s="79" t="str">
        <f t="shared" si="0"/>
        <v>**</v>
      </c>
      <c r="E58" s="70"/>
      <c r="F58" s="54" t="s">
        <v>89</v>
      </c>
      <c r="G58" s="61"/>
      <c r="H58" s="14"/>
      <c r="I58" s="36">
        <f t="shared" si="4"/>
        <v>0</v>
      </c>
      <c r="K58" s="27"/>
      <c r="L58" s="27"/>
      <c r="M58" s="10">
        <v>0</v>
      </c>
      <c r="N58" s="10"/>
    </row>
    <row r="59" spans="1:15" ht="24.95" customHeight="1" x14ac:dyDescent="0.25">
      <c r="A59" s="6" t="s">
        <v>14</v>
      </c>
      <c r="B59" s="6" t="s">
        <v>90</v>
      </c>
      <c r="C59" s="6"/>
      <c r="D59" s="79" t="str">
        <f t="shared" si="0"/>
        <v>**</v>
      </c>
      <c r="E59" s="70"/>
      <c r="F59" s="54" t="s">
        <v>91</v>
      </c>
      <c r="G59" s="61"/>
      <c r="H59" s="14"/>
      <c r="I59" s="36">
        <f t="shared" si="4"/>
        <v>0</v>
      </c>
      <c r="K59" s="27"/>
      <c r="L59" s="27"/>
      <c r="M59" s="10"/>
      <c r="N59" s="10"/>
    </row>
    <row r="60" spans="1:15" ht="24.95" customHeight="1" x14ac:dyDescent="0.25">
      <c r="A60" s="6" t="s">
        <v>14</v>
      </c>
      <c r="B60" s="6" t="s">
        <v>90</v>
      </c>
      <c r="C60" s="6"/>
      <c r="D60" s="79" t="str">
        <f t="shared" si="0"/>
        <v>**</v>
      </c>
      <c r="E60" s="70"/>
      <c r="F60" s="54" t="s">
        <v>92</v>
      </c>
      <c r="G60" s="61"/>
      <c r="H60" s="14"/>
      <c r="I60" s="36">
        <f t="shared" si="4"/>
        <v>0</v>
      </c>
      <c r="K60" s="27"/>
      <c r="L60" s="27"/>
      <c r="M60" s="10"/>
      <c r="N60" s="10"/>
    </row>
    <row r="61" spans="1:15" ht="24.95" customHeight="1" x14ac:dyDescent="0.25">
      <c r="A61" s="6" t="s">
        <v>14</v>
      </c>
      <c r="B61" s="6" t="s">
        <v>93</v>
      </c>
      <c r="C61" s="6"/>
      <c r="D61" s="79" t="str">
        <f t="shared" si="0"/>
        <v>**</v>
      </c>
      <c r="E61" s="70"/>
      <c r="F61" s="54" t="s">
        <v>94</v>
      </c>
      <c r="G61" s="61"/>
      <c r="H61" s="14"/>
      <c r="I61" s="36">
        <f t="shared" si="4"/>
        <v>0</v>
      </c>
      <c r="K61" s="27"/>
      <c r="L61" s="27"/>
      <c r="M61" s="10"/>
      <c r="N61" s="10"/>
    </row>
    <row r="62" spans="1:15" ht="24.95" customHeight="1" x14ac:dyDescent="0.25">
      <c r="A62" s="6" t="s">
        <v>14</v>
      </c>
      <c r="B62" s="6" t="s">
        <v>62</v>
      </c>
      <c r="C62" s="6"/>
      <c r="D62" s="79" t="str">
        <f t="shared" si="0"/>
        <v>**</v>
      </c>
      <c r="E62" s="70"/>
      <c r="F62" s="54" t="s">
        <v>95</v>
      </c>
      <c r="G62" s="61"/>
      <c r="H62" s="14"/>
      <c r="I62" s="36">
        <f t="shared" si="4"/>
        <v>0</v>
      </c>
      <c r="K62" s="27"/>
      <c r="L62" s="27"/>
      <c r="M62" s="10"/>
      <c r="N62" s="10"/>
    </row>
    <row r="63" spans="1:15" ht="24.95" customHeight="1" x14ac:dyDescent="0.25">
      <c r="A63" s="6" t="s">
        <v>14</v>
      </c>
      <c r="B63" s="6" t="s">
        <v>96</v>
      </c>
      <c r="C63" s="6"/>
      <c r="D63" s="79" t="str">
        <f t="shared" si="0"/>
        <v>**</v>
      </c>
      <c r="E63" s="70"/>
      <c r="F63" s="54" t="s">
        <v>97</v>
      </c>
      <c r="G63" s="61"/>
      <c r="H63" s="14"/>
      <c r="I63" s="36">
        <f t="shared" si="4"/>
        <v>0</v>
      </c>
      <c r="K63" s="27"/>
      <c r="L63" s="27"/>
      <c r="M63" s="10"/>
      <c r="N63" s="10"/>
    </row>
    <row r="64" spans="1:15" ht="24.95" customHeight="1" x14ac:dyDescent="0.25">
      <c r="A64" s="6" t="s">
        <v>14</v>
      </c>
      <c r="B64" s="6" t="s">
        <v>98</v>
      </c>
      <c r="C64" s="6"/>
      <c r="D64" s="79" t="str">
        <f t="shared" si="0"/>
        <v>**</v>
      </c>
      <c r="E64" s="70"/>
      <c r="F64" s="54" t="s">
        <v>99</v>
      </c>
      <c r="G64" s="61"/>
      <c r="H64" s="14"/>
      <c r="I64" s="36">
        <f t="shared" si="4"/>
        <v>0</v>
      </c>
      <c r="K64" s="27"/>
      <c r="L64" s="27"/>
      <c r="M64" s="10"/>
      <c r="N64" s="10"/>
    </row>
    <row r="65" spans="1:14" ht="24.95" customHeight="1" x14ac:dyDescent="0.25">
      <c r="A65" s="6" t="s">
        <v>14</v>
      </c>
      <c r="B65" s="6" t="s">
        <v>100</v>
      </c>
      <c r="C65" s="6"/>
      <c r="D65" s="79" t="str">
        <f t="shared" si="0"/>
        <v>**</v>
      </c>
      <c r="E65" s="70"/>
      <c r="F65" s="54" t="s">
        <v>101</v>
      </c>
      <c r="G65" s="61"/>
      <c r="H65" s="14"/>
      <c r="I65" s="36">
        <f t="shared" si="4"/>
        <v>0</v>
      </c>
      <c r="K65" s="27"/>
      <c r="L65" s="27"/>
      <c r="M65" s="10"/>
      <c r="N65" s="10"/>
    </row>
    <row r="66" spans="1:14" ht="24.95" customHeight="1" x14ac:dyDescent="0.25">
      <c r="A66" s="6" t="s">
        <v>14</v>
      </c>
      <c r="B66" s="6" t="s">
        <v>100</v>
      </c>
      <c r="C66" s="6"/>
      <c r="D66" s="79" t="str">
        <f t="shared" si="0"/>
        <v>**</v>
      </c>
      <c r="E66" s="70"/>
      <c r="F66" s="54" t="s">
        <v>102</v>
      </c>
      <c r="G66" s="61"/>
      <c r="H66" s="14"/>
      <c r="I66" s="36">
        <f t="shared" si="4"/>
        <v>0</v>
      </c>
      <c r="K66" s="27"/>
      <c r="L66" s="27"/>
      <c r="M66" s="10"/>
      <c r="N66" s="10"/>
    </row>
    <row r="67" spans="1:14" ht="24.95" customHeight="1" x14ac:dyDescent="0.25">
      <c r="A67" s="6" t="s">
        <v>14</v>
      </c>
      <c r="B67" s="6" t="s">
        <v>103</v>
      </c>
      <c r="C67" s="6"/>
      <c r="D67" s="79" t="str">
        <f t="shared" ref="D67:D130" si="5">"*"&amp;E67&amp;"*"</f>
        <v>**</v>
      </c>
      <c r="E67" s="70"/>
      <c r="F67" s="54" t="s">
        <v>104</v>
      </c>
      <c r="G67" s="61"/>
      <c r="H67" s="14"/>
      <c r="I67" s="36">
        <f t="shared" si="4"/>
        <v>0</v>
      </c>
      <c r="K67" s="27"/>
      <c r="L67" s="27"/>
      <c r="M67" s="10"/>
      <c r="N67" s="10"/>
    </row>
    <row r="68" spans="1:14" ht="24.95" customHeight="1" x14ac:dyDescent="0.25">
      <c r="A68" s="6" t="s">
        <v>14</v>
      </c>
      <c r="B68" s="6" t="s">
        <v>103</v>
      </c>
      <c r="C68" s="6"/>
      <c r="D68" s="79" t="str">
        <f t="shared" si="5"/>
        <v>**</v>
      </c>
      <c r="E68" s="70"/>
      <c r="F68" s="54" t="s">
        <v>105</v>
      </c>
      <c r="G68" s="61"/>
      <c r="H68" s="14"/>
      <c r="I68" s="36">
        <f t="shared" si="4"/>
        <v>0</v>
      </c>
      <c r="K68" s="27"/>
      <c r="L68" s="27"/>
      <c r="M68" s="10"/>
      <c r="N68" s="10"/>
    </row>
    <row r="69" spans="1:14" ht="24.95" customHeight="1" x14ac:dyDescent="0.25">
      <c r="A69" s="6" t="s">
        <v>14</v>
      </c>
      <c r="B69" s="6" t="s">
        <v>103</v>
      </c>
      <c r="C69" s="6"/>
      <c r="D69" s="79" t="str">
        <f t="shared" si="5"/>
        <v>**</v>
      </c>
      <c r="E69" s="70"/>
      <c r="F69" s="54" t="s">
        <v>106</v>
      </c>
      <c r="G69" s="61"/>
      <c r="H69" s="14"/>
      <c r="I69" s="36">
        <f t="shared" si="4"/>
        <v>0</v>
      </c>
      <c r="K69" s="27"/>
      <c r="L69" s="27"/>
      <c r="M69" s="10"/>
      <c r="N69" s="10"/>
    </row>
    <row r="70" spans="1:14" ht="24.95" customHeight="1" x14ac:dyDescent="0.25">
      <c r="A70" s="6" t="s">
        <v>14</v>
      </c>
      <c r="B70" s="6" t="s">
        <v>103</v>
      </c>
      <c r="C70" s="6"/>
      <c r="D70" s="79" t="str">
        <f t="shared" si="5"/>
        <v>**</v>
      </c>
      <c r="E70" s="70"/>
      <c r="F70" s="54" t="s">
        <v>107</v>
      </c>
      <c r="G70" s="61"/>
      <c r="H70" s="14"/>
      <c r="I70" s="36">
        <f t="shared" si="4"/>
        <v>0</v>
      </c>
      <c r="K70" s="27"/>
      <c r="L70" s="27"/>
      <c r="M70" s="10"/>
      <c r="N70" s="10"/>
    </row>
    <row r="71" spans="1:14" ht="24.95" customHeight="1" x14ac:dyDescent="0.25">
      <c r="A71" s="6" t="s">
        <v>14</v>
      </c>
      <c r="B71" s="6" t="s">
        <v>14</v>
      </c>
      <c r="C71" s="6"/>
      <c r="D71" s="79" t="str">
        <f t="shared" si="5"/>
        <v>**</v>
      </c>
      <c r="E71" s="70"/>
      <c r="F71" s="54" t="s">
        <v>108</v>
      </c>
      <c r="G71" s="61"/>
      <c r="H71" s="14"/>
      <c r="I71" s="36">
        <f t="shared" si="4"/>
        <v>0</v>
      </c>
      <c r="K71" s="27"/>
      <c r="L71" s="27"/>
      <c r="M71" s="10"/>
      <c r="N71" s="10"/>
    </row>
    <row r="72" spans="1:14" ht="24.95" customHeight="1" x14ac:dyDescent="0.25">
      <c r="A72" s="6" t="s">
        <v>109</v>
      </c>
      <c r="B72" s="6" t="s">
        <v>110</v>
      </c>
      <c r="C72" s="6"/>
      <c r="D72" s="79" t="str">
        <f t="shared" si="5"/>
        <v>*1*</v>
      </c>
      <c r="E72" s="67">
        <v>1</v>
      </c>
      <c r="F72" s="54" t="s">
        <v>111</v>
      </c>
      <c r="G72" s="61"/>
      <c r="H72" s="14"/>
      <c r="I72" s="36">
        <f t="shared" si="4"/>
        <v>0</v>
      </c>
      <c r="K72" s="27"/>
      <c r="L72" s="27"/>
      <c r="M72" s="10"/>
      <c r="N72" s="10"/>
    </row>
    <row r="73" spans="1:14" ht="24.95" customHeight="1" x14ac:dyDescent="0.25">
      <c r="A73" s="6" t="s">
        <v>109</v>
      </c>
      <c r="B73" s="6" t="s">
        <v>110</v>
      </c>
      <c r="C73" s="6"/>
      <c r="D73" s="79" t="str">
        <f t="shared" si="5"/>
        <v>*1*</v>
      </c>
      <c r="E73" s="67">
        <v>1</v>
      </c>
      <c r="F73" s="54" t="s">
        <v>112</v>
      </c>
      <c r="G73" s="61"/>
      <c r="H73" s="14"/>
      <c r="I73" s="36">
        <f t="shared" si="4"/>
        <v>0</v>
      </c>
      <c r="K73" s="27"/>
      <c r="L73" s="27"/>
      <c r="M73" s="10"/>
      <c r="N73" s="10"/>
    </row>
    <row r="74" spans="1:14" ht="24.95" customHeight="1" x14ac:dyDescent="0.25">
      <c r="A74" s="6" t="s">
        <v>109</v>
      </c>
      <c r="B74" s="6" t="s">
        <v>110</v>
      </c>
      <c r="C74" s="6"/>
      <c r="D74" s="79" t="str">
        <f t="shared" si="5"/>
        <v>*1*</v>
      </c>
      <c r="E74" s="67">
        <v>1</v>
      </c>
      <c r="F74" s="54" t="s">
        <v>113</v>
      </c>
      <c r="G74" s="61"/>
      <c r="H74" s="14"/>
      <c r="I74" s="36">
        <f t="shared" si="4"/>
        <v>0</v>
      </c>
      <c r="K74" s="27"/>
      <c r="L74" s="27"/>
      <c r="M74" s="10"/>
      <c r="N74" s="10"/>
    </row>
    <row r="75" spans="1:14" ht="24.95" customHeight="1" x14ac:dyDescent="0.25">
      <c r="A75" s="6" t="s">
        <v>109</v>
      </c>
      <c r="B75" s="6" t="s">
        <v>110</v>
      </c>
      <c r="C75" s="6"/>
      <c r="D75" s="79" t="str">
        <f t="shared" si="5"/>
        <v>*1*</v>
      </c>
      <c r="E75" s="67">
        <v>1</v>
      </c>
      <c r="F75" s="54" t="s">
        <v>114</v>
      </c>
      <c r="G75" s="61"/>
      <c r="H75" s="14"/>
      <c r="I75" s="36">
        <f t="shared" si="4"/>
        <v>0</v>
      </c>
      <c r="K75" s="27"/>
      <c r="L75" s="27"/>
      <c r="M75" s="10"/>
      <c r="N75" s="10"/>
    </row>
    <row r="76" spans="1:14" ht="24.95" customHeight="1" x14ac:dyDescent="0.25">
      <c r="A76" s="6" t="s">
        <v>109</v>
      </c>
      <c r="B76" s="6" t="s">
        <v>110</v>
      </c>
      <c r="C76" s="6"/>
      <c r="D76" s="79" t="str">
        <f t="shared" si="5"/>
        <v>*1*</v>
      </c>
      <c r="E76" s="67">
        <v>1</v>
      </c>
      <c r="F76" s="54" t="s">
        <v>115</v>
      </c>
      <c r="G76" s="61"/>
      <c r="H76" s="14"/>
      <c r="I76" s="36">
        <f t="shared" si="4"/>
        <v>0</v>
      </c>
      <c r="K76" s="27"/>
      <c r="L76" s="27"/>
      <c r="M76" s="10"/>
      <c r="N76" s="10"/>
    </row>
    <row r="77" spans="1:14" ht="24.95" customHeight="1" x14ac:dyDescent="0.25">
      <c r="A77" s="6" t="s">
        <v>109</v>
      </c>
      <c r="B77" s="6" t="s">
        <v>110</v>
      </c>
      <c r="C77" s="6"/>
      <c r="D77" s="79" t="str">
        <f t="shared" si="5"/>
        <v>*1*</v>
      </c>
      <c r="E77" s="67">
        <v>1</v>
      </c>
      <c r="F77" s="54" t="s">
        <v>116</v>
      </c>
      <c r="G77" s="61"/>
      <c r="H77" s="14"/>
      <c r="I77" s="36">
        <f t="shared" si="4"/>
        <v>0</v>
      </c>
      <c r="K77" s="27"/>
      <c r="L77" s="27"/>
      <c r="M77" s="10"/>
      <c r="N77" s="10"/>
    </row>
    <row r="78" spans="1:14" ht="24.95" customHeight="1" x14ac:dyDescent="0.25">
      <c r="A78" s="6" t="s">
        <v>109</v>
      </c>
      <c r="B78" s="6" t="s">
        <v>110</v>
      </c>
      <c r="C78" s="6"/>
      <c r="D78" s="79" t="str">
        <f t="shared" si="5"/>
        <v>*1*</v>
      </c>
      <c r="E78" s="67">
        <v>1</v>
      </c>
      <c r="F78" s="54" t="s">
        <v>117</v>
      </c>
      <c r="G78" s="61"/>
      <c r="H78" s="14"/>
      <c r="I78" s="36">
        <f t="shared" si="4"/>
        <v>0</v>
      </c>
      <c r="K78" s="27"/>
      <c r="L78" s="27"/>
      <c r="M78" s="10"/>
      <c r="N78" s="10"/>
    </row>
    <row r="79" spans="1:14" ht="24.95" customHeight="1" x14ac:dyDescent="0.25">
      <c r="A79" s="6" t="s">
        <v>109</v>
      </c>
      <c r="B79" s="6" t="s">
        <v>110</v>
      </c>
      <c r="C79" s="6"/>
      <c r="D79" s="79" t="str">
        <f t="shared" si="5"/>
        <v>*1*</v>
      </c>
      <c r="E79" s="67">
        <v>1</v>
      </c>
      <c r="F79" s="54" t="s">
        <v>118</v>
      </c>
      <c r="G79" s="61"/>
      <c r="H79" s="14"/>
      <c r="I79" s="36">
        <f t="shared" si="4"/>
        <v>0</v>
      </c>
      <c r="K79" s="27"/>
      <c r="L79" s="27"/>
      <c r="M79" s="10"/>
      <c r="N79" s="10"/>
    </row>
    <row r="80" spans="1:14" ht="24.95" customHeight="1" x14ac:dyDescent="0.25">
      <c r="A80" s="6" t="s">
        <v>109</v>
      </c>
      <c r="B80" s="6" t="s">
        <v>110</v>
      </c>
      <c r="C80" s="6"/>
      <c r="D80" s="79" t="str">
        <f t="shared" si="5"/>
        <v>*1*</v>
      </c>
      <c r="E80" s="67">
        <v>1</v>
      </c>
      <c r="F80" s="54" t="s">
        <v>119</v>
      </c>
      <c r="G80" s="61"/>
      <c r="H80" s="14"/>
      <c r="I80" s="36">
        <f t="shared" si="4"/>
        <v>0</v>
      </c>
      <c r="K80" s="27"/>
      <c r="L80" s="27"/>
      <c r="M80" s="10"/>
      <c r="N80" s="10"/>
    </row>
    <row r="81" spans="1:14" ht="24.95" customHeight="1" x14ac:dyDescent="0.25">
      <c r="A81" s="6" t="s">
        <v>109</v>
      </c>
      <c r="B81" s="6" t="s">
        <v>110</v>
      </c>
      <c r="C81" s="6"/>
      <c r="D81" s="79" t="str">
        <f t="shared" si="5"/>
        <v>*1*</v>
      </c>
      <c r="E81" s="67">
        <v>1</v>
      </c>
      <c r="F81" s="54" t="s">
        <v>120</v>
      </c>
      <c r="G81" s="61"/>
      <c r="H81" s="14"/>
      <c r="I81" s="36">
        <f t="shared" si="4"/>
        <v>0</v>
      </c>
      <c r="K81" s="27"/>
      <c r="L81" s="27"/>
      <c r="M81" s="10"/>
      <c r="N81" s="10"/>
    </row>
    <row r="82" spans="1:14" ht="24.95" customHeight="1" x14ac:dyDescent="0.25">
      <c r="A82" s="6" t="s">
        <v>109</v>
      </c>
      <c r="B82" s="6" t="s">
        <v>110</v>
      </c>
      <c r="C82" s="6"/>
      <c r="D82" s="79" t="str">
        <f t="shared" si="5"/>
        <v>**</v>
      </c>
      <c r="E82" s="67"/>
      <c r="F82" s="54" t="s">
        <v>121</v>
      </c>
      <c r="G82" s="61"/>
      <c r="H82" s="14"/>
      <c r="I82" s="36">
        <f t="shared" si="4"/>
        <v>0</v>
      </c>
      <c r="K82" s="27"/>
      <c r="L82" s="27"/>
      <c r="M82" s="10"/>
      <c r="N82" s="10"/>
    </row>
    <row r="83" spans="1:14" ht="24.95" customHeight="1" x14ac:dyDescent="0.25">
      <c r="A83" s="6" t="s">
        <v>109</v>
      </c>
      <c r="B83" s="6" t="s">
        <v>122</v>
      </c>
      <c r="C83" s="6"/>
      <c r="D83" s="79" t="str">
        <f t="shared" si="5"/>
        <v>*R9H13401*</v>
      </c>
      <c r="E83" s="67" t="s">
        <v>435</v>
      </c>
      <c r="F83" s="54" t="s">
        <v>123</v>
      </c>
      <c r="G83" s="61"/>
      <c r="H83" s="14"/>
      <c r="I83" s="36">
        <f t="shared" si="4"/>
        <v>0</v>
      </c>
      <c r="K83" s="27"/>
      <c r="L83" s="27"/>
      <c r="M83" s="10"/>
      <c r="N83" s="10"/>
    </row>
    <row r="84" spans="1:14" ht="24.95" customHeight="1" x14ac:dyDescent="0.25">
      <c r="A84" s="6" t="s">
        <v>109</v>
      </c>
      <c r="B84" s="6" t="s">
        <v>124</v>
      </c>
      <c r="C84" s="6"/>
      <c r="D84" s="79" t="str">
        <f t="shared" si="5"/>
        <v>*6*</v>
      </c>
      <c r="E84" s="67">
        <v>6</v>
      </c>
      <c r="F84" s="54" t="s">
        <v>125</v>
      </c>
      <c r="G84" s="61"/>
      <c r="H84" s="14"/>
      <c r="I84" s="36">
        <f t="shared" si="4"/>
        <v>0</v>
      </c>
      <c r="K84" s="27"/>
      <c r="L84" s="27"/>
      <c r="M84" s="10"/>
      <c r="N84" s="10"/>
    </row>
    <row r="85" spans="1:14" ht="24.95" customHeight="1" x14ac:dyDescent="0.25">
      <c r="A85" s="6" t="s">
        <v>109</v>
      </c>
      <c r="B85" s="6" t="s">
        <v>126</v>
      </c>
      <c r="C85" s="6"/>
      <c r="D85" s="79" t="str">
        <f t="shared" si="5"/>
        <v>*R9PFC602*</v>
      </c>
      <c r="E85" s="67" t="s">
        <v>436</v>
      </c>
      <c r="F85" s="54" t="s">
        <v>127</v>
      </c>
      <c r="G85" s="61"/>
      <c r="H85" s="14"/>
      <c r="I85" s="36">
        <f t="shared" ref="I85:I116" si="6">G85*H85</f>
        <v>0</v>
      </c>
      <c r="K85" s="27"/>
      <c r="L85" s="27"/>
      <c r="M85" s="10"/>
      <c r="N85" s="10"/>
    </row>
    <row r="86" spans="1:14" ht="24.95" customHeight="1" x14ac:dyDescent="0.25">
      <c r="A86" s="6" t="s">
        <v>109</v>
      </c>
      <c r="B86" s="6" t="s">
        <v>126</v>
      </c>
      <c r="C86" s="6"/>
      <c r="D86" s="79" t="str">
        <f t="shared" si="5"/>
        <v>*R9EFC602*</v>
      </c>
      <c r="E86" s="67" t="s">
        <v>437</v>
      </c>
      <c r="F86" s="54" t="s">
        <v>128</v>
      </c>
      <c r="G86" s="61"/>
      <c r="H86" s="14"/>
      <c r="I86" s="36">
        <f t="shared" si="6"/>
        <v>0</v>
      </c>
      <c r="K86" s="27"/>
      <c r="L86" s="27"/>
      <c r="M86" s="10"/>
      <c r="N86" s="10"/>
    </row>
    <row r="87" spans="1:14" ht="24.95" customHeight="1" x14ac:dyDescent="0.25">
      <c r="A87" s="6" t="s">
        <v>109</v>
      </c>
      <c r="B87" s="6" t="s">
        <v>129</v>
      </c>
      <c r="C87" s="6"/>
      <c r="D87" s="79" t="str">
        <f t="shared" si="5"/>
        <v>*R9PFC610*</v>
      </c>
      <c r="E87" s="67" t="s">
        <v>438</v>
      </c>
      <c r="F87" s="54" t="s">
        <v>130</v>
      </c>
      <c r="G87" s="61"/>
      <c r="H87" s="14"/>
      <c r="I87" s="36">
        <f t="shared" si="6"/>
        <v>0</v>
      </c>
      <c r="K87" s="27"/>
      <c r="L87" s="27"/>
      <c r="M87" s="10"/>
      <c r="N87" s="10"/>
    </row>
    <row r="88" spans="1:14" ht="24.95" customHeight="1" x14ac:dyDescent="0.25">
      <c r="A88" s="6" t="s">
        <v>109</v>
      </c>
      <c r="B88" s="6" t="s">
        <v>126</v>
      </c>
      <c r="C88" s="6"/>
      <c r="D88" s="79" t="str">
        <f t="shared" si="5"/>
        <v>*R9EFC610 *</v>
      </c>
      <c r="E88" s="67" t="s">
        <v>439</v>
      </c>
      <c r="F88" s="54" t="s">
        <v>131</v>
      </c>
      <c r="G88" s="61"/>
      <c r="H88" s="14"/>
      <c r="I88" s="36">
        <f t="shared" si="6"/>
        <v>0</v>
      </c>
      <c r="K88" s="27"/>
      <c r="L88" s="27"/>
      <c r="M88" s="10"/>
      <c r="N88" s="10"/>
    </row>
    <row r="89" spans="1:14" ht="24.95" customHeight="1" x14ac:dyDescent="0.25">
      <c r="A89" s="6" t="s">
        <v>109</v>
      </c>
      <c r="B89" s="6" t="s">
        <v>126</v>
      </c>
      <c r="C89" s="6"/>
      <c r="D89" s="79" t="str">
        <f t="shared" si="5"/>
        <v>*R9PFC616  *</v>
      </c>
      <c r="E89" s="67" t="s">
        <v>440</v>
      </c>
      <c r="F89" s="54" t="s">
        <v>132</v>
      </c>
      <c r="G89" s="61"/>
      <c r="H89" s="14"/>
      <c r="I89" s="36">
        <f t="shared" si="6"/>
        <v>0</v>
      </c>
      <c r="K89" s="27"/>
      <c r="L89" s="27"/>
      <c r="M89" s="10"/>
      <c r="N89" s="10"/>
    </row>
    <row r="90" spans="1:14" ht="24.95" customHeight="1" x14ac:dyDescent="0.25">
      <c r="A90" s="6" t="s">
        <v>109</v>
      </c>
      <c r="B90" s="6" t="s">
        <v>129</v>
      </c>
      <c r="C90" s="6"/>
      <c r="D90" s="79" t="str">
        <f t="shared" si="5"/>
        <v>*R9EFC616 *</v>
      </c>
      <c r="E90" s="67" t="s">
        <v>441</v>
      </c>
      <c r="F90" s="54" t="s">
        <v>133</v>
      </c>
      <c r="G90" s="61"/>
      <c r="H90" s="14"/>
      <c r="I90" s="36">
        <f t="shared" si="6"/>
        <v>0</v>
      </c>
      <c r="K90" s="27"/>
      <c r="L90" s="27"/>
      <c r="M90" s="10"/>
      <c r="N90" s="10"/>
    </row>
    <row r="91" spans="1:14" ht="24.95" customHeight="1" x14ac:dyDescent="0.25">
      <c r="A91" s="6" t="s">
        <v>109</v>
      </c>
      <c r="B91" s="6" t="s">
        <v>126</v>
      </c>
      <c r="C91" s="6"/>
      <c r="D91" s="79" t="str">
        <f t="shared" si="5"/>
        <v>*R9PFC620*</v>
      </c>
      <c r="E91" s="67" t="s">
        <v>442</v>
      </c>
      <c r="F91" s="54" t="s">
        <v>134</v>
      </c>
      <c r="G91" s="61"/>
      <c r="H91" s="14"/>
      <c r="I91" s="36">
        <f t="shared" si="6"/>
        <v>0</v>
      </c>
      <c r="K91" s="27"/>
      <c r="L91" s="27"/>
      <c r="M91" s="10"/>
      <c r="N91" s="10"/>
    </row>
    <row r="92" spans="1:14" ht="24.95" customHeight="1" x14ac:dyDescent="0.25">
      <c r="A92" s="6" t="s">
        <v>109</v>
      </c>
      <c r="B92" s="6" t="s">
        <v>129</v>
      </c>
      <c r="C92" s="6"/>
      <c r="D92" s="79" t="str">
        <f t="shared" si="5"/>
        <v>*R9EFC620*</v>
      </c>
      <c r="E92" s="67" t="s">
        <v>443</v>
      </c>
      <c r="F92" s="54" t="s">
        <v>135</v>
      </c>
      <c r="G92" s="61"/>
      <c r="H92" s="14"/>
      <c r="I92" s="36">
        <f t="shared" si="6"/>
        <v>0</v>
      </c>
      <c r="K92" s="27"/>
      <c r="L92" s="27"/>
      <c r="M92" s="10"/>
      <c r="N92" s="10"/>
    </row>
    <row r="93" spans="1:14" ht="24.95" customHeight="1" x14ac:dyDescent="0.25">
      <c r="A93" s="6" t="s">
        <v>109</v>
      </c>
      <c r="B93" s="6" t="s">
        <v>129</v>
      </c>
      <c r="C93" s="6"/>
      <c r="D93" s="79" t="str">
        <f t="shared" si="5"/>
        <v>*R9PFC625*</v>
      </c>
      <c r="E93" s="67" t="s">
        <v>444</v>
      </c>
      <c r="F93" s="54" t="s">
        <v>136</v>
      </c>
      <c r="G93" s="61"/>
      <c r="H93" s="14"/>
      <c r="I93" s="36">
        <f t="shared" si="6"/>
        <v>0</v>
      </c>
      <c r="K93" s="27"/>
      <c r="L93" s="27"/>
      <c r="M93" s="10"/>
      <c r="N93" s="10"/>
    </row>
    <row r="94" spans="1:14" ht="24.95" customHeight="1" x14ac:dyDescent="0.25">
      <c r="A94" s="6" t="s">
        <v>109</v>
      </c>
      <c r="B94" s="6" t="s">
        <v>126</v>
      </c>
      <c r="C94" s="6"/>
      <c r="D94" s="79" t="str">
        <f t="shared" si="5"/>
        <v>*R9EFC625*</v>
      </c>
      <c r="E94" s="67" t="s">
        <v>445</v>
      </c>
      <c r="F94" s="54" t="s">
        <v>137</v>
      </c>
      <c r="G94" s="61"/>
      <c r="H94" s="14"/>
      <c r="I94" s="36">
        <f t="shared" si="6"/>
        <v>0</v>
      </c>
      <c r="K94" s="27"/>
      <c r="L94" s="27"/>
      <c r="M94" s="10"/>
      <c r="N94" s="10"/>
    </row>
    <row r="95" spans="1:14" ht="24.95" customHeight="1" x14ac:dyDescent="0.25">
      <c r="A95" s="6" t="s">
        <v>109</v>
      </c>
      <c r="B95" s="6" t="s">
        <v>129</v>
      </c>
      <c r="C95" s="6"/>
      <c r="D95" s="79" t="str">
        <f t="shared" si="5"/>
        <v>*R9PFC632*</v>
      </c>
      <c r="E95" s="67" t="s">
        <v>446</v>
      </c>
      <c r="F95" s="54" t="s">
        <v>138</v>
      </c>
      <c r="G95" s="61"/>
      <c r="H95" s="14"/>
      <c r="I95" s="36">
        <f t="shared" si="6"/>
        <v>0</v>
      </c>
      <c r="K95" s="27"/>
      <c r="L95" s="27"/>
      <c r="M95" s="10"/>
      <c r="N95" s="10"/>
    </row>
    <row r="96" spans="1:14" ht="24.95" customHeight="1" x14ac:dyDescent="0.25">
      <c r="A96" s="6" t="s">
        <v>109</v>
      </c>
      <c r="B96" s="6" t="s">
        <v>126</v>
      </c>
      <c r="C96" s="6"/>
      <c r="D96" s="79" t="str">
        <f t="shared" si="5"/>
        <v>*R9EFC632*</v>
      </c>
      <c r="E96" s="67" t="s">
        <v>447</v>
      </c>
      <c r="F96" s="54" t="s">
        <v>139</v>
      </c>
      <c r="G96" s="61"/>
      <c r="H96" s="14"/>
      <c r="I96" s="36">
        <f t="shared" si="6"/>
        <v>0</v>
      </c>
      <c r="K96" s="27"/>
      <c r="L96" s="27"/>
      <c r="M96" s="10"/>
      <c r="N96" s="10"/>
    </row>
    <row r="97" spans="1:14" ht="24.95" customHeight="1" x14ac:dyDescent="0.25">
      <c r="A97" s="6" t="s">
        <v>109</v>
      </c>
      <c r="B97" s="6" t="s">
        <v>129</v>
      </c>
      <c r="C97" s="6"/>
      <c r="D97" s="79" t="str">
        <f t="shared" si="5"/>
        <v>*R9PRC263*</v>
      </c>
      <c r="E97" s="67" t="s">
        <v>448</v>
      </c>
      <c r="F97" s="54" t="s">
        <v>140</v>
      </c>
      <c r="G97" s="61"/>
      <c r="H97" s="14"/>
      <c r="I97" s="36">
        <f t="shared" si="6"/>
        <v>0</v>
      </c>
      <c r="K97" s="27"/>
      <c r="L97" s="27"/>
      <c r="M97" s="10"/>
      <c r="N97" s="10"/>
    </row>
    <row r="98" spans="1:14" ht="24.95" customHeight="1" x14ac:dyDescent="0.25">
      <c r="A98" s="6" t="s">
        <v>109</v>
      </c>
      <c r="B98" s="6" t="s">
        <v>126</v>
      </c>
      <c r="C98" s="6"/>
      <c r="D98" s="79" t="str">
        <f t="shared" si="5"/>
        <v>*R9PRC240*</v>
      </c>
      <c r="E98" s="67" t="s">
        <v>449</v>
      </c>
      <c r="F98" s="54" t="s">
        <v>141</v>
      </c>
      <c r="G98" s="61"/>
      <c r="H98" s="14"/>
      <c r="I98" s="36">
        <f t="shared" si="6"/>
        <v>0</v>
      </c>
      <c r="K98" s="27"/>
      <c r="L98" s="27"/>
      <c r="M98" s="10"/>
      <c r="N98" s="10"/>
    </row>
    <row r="99" spans="1:14" ht="24.95" customHeight="1" x14ac:dyDescent="0.25">
      <c r="A99" s="6"/>
      <c r="B99" s="6"/>
      <c r="C99" s="6"/>
      <c r="D99" s="79" t="str">
        <f t="shared" si="5"/>
        <v>**</v>
      </c>
      <c r="E99" s="67"/>
      <c r="F99" s="54"/>
      <c r="G99" s="61"/>
      <c r="H99" s="14"/>
      <c r="I99" s="36">
        <f t="shared" si="6"/>
        <v>0</v>
      </c>
      <c r="K99" s="27"/>
      <c r="L99" s="27"/>
      <c r="M99" s="10"/>
      <c r="N99" s="10"/>
    </row>
    <row r="100" spans="1:14" ht="24.95" customHeight="1" x14ac:dyDescent="0.25">
      <c r="A100" s="6" t="s">
        <v>109</v>
      </c>
      <c r="B100" s="6" t="s">
        <v>42</v>
      </c>
      <c r="C100" s="6"/>
      <c r="D100" s="79" t="str">
        <f t="shared" si="5"/>
        <v>*3*</v>
      </c>
      <c r="E100" s="67">
        <v>3</v>
      </c>
      <c r="F100" s="54" t="s">
        <v>142</v>
      </c>
      <c r="G100" s="61"/>
      <c r="H100" s="14"/>
      <c r="I100" s="36">
        <f t="shared" si="6"/>
        <v>0</v>
      </c>
      <c r="K100" s="27"/>
      <c r="L100" s="27"/>
      <c r="M100" s="10"/>
      <c r="N100" s="10"/>
    </row>
    <row r="101" spans="1:14" ht="24.95" customHeight="1" x14ac:dyDescent="0.25">
      <c r="A101" s="6" t="s">
        <v>109</v>
      </c>
      <c r="B101" s="6" t="s">
        <v>42</v>
      </c>
      <c r="C101" s="6"/>
      <c r="D101" s="79" t="str">
        <f t="shared" si="5"/>
        <v>*3*</v>
      </c>
      <c r="E101" s="67">
        <v>3</v>
      </c>
      <c r="F101" s="54" t="s">
        <v>143</v>
      </c>
      <c r="G101" s="61"/>
      <c r="H101" s="14"/>
      <c r="I101" s="36">
        <f t="shared" si="6"/>
        <v>0</v>
      </c>
      <c r="K101" s="27"/>
      <c r="L101" s="27"/>
      <c r="M101" s="10"/>
      <c r="N101" s="10"/>
    </row>
    <row r="102" spans="1:14" ht="24.95" customHeight="1" x14ac:dyDescent="0.25">
      <c r="A102" s="6" t="s">
        <v>109</v>
      </c>
      <c r="B102" s="6" t="s">
        <v>42</v>
      </c>
      <c r="C102" s="6"/>
      <c r="D102" s="79" t="str">
        <f t="shared" si="5"/>
        <v>*3*</v>
      </c>
      <c r="E102" s="67">
        <v>3</v>
      </c>
      <c r="F102" s="54" t="s">
        <v>144</v>
      </c>
      <c r="G102" s="61"/>
      <c r="H102" s="14"/>
      <c r="I102" s="36">
        <f t="shared" si="6"/>
        <v>0</v>
      </c>
      <c r="K102" s="27"/>
      <c r="L102" s="27"/>
      <c r="M102" s="10"/>
      <c r="N102" s="10"/>
    </row>
    <row r="103" spans="1:14" ht="24.95" customHeight="1" x14ac:dyDescent="0.25">
      <c r="A103" s="6"/>
      <c r="B103" s="6"/>
      <c r="C103" s="6"/>
      <c r="D103" s="79" t="str">
        <f t="shared" si="5"/>
        <v>**</v>
      </c>
      <c r="E103" s="67"/>
      <c r="F103" s="54"/>
      <c r="G103" s="61"/>
      <c r="H103" s="14"/>
      <c r="I103" s="36">
        <f t="shared" si="6"/>
        <v>0</v>
      </c>
      <c r="K103" s="27"/>
      <c r="L103" s="27"/>
      <c r="M103" s="10"/>
      <c r="N103" s="10"/>
    </row>
    <row r="104" spans="1:14" ht="24.95" customHeight="1" x14ac:dyDescent="0.25">
      <c r="A104" s="6" t="s">
        <v>109</v>
      </c>
      <c r="B104" s="6" t="s">
        <v>14</v>
      </c>
      <c r="C104" s="6"/>
      <c r="D104" s="79" t="str">
        <f t="shared" si="5"/>
        <v>*6*</v>
      </c>
      <c r="E104" s="67">
        <v>6</v>
      </c>
      <c r="F104" s="54" t="s">
        <v>145</v>
      </c>
      <c r="G104" s="61"/>
      <c r="H104" s="14"/>
      <c r="I104" s="36">
        <f t="shared" si="6"/>
        <v>0</v>
      </c>
      <c r="K104" s="27"/>
      <c r="L104" s="27"/>
      <c r="M104" s="10"/>
      <c r="N104" s="10"/>
    </row>
    <row r="105" spans="1:14" ht="24.95" customHeight="1" x14ac:dyDescent="0.25">
      <c r="A105" s="6" t="s">
        <v>109</v>
      </c>
      <c r="B105" s="6" t="s">
        <v>14</v>
      </c>
      <c r="C105" s="6"/>
      <c r="D105" s="79" t="str">
        <f t="shared" si="5"/>
        <v>*6*</v>
      </c>
      <c r="E105" s="67">
        <v>6</v>
      </c>
      <c r="F105" s="54" t="s">
        <v>146</v>
      </c>
      <c r="G105" s="61"/>
      <c r="H105" s="14"/>
      <c r="I105" s="36">
        <f t="shared" si="6"/>
        <v>0</v>
      </c>
      <c r="K105" s="27"/>
      <c r="L105" s="27"/>
      <c r="M105" s="10"/>
      <c r="N105" s="10"/>
    </row>
    <row r="106" spans="1:14" ht="24.95" customHeight="1" x14ac:dyDescent="0.25">
      <c r="A106" s="6" t="s">
        <v>109</v>
      </c>
      <c r="B106" s="6" t="s">
        <v>10</v>
      </c>
      <c r="C106" s="6"/>
      <c r="D106" s="79" t="str">
        <f t="shared" si="5"/>
        <v>*6*</v>
      </c>
      <c r="E106" s="67">
        <v>6</v>
      </c>
      <c r="F106" s="54" t="s">
        <v>147</v>
      </c>
      <c r="G106" s="61"/>
      <c r="H106" s="14"/>
      <c r="I106" s="36">
        <f t="shared" si="6"/>
        <v>0</v>
      </c>
      <c r="K106" s="27"/>
      <c r="L106" s="27"/>
      <c r="M106" s="10"/>
      <c r="N106" s="10"/>
    </row>
    <row r="107" spans="1:14" ht="24.95" customHeight="1" x14ac:dyDescent="0.25">
      <c r="A107" s="6" t="s">
        <v>109</v>
      </c>
      <c r="B107" s="6" t="s">
        <v>10</v>
      </c>
      <c r="C107" s="6"/>
      <c r="D107" s="79" t="str">
        <f t="shared" si="5"/>
        <v>*6*</v>
      </c>
      <c r="E107" s="67">
        <v>6</v>
      </c>
      <c r="F107" s="54" t="s">
        <v>148</v>
      </c>
      <c r="G107" s="61"/>
      <c r="H107" s="14"/>
      <c r="I107" s="36">
        <f t="shared" si="6"/>
        <v>0</v>
      </c>
      <c r="K107" s="27"/>
      <c r="L107" s="27"/>
      <c r="M107" s="10"/>
      <c r="N107" s="10"/>
    </row>
    <row r="108" spans="1:14" ht="24.95" customHeight="1" x14ac:dyDescent="0.25">
      <c r="A108" s="6" t="s">
        <v>109</v>
      </c>
      <c r="B108" s="6" t="s">
        <v>14</v>
      </c>
      <c r="C108" s="6"/>
      <c r="D108" s="79" t="str">
        <f t="shared" si="5"/>
        <v>*6*</v>
      </c>
      <c r="E108" s="67">
        <v>6</v>
      </c>
      <c r="F108" s="54" t="s">
        <v>149</v>
      </c>
      <c r="G108" s="61"/>
      <c r="H108" s="14"/>
      <c r="I108" s="36">
        <f t="shared" si="6"/>
        <v>0</v>
      </c>
      <c r="K108" s="27"/>
      <c r="L108" s="27"/>
      <c r="M108" s="10"/>
      <c r="N108" s="10"/>
    </row>
    <row r="109" spans="1:14" ht="24.95" customHeight="1" x14ac:dyDescent="0.25">
      <c r="A109" s="6" t="s">
        <v>109</v>
      </c>
      <c r="B109" s="6" t="s">
        <v>14</v>
      </c>
      <c r="C109" s="6"/>
      <c r="D109" s="79" t="str">
        <f t="shared" si="5"/>
        <v>*6*</v>
      </c>
      <c r="E109" s="67">
        <v>6</v>
      </c>
      <c r="F109" s="54" t="s">
        <v>150</v>
      </c>
      <c r="G109" s="61"/>
      <c r="H109" s="14"/>
      <c r="I109" s="36">
        <f t="shared" si="6"/>
        <v>0</v>
      </c>
      <c r="K109" s="27"/>
      <c r="L109" s="27"/>
      <c r="M109" s="10"/>
      <c r="N109" s="10"/>
    </row>
    <row r="110" spans="1:14" ht="24.95" customHeight="1" x14ac:dyDescent="0.25">
      <c r="A110" s="6" t="s">
        <v>109</v>
      </c>
      <c r="B110" s="6" t="s">
        <v>14</v>
      </c>
      <c r="C110" s="6"/>
      <c r="D110" s="79" t="str">
        <f t="shared" si="5"/>
        <v>*6*</v>
      </c>
      <c r="E110" s="67">
        <v>6</v>
      </c>
      <c r="F110" s="54" t="s">
        <v>151</v>
      </c>
      <c r="G110" s="61"/>
      <c r="H110" s="14"/>
      <c r="I110" s="36">
        <f t="shared" si="6"/>
        <v>0</v>
      </c>
      <c r="K110" s="27"/>
      <c r="L110" s="27"/>
      <c r="M110" s="10"/>
      <c r="N110" s="10"/>
    </row>
    <row r="111" spans="1:14" ht="24.95" customHeight="1" x14ac:dyDescent="0.25">
      <c r="A111" s="6" t="s">
        <v>109</v>
      </c>
      <c r="B111" s="6" t="s">
        <v>14</v>
      </c>
      <c r="C111" s="6"/>
      <c r="D111" s="79" t="str">
        <f t="shared" si="5"/>
        <v>*6*</v>
      </c>
      <c r="E111" s="67">
        <v>6</v>
      </c>
      <c r="F111" s="54" t="s">
        <v>152</v>
      </c>
      <c r="G111" s="61"/>
      <c r="H111" s="14"/>
      <c r="I111" s="36">
        <f t="shared" si="6"/>
        <v>0</v>
      </c>
      <c r="K111" s="27"/>
      <c r="L111" s="27"/>
      <c r="M111" s="10"/>
      <c r="N111" s="10"/>
    </row>
    <row r="112" spans="1:14" ht="24.95" customHeight="1" x14ac:dyDescent="0.25">
      <c r="A112" s="6" t="s">
        <v>109</v>
      </c>
      <c r="B112" s="6" t="s">
        <v>14</v>
      </c>
      <c r="C112" s="6"/>
      <c r="D112" s="79" t="str">
        <f t="shared" si="5"/>
        <v>*6*</v>
      </c>
      <c r="E112" s="67">
        <v>6</v>
      </c>
      <c r="F112" s="54" t="s">
        <v>153</v>
      </c>
      <c r="G112" s="61"/>
      <c r="H112" s="14"/>
      <c r="I112" s="36">
        <f t="shared" si="6"/>
        <v>0</v>
      </c>
      <c r="K112" s="27"/>
      <c r="L112" s="27"/>
      <c r="M112" s="10"/>
      <c r="N112" s="10"/>
    </row>
    <row r="113" spans="1:14" ht="24.95" customHeight="1" x14ac:dyDescent="0.25">
      <c r="A113" s="6" t="s">
        <v>109</v>
      </c>
      <c r="B113" s="6" t="s">
        <v>154</v>
      </c>
      <c r="C113" s="6"/>
      <c r="D113" s="79" t="str">
        <f t="shared" si="5"/>
        <v>*5*</v>
      </c>
      <c r="E113" s="67">
        <v>5</v>
      </c>
      <c r="F113" s="54" t="s">
        <v>155</v>
      </c>
      <c r="G113" s="61"/>
      <c r="H113" s="14"/>
      <c r="I113" s="36">
        <f t="shared" si="6"/>
        <v>0</v>
      </c>
      <c r="K113" s="27"/>
      <c r="L113" s="27"/>
      <c r="M113" s="10"/>
      <c r="N113" s="10"/>
    </row>
    <row r="114" spans="1:14" ht="24.95" customHeight="1" x14ac:dyDescent="0.25">
      <c r="A114" s="6" t="s">
        <v>109</v>
      </c>
      <c r="B114" s="6" t="s">
        <v>154</v>
      </c>
      <c r="C114" s="6"/>
      <c r="D114" s="79" t="str">
        <f t="shared" si="5"/>
        <v>*5*</v>
      </c>
      <c r="E114" s="67">
        <v>5</v>
      </c>
      <c r="F114" s="54" t="s">
        <v>156</v>
      </c>
      <c r="G114" s="61"/>
      <c r="H114" s="14"/>
      <c r="I114" s="36">
        <f t="shared" si="6"/>
        <v>0</v>
      </c>
      <c r="K114" s="27"/>
      <c r="L114" s="27"/>
      <c r="M114" s="10"/>
      <c r="N114" s="10"/>
    </row>
    <row r="115" spans="1:14" ht="24.95" customHeight="1" x14ac:dyDescent="0.25">
      <c r="A115" s="6" t="s">
        <v>109</v>
      </c>
      <c r="B115" s="6" t="s">
        <v>154</v>
      </c>
      <c r="C115" s="6"/>
      <c r="D115" s="79" t="str">
        <f t="shared" si="5"/>
        <v>*5*</v>
      </c>
      <c r="E115" s="67">
        <v>5</v>
      </c>
      <c r="F115" s="54" t="s">
        <v>157</v>
      </c>
      <c r="G115" s="61"/>
      <c r="H115" s="14"/>
      <c r="I115" s="36">
        <f t="shared" si="6"/>
        <v>0</v>
      </c>
      <c r="K115" s="27"/>
      <c r="L115" s="27"/>
      <c r="M115" s="10"/>
      <c r="N115" s="10"/>
    </row>
    <row r="116" spans="1:14" ht="24.95" customHeight="1" x14ac:dyDescent="0.25">
      <c r="A116" s="6"/>
      <c r="B116" s="6"/>
      <c r="C116" s="6"/>
      <c r="D116" s="79" t="str">
        <f t="shared" si="5"/>
        <v>**</v>
      </c>
      <c r="E116" s="67"/>
      <c r="F116" s="54"/>
      <c r="G116" s="61"/>
      <c r="H116" s="14"/>
      <c r="I116" s="36">
        <f t="shared" si="6"/>
        <v>0</v>
      </c>
      <c r="K116" s="27"/>
      <c r="L116" s="27"/>
      <c r="M116" s="10"/>
      <c r="N116" s="10"/>
    </row>
    <row r="117" spans="1:14" ht="24.95" customHeight="1" x14ac:dyDescent="0.25">
      <c r="A117" s="6" t="s">
        <v>109</v>
      </c>
      <c r="B117" s="6" t="s">
        <v>129</v>
      </c>
      <c r="C117" s="6"/>
      <c r="D117" s="79" t="str">
        <f t="shared" si="5"/>
        <v>*2*</v>
      </c>
      <c r="E117" s="67">
        <v>2</v>
      </c>
      <c r="F117" s="54" t="s">
        <v>158</v>
      </c>
      <c r="G117" s="61"/>
      <c r="H117" s="14"/>
      <c r="I117" s="36">
        <f t="shared" ref="I117:I148" si="7">G117*H117</f>
        <v>0</v>
      </c>
      <c r="K117" s="27"/>
      <c r="L117" s="27"/>
      <c r="M117" s="10"/>
      <c r="N117" s="10"/>
    </row>
    <row r="118" spans="1:14" ht="24.95" customHeight="1" x14ac:dyDescent="0.25">
      <c r="A118" s="6" t="s">
        <v>109</v>
      </c>
      <c r="B118" s="6" t="s">
        <v>126</v>
      </c>
      <c r="C118" s="6"/>
      <c r="D118" s="79" t="str">
        <f t="shared" si="5"/>
        <v>*2*</v>
      </c>
      <c r="E118" s="67">
        <v>2</v>
      </c>
      <c r="F118" s="54" t="s">
        <v>159</v>
      </c>
      <c r="G118" s="61"/>
      <c r="H118" s="14"/>
      <c r="I118" s="36">
        <f t="shared" si="7"/>
        <v>0</v>
      </c>
      <c r="K118" s="27"/>
      <c r="L118" s="27"/>
      <c r="M118" s="10"/>
      <c r="N118" s="10"/>
    </row>
    <row r="119" spans="1:14" ht="24.95" customHeight="1" x14ac:dyDescent="0.25">
      <c r="A119" s="6" t="s">
        <v>109</v>
      </c>
      <c r="B119" s="6" t="s">
        <v>129</v>
      </c>
      <c r="C119" s="6"/>
      <c r="D119" s="79" t="str">
        <f t="shared" si="5"/>
        <v>*2*</v>
      </c>
      <c r="E119" s="67">
        <v>2</v>
      </c>
      <c r="F119" s="54" t="s">
        <v>160</v>
      </c>
      <c r="G119" s="61"/>
      <c r="H119" s="14"/>
      <c r="I119" s="36">
        <f t="shared" si="7"/>
        <v>0</v>
      </c>
      <c r="K119" s="27"/>
      <c r="L119" s="27"/>
      <c r="M119" s="10"/>
      <c r="N119" s="10"/>
    </row>
    <row r="120" spans="1:14" ht="24.95" customHeight="1" x14ac:dyDescent="0.25">
      <c r="A120" s="6" t="s">
        <v>109</v>
      </c>
      <c r="B120" s="6" t="s">
        <v>14</v>
      </c>
      <c r="C120" s="6"/>
      <c r="D120" s="79" t="str">
        <f t="shared" si="5"/>
        <v>*3*</v>
      </c>
      <c r="E120" s="67">
        <v>3</v>
      </c>
      <c r="F120" s="54" t="s">
        <v>161</v>
      </c>
      <c r="G120" s="61"/>
      <c r="H120" s="14"/>
      <c r="I120" s="36">
        <f t="shared" si="7"/>
        <v>0</v>
      </c>
      <c r="K120" s="27"/>
      <c r="L120" s="27"/>
      <c r="M120" s="10"/>
      <c r="N120" s="10"/>
    </row>
    <row r="121" spans="1:14" ht="24.95" customHeight="1" x14ac:dyDescent="0.25">
      <c r="A121" s="6" t="s">
        <v>109</v>
      </c>
      <c r="B121" s="6" t="s">
        <v>14</v>
      </c>
      <c r="C121" s="6"/>
      <c r="D121" s="79" t="str">
        <f t="shared" si="5"/>
        <v>*3*</v>
      </c>
      <c r="E121" s="67">
        <v>3</v>
      </c>
      <c r="F121" s="54" t="s">
        <v>162</v>
      </c>
      <c r="G121" s="61"/>
      <c r="H121" s="14"/>
      <c r="I121" s="36">
        <f t="shared" si="7"/>
        <v>0</v>
      </c>
      <c r="K121" s="27"/>
      <c r="L121" s="27"/>
      <c r="M121" s="10"/>
      <c r="N121" s="10"/>
    </row>
    <row r="122" spans="1:14" ht="24.95" customHeight="1" x14ac:dyDescent="0.25">
      <c r="A122" s="6" t="s">
        <v>109</v>
      </c>
      <c r="B122" s="6" t="s">
        <v>14</v>
      </c>
      <c r="C122" s="6"/>
      <c r="D122" s="79" t="str">
        <f t="shared" si="5"/>
        <v>*3*</v>
      </c>
      <c r="E122" s="67">
        <v>3</v>
      </c>
      <c r="F122" s="54" t="s">
        <v>163</v>
      </c>
      <c r="G122" s="61"/>
      <c r="H122" s="14"/>
      <c r="I122" s="36">
        <f t="shared" si="7"/>
        <v>0</v>
      </c>
      <c r="K122" s="27"/>
      <c r="L122" s="27"/>
      <c r="M122" s="10"/>
      <c r="N122" s="10"/>
    </row>
    <row r="123" spans="1:14" ht="24.95" customHeight="1" x14ac:dyDescent="0.25">
      <c r="A123" s="6" t="s">
        <v>109</v>
      </c>
      <c r="B123" s="6" t="s">
        <v>14</v>
      </c>
      <c r="C123" s="6"/>
      <c r="D123" s="79" t="str">
        <f t="shared" si="5"/>
        <v>*3*</v>
      </c>
      <c r="E123" s="67">
        <v>3</v>
      </c>
      <c r="F123" s="54" t="s">
        <v>164</v>
      </c>
      <c r="G123" s="61"/>
      <c r="H123" s="14"/>
      <c r="I123" s="36">
        <f t="shared" si="7"/>
        <v>0</v>
      </c>
      <c r="K123" s="27"/>
      <c r="L123" s="27"/>
      <c r="M123" s="10"/>
      <c r="N123" s="10"/>
    </row>
    <row r="124" spans="1:14" ht="24.95" customHeight="1" x14ac:dyDescent="0.25">
      <c r="A124" s="6" t="s">
        <v>109</v>
      </c>
      <c r="B124" s="6" t="s">
        <v>165</v>
      </c>
      <c r="C124" s="6"/>
      <c r="D124" s="79" t="str">
        <f t="shared" si="5"/>
        <v>*3*</v>
      </c>
      <c r="E124" s="67">
        <v>3</v>
      </c>
      <c r="F124" s="54" t="s">
        <v>166</v>
      </c>
      <c r="G124" s="61"/>
      <c r="H124" s="14"/>
      <c r="I124" s="36">
        <f t="shared" si="7"/>
        <v>0</v>
      </c>
      <c r="K124" s="27"/>
      <c r="L124" s="27"/>
      <c r="M124" s="10"/>
      <c r="N124" s="10"/>
    </row>
    <row r="125" spans="1:14" ht="24.95" customHeight="1" x14ac:dyDescent="0.25">
      <c r="A125" s="6" t="s">
        <v>109</v>
      </c>
      <c r="B125" s="6" t="s">
        <v>165</v>
      </c>
      <c r="C125" s="6"/>
      <c r="D125" s="79" t="str">
        <f t="shared" si="5"/>
        <v>*4*</v>
      </c>
      <c r="E125" s="67">
        <v>4</v>
      </c>
      <c r="F125" s="54" t="s">
        <v>167</v>
      </c>
      <c r="G125" s="61"/>
      <c r="H125" s="14"/>
      <c r="I125" s="36">
        <f t="shared" si="7"/>
        <v>0</v>
      </c>
      <c r="K125" s="27"/>
      <c r="L125" s="27"/>
      <c r="M125" s="10"/>
      <c r="N125" s="10"/>
    </row>
    <row r="126" spans="1:14" ht="24.95" customHeight="1" x14ac:dyDescent="0.25">
      <c r="A126" s="6" t="s">
        <v>109</v>
      </c>
      <c r="B126" s="6" t="s">
        <v>165</v>
      </c>
      <c r="C126" s="6"/>
      <c r="D126" s="79" t="str">
        <f t="shared" si="5"/>
        <v>*4*</v>
      </c>
      <c r="E126" s="67">
        <v>4</v>
      </c>
      <c r="F126" s="54" t="s">
        <v>168</v>
      </c>
      <c r="G126" s="61"/>
      <c r="H126" s="14"/>
      <c r="I126" s="36">
        <f t="shared" si="7"/>
        <v>0</v>
      </c>
      <c r="K126" s="27"/>
      <c r="L126" s="27"/>
      <c r="M126" s="10"/>
      <c r="N126" s="10"/>
    </row>
    <row r="127" spans="1:14" ht="24.95" customHeight="1" x14ac:dyDescent="0.25">
      <c r="A127" s="6" t="s">
        <v>109</v>
      </c>
      <c r="B127" s="6" t="s">
        <v>165</v>
      </c>
      <c r="C127" s="6"/>
      <c r="D127" s="79" t="str">
        <f t="shared" si="5"/>
        <v>*4*</v>
      </c>
      <c r="E127" s="67">
        <v>4</v>
      </c>
      <c r="F127" s="54" t="s">
        <v>169</v>
      </c>
      <c r="G127" s="61"/>
      <c r="H127" s="14"/>
      <c r="I127" s="36">
        <f t="shared" si="7"/>
        <v>0</v>
      </c>
      <c r="K127" s="27"/>
      <c r="L127" s="27"/>
      <c r="M127" s="10"/>
      <c r="N127" s="10"/>
    </row>
    <row r="128" spans="1:14" ht="24.95" customHeight="1" x14ac:dyDescent="0.25">
      <c r="A128" s="6" t="s">
        <v>109</v>
      </c>
      <c r="B128" s="6" t="s">
        <v>165</v>
      </c>
      <c r="C128" s="6"/>
      <c r="D128" s="79" t="str">
        <f t="shared" si="5"/>
        <v>*4*</v>
      </c>
      <c r="E128" s="67">
        <v>4</v>
      </c>
      <c r="F128" s="54" t="s">
        <v>170</v>
      </c>
      <c r="G128" s="61"/>
      <c r="H128" s="14"/>
      <c r="I128" s="36">
        <f t="shared" si="7"/>
        <v>0</v>
      </c>
      <c r="K128" s="27"/>
      <c r="L128" s="27"/>
      <c r="M128" s="10"/>
      <c r="N128" s="10"/>
    </row>
    <row r="129" spans="1:14" ht="24.95" customHeight="1" x14ac:dyDescent="0.25">
      <c r="A129" s="6" t="s">
        <v>109</v>
      </c>
      <c r="B129" s="6" t="s">
        <v>165</v>
      </c>
      <c r="C129" s="6"/>
      <c r="D129" s="79" t="str">
        <f t="shared" si="5"/>
        <v>*4*</v>
      </c>
      <c r="E129" s="67">
        <v>4</v>
      </c>
      <c r="F129" s="54" t="s">
        <v>171</v>
      </c>
      <c r="G129" s="61"/>
      <c r="H129" s="14"/>
      <c r="I129" s="36">
        <f t="shared" si="7"/>
        <v>0</v>
      </c>
      <c r="K129" s="27"/>
      <c r="L129" s="27"/>
      <c r="M129" s="10"/>
      <c r="N129" s="10"/>
    </row>
    <row r="130" spans="1:14" ht="24.95" customHeight="1" x14ac:dyDescent="0.25">
      <c r="A130" s="6" t="s">
        <v>109</v>
      </c>
      <c r="B130" s="6" t="s">
        <v>129</v>
      </c>
      <c r="C130" s="6"/>
      <c r="D130" s="79" t="str">
        <f t="shared" si="5"/>
        <v>*2*</v>
      </c>
      <c r="E130" s="67">
        <v>2</v>
      </c>
      <c r="F130" s="54" t="s">
        <v>172</v>
      </c>
      <c r="G130" s="61"/>
      <c r="H130" s="14"/>
      <c r="I130" s="36">
        <f t="shared" si="7"/>
        <v>0</v>
      </c>
      <c r="K130" s="27"/>
      <c r="L130" s="27"/>
      <c r="M130" s="10"/>
      <c r="N130" s="10"/>
    </row>
    <row r="131" spans="1:14" ht="24.95" customHeight="1" x14ac:dyDescent="0.25">
      <c r="A131" s="6" t="s">
        <v>109</v>
      </c>
      <c r="B131" s="6" t="s">
        <v>129</v>
      </c>
      <c r="C131" s="6"/>
      <c r="D131" s="79" t="str">
        <f t="shared" ref="D131:D194" si="8">"*"&amp;E131&amp;"*"</f>
        <v>*2*</v>
      </c>
      <c r="E131" s="67">
        <v>2</v>
      </c>
      <c r="F131" s="54" t="s">
        <v>173</v>
      </c>
      <c r="G131" s="61"/>
      <c r="H131" s="14"/>
      <c r="I131" s="36">
        <f t="shared" si="7"/>
        <v>0</v>
      </c>
      <c r="K131" s="27"/>
      <c r="L131" s="27"/>
      <c r="M131" s="10"/>
      <c r="N131" s="10"/>
    </row>
    <row r="132" spans="1:14" ht="24.95" customHeight="1" x14ac:dyDescent="0.25">
      <c r="A132" s="6" t="s">
        <v>174</v>
      </c>
      <c r="B132" s="6" t="s">
        <v>175</v>
      </c>
      <c r="C132" s="6"/>
      <c r="D132" s="79" t="str">
        <f t="shared" si="8"/>
        <v>**</v>
      </c>
      <c r="E132" s="67"/>
      <c r="F132" s="54" t="s">
        <v>450</v>
      </c>
      <c r="G132" s="61"/>
      <c r="H132" s="14"/>
      <c r="I132" s="36">
        <f t="shared" si="7"/>
        <v>0</v>
      </c>
      <c r="K132" s="27"/>
      <c r="L132" s="27"/>
      <c r="M132" s="10"/>
      <c r="N132" s="10"/>
    </row>
    <row r="133" spans="1:14" ht="24.95" customHeight="1" x14ac:dyDescent="0.25">
      <c r="A133" s="6" t="s">
        <v>174</v>
      </c>
      <c r="B133" s="6" t="s">
        <v>175</v>
      </c>
      <c r="C133" s="6"/>
      <c r="D133" s="79" t="str">
        <f t="shared" si="8"/>
        <v>**</v>
      </c>
      <c r="E133" s="67"/>
      <c r="F133" s="54" t="s">
        <v>451</v>
      </c>
      <c r="G133" s="61"/>
      <c r="H133" s="14"/>
      <c r="I133" s="36">
        <f t="shared" si="7"/>
        <v>0</v>
      </c>
      <c r="K133" s="27"/>
      <c r="L133" s="27"/>
      <c r="M133" s="10"/>
      <c r="N133" s="10"/>
    </row>
    <row r="134" spans="1:14" ht="24.95" customHeight="1" x14ac:dyDescent="0.25">
      <c r="A134" s="6" t="s">
        <v>174</v>
      </c>
      <c r="B134" s="6" t="s">
        <v>175</v>
      </c>
      <c r="C134" s="6"/>
      <c r="D134" s="79" t="str">
        <f t="shared" si="8"/>
        <v>**</v>
      </c>
      <c r="E134" s="67"/>
      <c r="F134" s="54" t="s">
        <v>452</v>
      </c>
      <c r="G134" s="61"/>
      <c r="H134" s="14"/>
      <c r="I134" s="36">
        <f t="shared" si="7"/>
        <v>0</v>
      </c>
      <c r="K134" s="27"/>
      <c r="L134" s="27"/>
      <c r="M134" s="10"/>
      <c r="N134" s="10"/>
    </row>
    <row r="135" spans="1:14" ht="24.95" customHeight="1" x14ac:dyDescent="0.25">
      <c r="A135" s="6" t="s">
        <v>174</v>
      </c>
      <c r="B135" s="6" t="s">
        <v>175</v>
      </c>
      <c r="C135" s="6"/>
      <c r="D135" s="79" t="str">
        <f t="shared" si="8"/>
        <v>**</v>
      </c>
      <c r="E135" s="67"/>
      <c r="F135" s="54" t="s">
        <v>453</v>
      </c>
      <c r="G135" s="61"/>
      <c r="H135" s="14"/>
      <c r="I135" s="36">
        <f t="shared" si="7"/>
        <v>0</v>
      </c>
      <c r="K135" s="27"/>
      <c r="L135" s="27"/>
      <c r="M135" s="10"/>
      <c r="N135" s="10"/>
    </row>
    <row r="136" spans="1:14" ht="24.95" customHeight="1" x14ac:dyDescent="0.25">
      <c r="A136" s="6" t="s">
        <v>174</v>
      </c>
      <c r="B136" s="6" t="s">
        <v>176</v>
      </c>
      <c r="C136" s="6"/>
      <c r="D136" s="79" t="str">
        <f t="shared" si="8"/>
        <v>**</v>
      </c>
      <c r="E136" s="67"/>
      <c r="F136" s="54" t="s">
        <v>177</v>
      </c>
      <c r="G136" s="61"/>
      <c r="H136" s="14"/>
      <c r="I136" s="36">
        <f t="shared" si="7"/>
        <v>0</v>
      </c>
      <c r="K136" s="27"/>
      <c r="L136" s="27"/>
      <c r="M136" s="10"/>
      <c r="N136" s="10"/>
    </row>
    <row r="137" spans="1:14" ht="24.95" customHeight="1" x14ac:dyDescent="0.25">
      <c r="A137" s="6" t="s">
        <v>174</v>
      </c>
      <c r="B137" s="6" t="s">
        <v>176</v>
      </c>
      <c r="C137" s="6"/>
      <c r="D137" s="79" t="str">
        <f t="shared" si="8"/>
        <v>**</v>
      </c>
      <c r="E137" s="67"/>
      <c r="F137" s="54" t="s">
        <v>178</v>
      </c>
      <c r="G137" s="61"/>
      <c r="H137" s="14"/>
      <c r="I137" s="36">
        <f t="shared" si="7"/>
        <v>0</v>
      </c>
      <c r="K137" s="27"/>
      <c r="L137" s="27"/>
      <c r="M137" s="10"/>
      <c r="N137" s="10"/>
    </row>
    <row r="138" spans="1:14" ht="24.95" customHeight="1" x14ac:dyDescent="0.25">
      <c r="A138" s="6" t="s">
        <v>174</v>
      </c>
      <c r="B138" s="6" t="s">
        <v>176</v>
      </c>
      <c r="C138" s="6"/>
      <c r="D138" s="79" t="str">
        <f t="shared" si="8"/>
        <v>**</v>
      </c>
      <c r="E138" s="67"/>
      <c r="F138" s="54" t="s">
        <v>179</v>
      </c>
      <c r="G138" s="61"/>
      <c r="H138" s="14"/>
      <c r="I138" s="36">
        <f t="shared" si="7"/>
        <v>0</v>
      </c>
      <c r="K138" s="27"/>
      <c r="L138" s="27"/>
      <c r="M138" s="10"/>
      <c r="N138" s="10"/>
    </row>
    <row r="139" spans="1:14" ht="24.95" customHeight="1" x14ac:dyDescent="0.25">
      <c r="A139" s="6" t="s">
        <v>174</v>
      </c>
      <c r="B139" s="6" t="s">
        <v>176</v>
      </c>
      <c r="C139" s="6"/>
      <c r="D139" s="79" t="str">
        <f t="shared" si="8"/>
        <v>**</v>
      </c>
      <c r="E139" s="67"/>
      <c r="F139" s="54" t="s">
        <v>180</v>
      </c>
      <c r="G139" s="61"/>
      <c r="H139" s="14"/>
      <c r="I139" s="36">
        <f t="shared" si="7"/>
        <v>0</v>
      </c>
      <c r="K139" s="27"/>
      <c r="L139" s="27"/>
      <c r="M139" s="10"/>
      <c r="N139" s="10"/>
    </row>
    <row r="140" spans="1:14" ht="24.95" customHeight="1" x14ac:dyDescent="0.25">
      <c r="A140" s="6" t="s">
        <v>174</v>
      </c>
      <c r="B140" s="6" t="s">
        <v>181</v>
      </c>
      <c r="C140" s="6"/>
      <c r="D140" s="79" t="str">
        <f t="shared" si="8"/>
        <v>**</v>
      </c>
      <c r="E140" s="67"/>
      <c r="F140" s="54" t="s">
        <v>182</v>
      </c>
      <c r="G140" s="61"/>
      <c r="H140" s="14"/>
      <c r="I140" s="36">
        <f t="shared" si="7"/>
        <v>0</v>
      </c>
      <c r="K140" s="27"/>
      <c r="L140" s="27"/>
      <c r="M140" s="10"/>
      <c r="N140" s="10"/>
    </row>
    <row r="141" spans="1:14" ht="24.95" customHeight="1" x14ac:dyDescent="0.25">
      <c r="A141" s="6" t="s">
        <v>174</v>
      </c>
      <c r="B141" s="6" t="s">
        <v>181</v>
      </c>
      <c r="C141" s="6"/>
      <c r="D141" s="79" t="str">
        <f t="shared" si="8"/>
        <v>**</v>
      </c>
      <c r="E141" s="67"/>
      <c r="F141" s="54" t="s">
        <v>183</v>
      </c>
      <c r="G141" s="61"/>
      <c r="H141" s="14"/>
      <c r="I141" s="36">
        <f t="shared" si="7"/>
        <v>0</v>
      </c>
      <c r="K141" s="27"/>
      <c r="L141" s="27"/>
      <c r="M141" s="10"/>
      <c r="N141" s="10"/>
    </row>
    <row r="142" spans="1:14" ht="24.95" customHeight="1" x14ac:dyDescent="0.25">
      <c r="A142" s="6" t="s">
        <v>174</v>
      </c>
      <c r="B142" s="6" t="s">
        <v>181</v>
      </c>
      <c r="C142" s="6"/>
      <c r="D142" s="79" t="str">
        <f t="shared" si="8"/>
        <v>**</v>
      </c>
      <c r="E142" s="67"/>
      <c r="F142" s="54" t="s">
        <v>184</v>
      </c>
      <c r="G142" s="61"/>
      <c r="H142" s="14"/>
      <c r="I142" s="36">
        <f t="shared" si="7"/>
        <v>0</v>
      </c>
      <c r="K142" s="27"/>
      <c r="L142" s="27"/>
      <c r="M142" s="10"/>
      <c r="N142" s="10"/>
    </row>
    <row r="143" spans="1:14" ht="24.95" customHeight="1" x14ac:dyDescent="0.25">
      <c r="A143" s="6" t="s">
        <v>174</v>
      </c>
      <c r="B143" s="6" t="s">
        <v>181</v>
      </c>
      <c r="C143" s="6"/>
      <c r="D143" s="79" t="str">
        <f t="shared" si="8"/>
        <v>**</v>
      </c>
      <c r="E143" s="67"/>
      <c r="F143" s="54" t="s">
        <v>185</v>
      </c>
      <c r="G143" s="61"/>
      <c r="H143" s="14"/>
      <c r="I143" s="36">
        <f t="shared" si="7"/>
        <v>0</v>
      </c>
      <c r="K143" s="27"/>
      <c r="L143" s="27"/>
      <c r="M143" s="10"/>
      <c r="N143" s="10"/>
    </row>
    <row r="144" spans="1:14" ht="24.95" customHeight="1" x14ac:dyDescent="0.25">
      <c r="A144" s="6" t="s">
        <v>174</v>
      </c>
      <c r="B144" s="6" t="s">
        <v>181</v>
      </c>
      <c r="C144" s="6"/>
      <c r="D144" s="79" t="str">
        <f t="shared" si="8"/>
        <v>**</v>
      </c>
      <c r="E144" s="67"/>
      <c r="F144" s="54" t="s">
        <v>186</v>
      </c>
      <c r="G144" s="61"/>
      <c r="H144" s="14"/>
      <c r="I144" s="36">
        <f t="shared" si="7"/>
        <v>0</v>
      </c>
      <c r="K144" s="27"/>
      <c r="L144" s="27"/>
      <c r="M144" s="10"/>
      <c r="N144" s="10"/>
    </row>
    <row r="145" spans="1:14" ht="24.95" customHeight="1" x14ac:dyDescent="0.25">
      <c r="A145" s="6" t="s">
        <v>174</v>
      </c>
      <c r="B145" s="6" t="s">
        <v>181</v>
      </c>
      <c r="C145" s="6"/>
      <c r="D145" s="79" t="str">
        <f t="shared" si="8"/>
        <v>**</v>
      </c>
      <c r="E145" s="67"/>
      <c r="F145" s="54" t="s">
        <v>187</v>
      </c>
      <c r="G145" s="61"/>
      <c r="H145" s="14"/>
      <c r="I145" s="36">
        <f t="shared" si="7"/>
        <v>0</v>
      </c>
      <c r="K145" s="27"/>
      <c r="L145" s="27"/>
      <c r="M145" s="10"/>
      <c r="N145" s="10"/>
    </row>
    <row r="146" spans="1:14" ht="24.95" customHeight="1" x14ac:dyDescent="0.25">
      <c r="A146" s="6" t="s">
        <v>174</v>
      </c>
      <c r="B146" s="6" t="s">
        <v>188</v>
      </c>
      <c r="C146" s="6"/>
      <c r="D146" s="79" t="str">
        <f t="shared" si="8"/>
        <v>**</v>
      </c>
      <c r="E146" s="67"/>
      <c r="F146" s="54" t="s">
        <v>189</v>
      </c>
      <c r="G146" s="61"/>
      <c r="H146" s="14"/>
      <c r="I146" s="36">
        <f t="shared" si="7"/>
        <v>0</v>
      </c>
      <c r="K146" s="27"/>
      <c r="L146" s="27"/>
      <c r="M146" s="10"/>
      <c r="N146" s="10"/>
    </row>
    <row r="147" spans="1:14" ht="24.95" customHeight="1" x14ac:dyDescent="0.25">
      <c r="A147" s="6" t="s">
        <v>174</v>
      </c>
      <c r="B147" s="5" t="s">
        <v>188</v>
      </c>
      <c r="C147" s="5"/>
      <c r="D147" s="79" t="str">
        <f t="shared" si="8"/>
        <v>**</v>
      </c>
      <c r="E147" s="67"/>
      <c r="F147" s="54" t="s">
        <v>190</v>
      </c>
      <c r="G147" s="61"/>
      <c r="H147" s="14"/>
      <c r="I147" s="36">
        <f t="shared" si="7"/>
        <v>0</v>
      </c>
      <c r="K147" s="27"/>
      <c r="L147" s="27"/>
      <c r="M147" s="10"/>
      <c r="N147" s="10"/>
    </row>
    <row r="148" spans="1:14" ht="24.95" customHeight="1" x14ac:dyDescent="0.25">
      <c r="A148" s="6" t="s">
        <v>174</v>
      </c>
      <c r="B148" s="6" t="s">
        <v>188</v>
      </c>
      <c r="C148" s="6"/>
      <c r="D148" s="79" t="str">
        <f t="shared" si="8"/>
        <v>**</v>
      </c>
      <c r="E148" s="67"/>
      <c r="F148" s="54" t="s">
        <v>191</v>
      </c>
      <c r="G148" s="61"/>
      <c r="H148" s="14"/>
      <c r="I148" s="36">
        <f t="shared" si="7"/>
        <v>0</v>
      </c>
      <c r="K148" s="27"/>
      <c r="L148" s="27"/>
      <c r="M148" s="10"/>
      <c r="N148" s="10"/>
    </row>
    <row r="149" spans="1:14" ht="24.95" customHeight="1" x14ac:dyDescent="0.25">
      <c r="A149" s="6" t="s">
        <v>174</v>
      </c>
      <c r="B149" s="6" t="s">
        <v>188</v>
      </c>
      <c r="C149" s="6"/>
      <c r="D149" s="79" t="str">
        <f t="shared" si="8"/>
        <v>**</v>
      </c>
      <c r="E149" s="67"/>
      <c r="F149" s="54" t="s">
        <v>192</v>
      </c>
      <c r="G149" s="61"/>
      <c r="H149" s="14"/>
      <c r="I149" s="36">
        <f t="shared" ref="I149:I157" si="9">G149*H149</f>
        <v>0</v>
      </c>
      <c r="K149" s="27"/>
      <c r="L149" s="27"/>
      <c r="M149" s="10"/>
      <c r="N149" s="10"/>
    </row>
    <row r="150" spans="1:14" ht="24.95" customHeight="1" x14ac:dyDescent="0.25">
      <c r="A150" s="6" t="s">
        <v>174</v>
      </c>
      <c r="B150" s="6" t="s">
        <v>188</v>
      </c>
      <c r="C150" s="6"/>
      <c r="D150" s="79" t="str">
        <f t="shared" si="8"/>
        <v>**</v>
      </c>
      <c r="E150" s="67"/>
      <c r="F150" s="54" t="s">
        <v>193</v>
      </c>
      <c r="G150" s="61"/>
      <c r="H150" s="14"/>
      <c r="I150" s="36">
        <f t="shared" si="9"/>
        <v>0</v>
      </c>
      <c r="K150" s="27"/>
      <c r="L150" s="27"/>
      <c r="M150" s="10"/>
      <c r="N150" s="10"/>
    </row>
    <row r="151" spans="1:14" ht="24.95" customHeight="1" x14ac:dyDescent="0.25">
      <c r="A151" s="6" t="s">
        <v>174</v>
      </c>
      <c r="B151" s="6" t="s">
        <v>188</v>
      </c>
      <c r="C151" s="6"/>
      <c r="D151" s="79" t="str">
        <f t="shared" si="8"/>
        <v>**</v>
      </c>
      <c r="E151" s="67"/>
      <c r="F151" s="54" t="s">
        <v>194</v>
      </c>
      <c r="G151" s="61"/>
      <c r="H151" s="14"/>
      <c r="I151" s="36">
        <f t="shared" si="9"/>
        <v>0</v>
      </c>
      <c r="K151" s="27"/>
      <c r="L151" s="27"/>
      <c r="M151" s="10"/>
      <c r="N151" s="10"/>
    </row>
    <row r="152" spans="1:14" ht="24.95" customHeight="1" x14ac:dyDescent="0.25">
      <c r="A152" s="6" t="s">
        <v>174</v>
      </c>
      <c r="B152" s="6" t="s">
        <v>188</v>
      </c>
      <c r="C152" s="6"/>
      <c r="D152" s="79" t="str">
        <f t="shared" si="8"/>
        <v>**</v>
      </c>
      <c r="E152" s="67"/>
      <c r="F152" s="54" t="s">
        <v>195</v>
      </c>
      <c r="G152" s="61"/>
      <c r="H152" s="14"/>
      <c r="I152" s="36">
        <f t="shared" si="9"/>
        <v>0</v>
      </c>
      <c r="K152" s="27"/>
      <c r="L152" s="27"/>
      <c r="M152" s="10"/>
      <c r="N152" s="10"/>
    </row>
    <row r="153" spans="1:14" ht="24.95" customHeight="1" x14ac:dyDescent="0.25">
      <c r="A153" s="6" t="s">
        <v>174</v>
      </c>
      <c r="B153" s="6" t="s">
        <v>188</v>
      </c>
      <c r="C153" s="6"/>
      <c r="D153" s="79" t="str">
        <f t="shared" si="8"/>
        <v>**</v>
      </c>
      <c r="E153" s="67"/>
      <c r="F153" s="54" t="s">
        <v>196</v>
      </c>
      <c r="G153" s="61"/>
      <c r="H153" s="14"/>
      <c r="I153" s="36">
        <f t="shared" si="9"/>
        <v>0</v>
      </c>
      <c r="K153" s="27"/>
      <c r="L153" s="27"/>
      <c r="M153" s="10"/>
      <c r="N153" s="10"/>
    </row>
    <row r="154" spans="1:14" ht="24.95" customHeight="1" x14ac:dyDescent="0.25">
      <c r="A154" s="6" t="s">
        <v>174</v>
      </c>
      <c r="B154" s="6" t="s">
        <v>188</v>
      </c>
      <c r="C154" s="6"/>
      <c r="D154" s="79" t="str">
        <f t="shared" si="8"/>
        <v>**</v>
      </c>
      <c r="E154" s="67"/>
      <c r="F154" s="54" t="s">
        <v>197</v>
      </c>
      <c r="G154" s="61"/>
      <c r="H154" s="14"/>
      <c r="I154" s="36">
        <f t="shared" si="9"/>
        <v>0</v>
      </c>
      <c r="K154" s="27"/>
      <c r="L154" s="27"/>
      <c r="M154" s="10"/>
      <c r="N154" s="10"/>
    </row>
    <row r="155" spans="1:14" ht="24.95" customHeight="1" x14ac:dyDescent="0.25">
      <c r="A155" s="6" t="s">
        <v>174</v>
      </c>
      <c r="B155" s="6" t="s">
        <v>198</v>
      </c>
      <c r="C155" s="6"/>
      <c r="D155" s="79" t="str">
        <f t="shared" si="8"/>
        <v>**</v>
      </c>
      <c r="E155" s="67"/>
      <c r="F155" s="54" t="s">
        <v>199</v>
      </c>
      <c r="G155" s="61"/>
      <c r="H155" s="14"/>
      <c r="I155" s="36">
        <f t="shared" si="9"/>
        <v>0</v>
      </c>
      <c r="K155" s="27"/>
      <c r="L155" s="27"/>
      <c r="M155" s="10"/>
      <c r="N155" s="10"/>
    </row>
    <row r="156" spans="1:14" ht="24.95" customHeight="1" x14ac:dyDescent="0.25">
      <c r="A156" s="6" t="s">
        <v>174</v>
      </c>
      <c r="B156" s="6" t="s">
        <v>198</v>
      </c>
      <c r="C156" s="6"/>
      <c r="D156" s="79" t="str">
        <f t="shared" si="8"/>
        <v>**</v>
      </c>
      <c r="E156" s="67"/>
      <c r="F156" s="54" t="s">
        <v>200</v>
      </c>
      <c r="G156" s="61"/>
      <c r="H156" s="14"/>
      <c r="I156" s="36">
        <f t="shared" si="9"/>
        <v>0</v>
      </c>
      <c r="K156" s="27"/>
      <c r="L156" s="27"/>
      <c r="M156" s="10"/>
      <c r="N156" s="10"/>
    </row>
    <row r="157" spans="1:14" ht="24.95" customHeight="1" x14ac:dyDescent="0.25">
      <c r="A157" s="6" t="s">
        <v>174</v>
      </c>
      <c r="B157" s="6" t="s">
        <v>198</v>
      </c>
      <c r="C157" s="6"/>
      <c r="D157" s="79" t="str">
        <f t="shared" si="8"/>
        <v>**</v>
      </c>
      <c r="E157" s="67"/>
      <c r="F157" s="54" t="s">
        <v>201</v>
      </c>
      <c r="G157" s="61"/>
      <c r="H157" s="14"/>
      <c r="I157" s="36">
        <f t="shared" si="9"/>
        <v>0</v>
      </c>
      <c r="K157" s="27"/>
      <c r="L157" s="27"/>
      <c r="M157" s="10"/>
      <c r="N157" s="10"/>
    </row>
    <row r="158" spans="1:14" ht="24.95" customHeight="1" x14ac:dyDescent="0.25">
      <c r="A158" s="6" t="s">
        <v>174</v>
      </c>
      <c r="B158" s="6" t="s">
        <v>202</v>
      </c>
      <c r="C158" s="6"/>
      <c r="D158" s="79" t="str">
        <f t="shared" si="8"/>
        <v>**</v>
      </c>
      <c r="E158" s="67"/>
      <c r="F158" s="54" t="s">
        <v>203</v>
      </c>
      <c r="G158" s="61"/>
      <c r="H158" s="14"/>
      <c r="I158" s="36">
        <f>G158*H158</f>
        <v>0</v>
      </c>
      <c r="K158" s="27"/>
      <c r="L158" s="27"/>
      <c r="M158" s="10"/>
      <c r="N158" s="10"/>
    </row>
    <row r="159" spans="1:14" ht="24.95" customHeight="1" x14ac:dyDescent="0.25">
      <c r="A159" s="6" t="s">
        <v>174</v>
      </c>
      <c r="B159" s="6" t="s">
        <v>204</v>
      </c>
      <c r="C159" s="6"/>
      <c r="D159" s="79" t="str">
        <f t="shared" si="8"/>
        <v>**</v>
      </c>
      <c r="E159" s="67"/>
      <c r="F159" s="54" t="s">
        <v>205</v>
      </c>
      <c r="G159" s="61"/>
      <c r="H159" s="14"/>
      <c r="I159" s="36">
        <f t="shared" ref="I159:I174" si="10">G159*H159</f>
        <v>0</v>
      </c>
      <c r="K159" s="27"/>
      <c r="L159" s="27"/>
      <c r="M159" s="10"/>
      <c r="N159" s="10"/>
    </row>
    <row r="160" spans="1:14" ht="24.95" customHeight="1" x14ac:dyDescent="0.25">
      <c r="A160" s="6" t="s">
        <v>174</v>
      </c>
      <c r="B160" s="6" t="s">
        <v>204</v>
      </c>
      <c r="C160" s="6"/>
      <c r="D160" s="79" t="str">
        <f t="shared" si="8"/>
        <v>**</v>
      </c>
      <c r="E160" s="67"/>
      <c r="F160" s="54" t="s">
        <v>206</v>
      </c>
      <c r="G160" s="61"/>
      <c r="H160" s="14"/>
      <c r="I160" s="36">
        <f t="shared" si="10"/>
        <v>0</v>
      </c>
      <c r="K160" s="27"/>
      <c r="L160" s="27"/>
      <c r="M160" s="10"/>
      <c r="N160" s="10"/>
    </row>
    <row r="161" spans="1:14" ht="24.95" customHeight="1" x14ac:dyDescent="0.25">
      <c r="A161" s="6" t="s">
        <v>174</v>
      </c>
      <c r="B161" s="6" t="s">
        <v>204</v>
      </c>
      <c r="C161" s="6"/>
      <c r="D161" s="79" t="str">
        <f t="shared" si="8"/>
        <v>**</v>
      </c>
      <c r="E161" s="67"/>
      <c r="F161" s="54" t="s">
        <v>207</v>
      </c>
      <c r="G161" s="61"/>
      <c r="H161" s="14"/>
      <c r="I161" s="36">
        <f t="shared" si="10"/>
        <v>0</v>
      </c>
      <c r="K161" s="27"/>
      <c r="L161" s="27"/>
      <c r="M161" s="10"/>
      <c r="N161" s="10"/>
    </row>
    <row r="162" spans="1:14" ht="24.95" customHeight="1" x14ac:dyDescent="0.25">
      <c r="A162" s="6" t="s">
        <v>174</v>
      </c>
      <c r="B162" s="6" t="s">
        <v>204</v>
      </c>
      <c r="C162" s="6"/>
      <c r="D162" s="79" t="str">
        <f t="shared" si="8"/>
        <v>**</v>
      </c>
      <c r="E162" s="67"/>
      <c r="F162" s="54" t="s">
        <v>208</v>
      </c>
      <c r="G162" s="61"/>
      <c r="H162" s="14"/>
      <c r="I162" s="36">
        <f t="shared" si="10"/>
        <v>0</v>
      </c>
      <c r="K162" s="27"/>
      <c r="L162" s="27"/>
      <c r="M162" s="10"/>
      <c r="N162" s="10"/>
    </row>
    <row r="163" spans="1:14" ht="24.95" customHeight="1" x14ac:dyDescent="0.25">
      <c r="A163" s="6" t="s">
        <v>174</v>
      </c>
      <c r="B163" s="6" t="s">
        <v>204</v>
      </c>
      <c r="C163" s="6"/>
      <c r="D163" s="79" t="str">
        <f t="shared" si="8"/>
        <v>**</v>
      </c>
      <c r="E163" s="67"/>
      <c r="F163" s="54" t="s">
        <v>209</v>
      </c>
      <c r="G163" s="61"/>
      <c r="H163" s="14"/>
      <c r="I163" s="36">
        <f t="shared" si="10"/>
        <v>0</v>
      </c>
      <c r="K163" s="27"/>
      <c r="L163" s="27"/>
      <c r="M163" s="10"/>
      <c r="N163" s="10"/>
    </row>
    <row r="164" spans="1:14" ht="24.95" customHeight="1" x14ac:dyDescent="0.25">
      <c r="A164" s="6" t="s">
        <v>174</v>
      </c>
      <c r="B164" s="6" t="s">
        <v>204</v>
      </c>
      <c r="C164" s="6"/>
      <c r="D164" s="79" t="str">
        <f t="shared" si="8"/>
        <v>**</v>
      </c>
      <c r="E164" s="67"/>
      <c r="F164" s="54" t="s">
        <v>210</v>
      </c>
      <c r="G164" s="61"/>
      <c r="H164" s="14"/>
      <c r="I164" s="36">
        <f t="shared" si="10"/>
        <v>0</v>
      </c>
      <c r="K164" s="27"/>
      <c r="L164" s="27"/>
      <c r="M164" s="10"/>
      <c r="N164" s="10"/>
    </row>
    <row r="165" spans="1:14" ht="24.95" customHeight="1" x14ac:dyDescent="0.25">
      <c r="A165" s="6" t="s">
        <v>174</v>
      </c>
      <c r="B165" s="6" t="s">
        <v>204</v>
      </c>
      <c r="C165" s="6"/>
      <c r="D165" s="79" t="str">
        <f t="shared" si="8"/>
        <v>**</v>
      </c>
      <c r="E165" s="67"/>
      <c r="F165" s="54" t="s">
        <v>211</v>
      </c>
      <c r="G165" s="61"/>
      <c r="H165" s="14"/>
      <c r="I165" s="36">
        <f t="shared" si="10"/>
        <v>0</v>
      </c>
      <c r="K165" s="27"/>
      <c r="L165" s="27"/>
      <c r="M165" s="10"/>
      <c r="N165" s="10"/>
    </row>
    <row r="166" spans="1:14" ht="24.95" customHeight="1" x14ac:dyDescent="0.25">
      <c r="A166" s="6" t="s">
        <v>174</v>
      </c>
      <c r="B166" s="6" t="s">
        <v>204</v>
      </c>
      <c r="C166" s="6"/>
      <c r="D166" s="79" t="str">
        <f t="shared" si="8"/>
        <v>**</v>
      </c>
      <c r="E166" s="67"/>
      <c r="F166" s="54" t="s">
        <v>212</v>
      </c>
      <c r="G166" s="61"/>
      <c r="H166" s="14"/>
      <c r="I166" s="36">
        <f t="shared" si="10"/>
        <v>0</v>
      </c>
      <c r="K166" s="27"/>
      <c r="L166" s="27"/>
      <c r="M166" s="10"/>
      <c r="N166" s="10"/>
    </row>
    <row r="167" spans="1:14" ht="24.95" customHeight="1" x14ac:dyDescent="0.25">
      <c r="A167" s="6" t="s">
        <v>174</v>
      </c>
      <c r="B167" s="6" t="s">
        <v>213</v>
      </c>
      <c r="C167" s="6"/>
      <c r="D167" s="79" t="str">
        <f t="shared" si="8"/>
        <v>**</v>
      </c>
      <c r="E167" s="67"/>
      <c r="F167" s="54" t="s">
        <v>214</v>
      </c>
      <c r="G167" s="61"/>
      <c r="H167" s="14"/>
      <c r="I167" s="36">
        <f t="shared" si="10"/>
        <v>0</v>
      </c>
      <c r="K167" s="27"/>
      <c r="L167" s="27"/>
      <c r="M167" s="10"/>
      <c r="N167" s="10"/>
    </row>
    <row r="168" spans="1:14" ht="24.95" customHeight="1" x14ac:dyDescent="0.25">
      <c r="A168" s="6" t="s">
        <v>174</v>
      </c>
      <c r="B168" s="6" t="s">
        <v>213</v>
      </c>
      <c r="C168" s="6"/>
      <c r="D168" s="79" t="str">
        <f t="shared" si="8"/>
        <v>**</v>
      </c>
      <c r="E168" s="67"/>
      <c r="F168" s="54" t="s">
        <v>215</v>
      </c>
      <c r="G168" s="61"/>
      <c r="H168" s="14"/>
      <c r="I168" s="36">
        <f t="shared" si="10"/>
        <v>0</v>
      </c>
      <c r="K168" s="27"/>
      <c r="L168" s="27"/>
      <c r="M168" s="10"/>
      <c r="N168" s="10"/>
    </row>
    <row r="169" spans="1:14" ht="24.95" customHeight="1" x14ac:dyDescent="0.25">
      <c r="A169" s="6" t="s">
        <v>174</v>
      </c>
      <c r="B169" s="6" t="s">
        <v>213</v>
      </c>
      <c r="C169" s="6"/>
      <c r="D169" s="79" t="str">
        <f t="shared" si="8"/>
        <v>**</v>
      </c>
      <c r="E169" s="67"/>
      <c r="F169" s="54" t="s">
        <v>212</v>
      </c>
      <c r="G169" s="61"/>
      <c r="H169" s="14"/>
      <c r="I169" s="36">
        <f t="shared" si="10"/>
        <v>0</v>
      </c>
      <c r="K169" s="27"/>
      <c r="L169" s="27"/>
      <c r="M169" s="10"/>
      <c r="N169" s="10"/>
    </row>
    <row r="170" spans="1:14" ht="24.95" customHeight="1" x14ac:dyDescent="0.25">
      <c r="A170" s="6" t="s">
        <v>174</v>
      </c>
      <c r="B170" s="6" t="s">
        <v>213</v>
      </c>
      <c r="C170" s="6"/>
      <c r="D170" s="79" t="str">
        <f t="shared" si="8"/>
        <v>**</v>
      </c>
      <c r="E170" s="67"/>
      <c r="F170" s="54" t="s">
        <v>216</v>
      </c>
      <c r="G170" s="61"/>
      <c r="H170" s="14"/>
      <c r="I170" s="36">
        <f t="shared" si="10"/>
        <v>0</v>
      </c>
      <c r="K170" s="27"/>
      <c r="L170" s="27"/>
      <c r="M170" s="10"/>
      <c r="N170" s="10"/>
    </row>
    <row r="171" spans="1:14" ht="24.95" customHeight="1" x14ac:dyDescent="0.25">
      <c r="A171" s="6" t="s">
        <v>174</v>
      </c>
      <c r="B171" s="6" t="s">
        <v>213</v>
      </c>
      <c r="C171" s="6"/>
      <c r="D171" s="79" t="str">
        <f t="shared" si="8"/>
        <v>**</v>
      </c>
      <c r="E171" s="67"/>
      <c r="F171" s="54" t="s">
        <v>217</v>
      </c>
      <c r="G171" s="61"/>
      <c r="H171" s="14"/>
      <c r="I171" s="64">
        <f t="shared" si="10"/>
        <v>0</v>
      </c>
      <c r="K171" s="27"/>
      <c r="L171" s="27"/>
      <c r="M171" s="10"/>
      <c r="N171" s="10"/>
    </row>
    <row r="172" spans="1:14" ht="24.95" customHeight="1" x14ac:dyDescent="0.25">
      <c r="A172" s="6" t="s">
        <v>174</v>
      </c>
      <c r="B172" s="6" t="s">
        <v>213</v>
      </c>
      <c r="C172" s="6"/>
      <c r="D172" s="79" t="str">
        <f t="shared" si="8"/>
        <v>**</v>
      </c>
      <c r="E172" s="67"/>
      <c r="F172" s="54" t="s">
        <v>218</v>
      </c>
      <c r="G172" s="61"/>
      <c r="H172" s="14"/>
      <c r="I172" s="36">
        <f t="shared" si="10"/>
        <v>0</v>
      </c>
      <c r="K172" s="27"/>
      <c r="L172" s="27"/>
      <c r="M172" s="10"/>
      <c r="N172" s="10"/>
    </row>
    <row r="173" spans="1:14" ht="24.95" customHeight="1" x14ac:dyDescent="0.25">
      <c r="A173" s="6" t="s">
        <v>174</v>
      </c>
      <c r="B173" s="6" t="s">
        <v>213</v>
      </c>
      <c r="C173" s="6"/>
      <c r="D173" s="79" t="str">
        <f t="shared" si="8"/>
        <v>**</v>
      </c>
      <c r="E173" s="67"/>
      <c r="F173" s="54" t="s">
        <v>219</v>
      </c>
      <c r="G173" s="61"/>
      <c r="H173" s="14"/>
      <c r="I173" s="36">
        <f t="shared" si="10"/>
        <v>0</v>
      </c>
      <c r="K173" s="27"/>
      <c r="L173" s="27"/>
      <c r="M173" s="10"/>
      <c r="N173" s="10"/>
    </row>
    <row r="174" spans="1:14" ht="24.95" customHeight="1" x14ac:dyDescent="0.25">
      <c r="A174" s="6" t="s">
        <v>220</v>
      </c>
      <c r="B174" s="6" t="s">
        <v>221</v>
      </c>
      <c r="C174" s="6"/>
      <c r="D174" s="79" t="str">
        <f t="shared" si="8"/>
        <v>**</v>
      </c>
      <c r="E174" s="67"/>
      <c r="F174" s="54" t="s">
        <v>222</v>
      </c>
      <c r="G174" s="61"/>
      <c r="H174" s="14"/>
      <c r="I174" s="65">
        <f t="shared" si="10"/>
        <v>0</v>
      </c>
      <c r="K174" s="27"/>
      <c r="L174" s="27"/>
      <c r="M174" s="10"/>
      <c r="N174" s="10"/>
    </row>
    <row r="175" spans="1:14" ht="24.95" customHeight="1" x14ac:dyDescent="0.25">
      <c r="A175" s="6" t="s">
        <v>220</v>
      </c>
      <c r="B175" s="6" t="s">
        <v>221</v>
      </c>
      <c r="C175" s="6"/>
      <c r="D175" s="79" t="str">
        <f t="shared" si="8"/>
        <v>**</v>
      </c>
      <c r="E175" s="67"/>
      <c r="F175" s="54" t="s">
        <v>223</v>
      </c>
      <c r="G175" s="61"/>
      <c r="H175" s="14"/>
      <c r="I175" s="65">
        <f t="shared" ref="I175:I195" si="11">G175*H175</f>
        <v>0</v>
      </c>
      <c r="K175" s="27"/>
      <c r="L175" s="27"/>
      <c r="M175" s="10"/>
      <c r="N175" s="10"/>
    </row>
    <row r="176" spans="1:14" ht="24.95" customHeight="1" x14ac:dyDescent="0.25">
      <c r="A176" s="6" t="s">
        <v>220</v>
      </c>
      <c r="B176" s="6" t="s">
        <v>224</v>
      </c>
      <c r="C176" s="6"/>
      <c r="D176" s="79" t="str">
        <f t="shared" si="8"/>
        <v>**</v>
      </c>
      <c r="E176" s="67"/>
      <c r="F176" s="54" t="s">
        <v>225</v>
      </c>
      <c r="G176" s="61"/>
      <c r="H176" s="14"/>
      <c r="I176" s="65">
        <f t="shared" si="11"/>
        <v>0</v>
      </c>
      <c r="K176" s="27"/>
      <c r="L176" s="27"/>
      <c r="M176" s="10"/>
      <c r="N176" s="10"/>
    </row>
    <row r="177" spans="1:14" ht="24.95" customHeight="1" x14ac:dyDescent="0.25">
      <c r="A177" s="6" t="s">
        <v>220</v>
      </c>
      <c r="B177" s="6" t="s">
        <v>224</v>
      </c>
      <c r="C177" s="6"/>
      <c r="D177" s="79" t="str">
        <f t="shared" si="8"/>
        <v>**</v>
      </c>
      <c r="E177" s="67"/>
      <c r="F177" s="54" t="s">
        <v>226</v>
      </c>
      <c r="G177" s="61"/>
      <c r="H177" s="14"/>
      <c r="I177" s="65">
        <f t="shared" si="11"/>
        <v>0</v>
      </c>
      <c r="K177" s="27"/>
      <c r="L177" s="27"/>
      <c r="M177" s="10"/>
      <c r="N177" s="10"/>
    </row>
    <row r="178" spans="1:14" ht="24.95" customHeight="1" x14ac:dyDescent="0.25">
      <c r="A178" s="6" t="s">
        <v>220</v>
      </c>
      <c r="B178" s="6" t="s">
        <v>227</v>
      </c>
      <c r="C178" s="6"/>
      <c r="D178" s="79" t="str">
        <f t="shared" si="8"/>
        <v>**</v>
      </c>
      <c r="E178" s="67"/>
      <c r="F178" s="54" t="s">
        <v>228</v>
      </c>
      <c r="G178" s="61"/>
      <c r="H178" s="14"/>
      <c r="I178" s="65">
        <f t="shared" si="11"/>
        <v>0</v>
      </c>
      <c r="K178" s="27"/>
      <c r="L178" s="27"/>
      <c r="M178" s="10"/>
      <c r="N178" s="10"/>
    </row>
    <row r="179" spans="1:14" ht="24.95" customHeight="1" x14ac:dyDescent="0.25">
      <c r="A179" s="6" t="s">
        <v>220</v>
      </c>
      <c r="B179" s="6" t="s">
        <v>227</v>
      </c>
      <c r="C179" s="6"/>
      <c r="D179" s="79" t="str">
        <f t="shared" si="8"/>
        <v>**</v>
      </c>
      <c r="E179" s="67"/>
      <c r="F179" s="54" t="s">
        <v>229</v>
      </c>
      <c r="G179" s="61"/>
      <c r="H179" s="14"/>
      <c r="I179" s="65">
        <f t="shared" si="11"/>
        <v>0</v>
      </c>
      <c r="K179" s="27"/>
      <c r="L179" s="27"/>
      <c r="M179" s="10"/>
      <c r="N179" s="10"/>
    </row>
    <row r="180" spans="1:14" ht="24.95" customHeight="1" x14ac:dyDescent="0.25">
      <c r="A180" s="6" t="s">
        <v>220</v>
      </c>
      <c r="B180" s="6" t="s">
        <v>227</v>
      </c>
      <c r="C180" s="6"/>
      <c r="D180" s="79" t="str">
        <f t="shared" si="8"/>
        <v>**</v>
      </c>
      <c r="E180" s="67"/>
      <c r="F180" s="54" t="s">
        <v>230</v>
      </c>
      <c r="G180" s="61"/>
      <c r="H180" s="14"/>
      <c r="I180" s="65">
        <f t="shared" si="11"/>
        <v>0</v>
      </c>
      <c r="K180" s="27"/>
      <c r="L180" s="27"/>
      <c r="M180" s="10"/>
      <c r="N180" s="10"/>
    </row>
    <row r="181" spans="1:14" ht="24.95" customHeight="1" x14ac:dyDescent="0.25">
      <c r="A181" s="6" t="s">
        <v>220</v>
      </c>
      <c r="B181" s="6" t="s">
        <v>227</v>
      </c>
      <c r="C181" s="6"/>
      <c r="D181" s="79" t="str">
        <f t="shared" si="8"/>
        <v>**</v>
      </c>
      <c r="E181" s="67"/>
      <c r="F181" s="54" t="s">
        <v>231</v>
      </c>
      <c r="G181" s="61"/>
      <c r="H181" s="14"/>
      <c r="I181" s="65">
        <f t="shared" si="11"/>
        <v>0</v>
      </c>
      <c r="K181" s="27"/>
      <c r="L181" s="27"/>
      <c r="M181" s="10"/>
      <c r="N181" s="10"/>
    </row>
    <row r="182" spans="1:14" ht="24.95" customHeight="1" x14ac:dyDescent="0.25">
      <c r="A182" s="6" t="s">
        <v>220</v>
      </c>
      <c r="B182" s="6" t="s">
        <v>227</v>
      </c>
      <c r="C182" s="6"/>
      <c r="D182" s="79" t="str">
        <f t="shared" si="8"/>
        <v>**</v>
      </c>
      <c r="E182" s="67"/>
      <c r="F182" s="54" t="s">
        <v>232</v>
      </c>
      <c r="G182" s="61"/>
      <c r="H182" s="14"/>
      <c r="I182" s="65">
        <f t="shared" si="11"/>
        <v>0</v>
      </c>
      <c r="K182" s="27"/>
      <c r="L182" s="27"/>
      <c r="M182" s="10"/>
      <c r="N182" s="10"/>
    </row>
    <row r="183" spans="1:14" ht="24.95" customHeight="1" x14ac:dyDescent="0.25">
      <c r="A183" s="6" t="s">
        <v>220</v>
      </c>
      <c r="B183" s="6" t="s">
        <v>227</v>
      </c>
      <c r="C183" s="6"/>
      <c r="D183" s="79" t="str">
        <f t="shared" si="8"/>
        <v>**</v>
      </c>
      <c r="E183" s="67"/>
      <c r="F183" s="54" t="s">
        <v>233</v>
      </c>
      <c r="G183" s="61"/>
      <c r="H183" s="14"/>
      <c r="I183" s="65">
        <f t="shared" si="11"/>
        <v>0</v>
      </c>
      <c r="K183" s="27"/>
      <c r="L183" s="27"/>
      <c r="M183" s="10"/>
      <c r="N183" s="10"/>
    </row>
    <row r="184" spans="1:14" ht="24.95" customHeight="1" x14ac:dyDescent="0.25">
      <c r="A184" s="6" t="s">
        <v>220</v>
      </c>
      <c r="B184" s="6" t="s">
        <v>227</v>
      </c>
      <c r="C184" s="6"/>
      <c r="D184" s="79" t="str">
        <f t="shared" si="8"/>
        <v>**</v>
      </c>
      <c r="E184" s="67"/>
      <c r="F184" s="54" t="s">
        <v>234</v>
      </c>
      <c r="G184" s="61"/>
      <c r="H184" s="14"/>
      <c r="I184" s="65">
        <f t="shared" si="11"/>
        <v>0</v>
      </c>
      <c r="K184" s="27"/>
      <c r="L184" s="27"/>
      <c r="M184" s="10"/>
      <c r="N184" s="10"/>
    </row>
    <row r="185" spans="1:14" ht="24.95" customHeight="1" x14ac:dyDescent="0.25">
      <c r="A185" s="6" t="s">
        <v>220</v>
      </c>
      <c r="B185" s="6" t="s">
        <v>235</v>
      </c>
      <c r="C185" s="6"/>
      <c r="D185" s="79" t="str">
        <f t="shared" si="8"/>
        <v>**</v>
      </c>
      <c r="E185" s="67"/>
      <c r="F185" s="54" t="s">
        <v>236</v>
      </c>
      <c r="G185" s="61"/>
      <c r="H185" s="14"/>
      <c r="I185" s="65">
        <f t="shared" si="11"/>
        <v>0</v>
      </c>
      <c r="K185" s="27"/>
      <c r="L185" s="27"/>
      <c r="M185" s="10"/>
      <c r="N185" s="10"/>
    </row>
    <row r="186" spans="1:14" ht="24.95" customHeight="1" x14ac:dyDescent="0.25">
      <c r="A186" s="6" t="s">
        <v>220</v>
      </c>
      <c r="B186" s="6" t="s">
        <v>237</v>
      </c>
      <c r="C186" s="6"/>
      <c r="D186" s="79" t="str">
        <f t="shared" si="8"/>
        <v>**</v>
      </c>
      <c r="E186" s="67"/>
      <c r="F186" s="54" t="s">
        <v>238</v>
      </c>
      <c r="G186" s="61"/>
      <c r="H186" s="14"/>
      <c r="I186" s="65">
        <f t="shared" si="11"/>
        <v>0</v>
      </c>
      <c r="K186" s="27"/>
      <c r="L186" s="27"/>
      <c r="M186" s="10"/>
      <c r="N186" s="10"/>
    </row>
    <row r="187" spans="1:14" ht="24.95" customHeight="1" x14ac:dyDescent="0.25">
      <c r="A187" s="6" t="s">
        <v>220</v>
      </c>
      <c r="B187" s="6" t="s">
        <v>237</v>
      </c>
      <c r="C187" s="6"/>
      <c r="D187" s="79" t="str">
        <f t="shared" si="8"/>
        <v>**</v>
      </c>
      <c r="E187" s="67"/>
      <c r="F187" s="54" t="s">
        <v>239</v>
      </c>
      <c r="G187" s="61"/>
      <c r="H187" s="14"/>
      <c r="I187" s="65">
        <f t="shared" si="11"/>
        <v>0</v>
      </c>
      <c r="K187" s="27"/>
      <c r="L187" s="27"/>
      <c r="M187" s="10"/>
      <c r="N187" s="10"/>
    </row>
    <row r="188" spans="1:14" ht="24.95" customHeight="1" x14ac:dyDescent="0.25">
      <c r="A188" s="6" t="s">
        <v>220</v>
      </c>
      <c r="B188" s="6" t="s">
        <v>237</v>
      </c>
      <c r="C188" s="6"/>
      <c r="D188" s="79" t="str">
        <f t="shared" si="8"/>
        <v>**</v>
      </c>
      <c r="E188" s="67"/>
      <c r="F188" s="54" t="s">
        <v>240</v>
      </c>
      <c r="G188" s="61"/>
      <c r="H188" s="14"/>
      <c r="I188" s="65">
        <f t="shared" si="11"/>
        <v>0</v>
      </c>
      <c r="K188" s="27"/>
      <c r="L188" s="27"/>
      <c r="M188" s="10"/>
      <c r="N188" s="10"/>
    </row>
    <row r="189" spans="1:14" ht="24.95" customHeight="1" x14ac:dyDescent="0.25">
      <c r="A189" s="6" t="s">
        <v>220</v>
      </c>
      <c r="B189" s="6" t="s">
        <v>237</v>
      </c>
      <c r="C189" s="6"/>
      <c r="D189" s="79" t="str">
        <f t="shared" si="8"/>
        <v>**</v>
      </c>
      <c r="E189" s="67"/>
      <c r="F189" s="54" t="s">
        <v>241</v>
      </c>
      <c r="G189" s="61"/>
      <c r="H189" s="14"/>
      <c r="I189" s="65">
        <f t="shared" si="11"/>
        <v>0</v>
      </c>
      <c r="K189" s="27"/>
      <c r="L189" s="27"/>
      <c r="M189" s="10"/>
      <c r="N189" s="10"/>
    </row>
    <row r="190" spans="1:14" ht="24.95" customHeight="1" x14ac:dyDescent="0.25">
      <c r="A190" s="6" t="s">
        <v>220</v>
      </c>
      <c r="B190" s="6" t="s">
        <v>237</v>
      </c>
      <c r="C190" s="6"/>
      <c r="D190" s="79" t="str">
        <f t="shared" si="8"/>
        <v>**</v>
      </c>
      <c r="E190" s="67"/>
      <c r="F190" s="54" t="s">
        <v>242</v>
      </c>
      <c r="G190" s="61"/>
      <c r="H190" s="14"/>
      <c r="I190" s="65">
        <f t="shared" si="11"/>
        <v>0</v>
      </c>
      <c r="K190" s="27"/>
      <c r="L190" s="27"/>
      <c r="M190" s="10"/>
      <c r="N190" s="10"/>
    </row>
    <row r="191" spans="1:14" ht="24.95" customHeight="1" x14ac:dyDescent="0.25">
      <c r="A191" s="6" t="s">
        <v>220</v>
      </c>
      <c r="B191" s="6" t="s">
        <v>237</v>
      </c>
      <c r="C191" s="6"/>
      <c r="D191" s="79" t="str">
        <f t="shared" si="8"/>
        <v>**</v>
      </c>
      <c r="E191" s="67"/>
      <c r="F191" s="54" t="s">
        <v>243</v>
      </c>
      <c r="G191" s="61"/>
      <c r="H191" s="14"/>
      <c r="I191" s="65">
        <f t="shared" si="11"/>
        <v>0</v>
      </c>
      <c r="K191" s="27"/>
      <c r="L191" s="27"/>
      <c r="M191" s="10"/>
      <c r="N191" s="10"/>
    </row>
    <row r="192" spans="1:14" ht="24.95" customHeight="1" x14ac:dyDescent="0.25">
      <c r="A192" s="6" t="s">
        <v>220</v>
      </c>
      <c r="B192" s="6" t="s">
        <v>237</v>
      </c>
      <c r="C192" s="6"/>
      <c r="D192" s="79" t="str">
        <f t="shared" si="8"/>
        <v>**</v>
      </c>
      <c r="E192" s="67"/>
      <c r="F192" s="54" t="s">
        <v>165</v>
      </c>
      <c r="G192" s="61"/>
      <c r="H192" s="14"/>
      <c r="I192" s="65">
        <f t="shared" si="11"/>
        <v>0</v>
      </c>
      <c r="K192" s="27"/>
      <c r="L192" s="27"/>
      <c r="M192" s="10"/>
      <c r="N192" s="10"/>
    </row>
    <row r="193" spans="1:14" ht="24.95" customHeight="1" x14ac:dyDescent="0.25">
      <c r="A193" s="6" t="s">
        <v>220</v>
      </c>
      <c r="B193" s="6" t="s">
        <v>237</v>
      </c>
      <c r="C193" s="6"/>
      <c r="D193" s="79" t="str">
        <f t="shared" si="8"/>
        <v>**</v>
      </c>
      <c r="E193" s="67"/>
      <c r="F193" s="54" t="s">
        <v>244</v>
      </c>
      <c r="G193" s="61"/>
      <c r="H193" s="14"/>
      <c r="I193" s="65">
        <f t="shared" si="11"/>
        <v>0</v>
      </c>
      <c r="K193" s="27"/>
      <c r="L193" s="27"/>
      <c r="M193" s="10"/>
      <c r="N193" s="10"/>
    </row>
    <row r="194" spans="1:14" ht="24.95" customHeight="1" x14ac:dyDescent="0.25">
      <c r="A194" s="6" t="s">
        <v>220</v>
      </c>
      <c r="B194" s="6" t="s">
        <v>245</v>
      </c>
      <c r="C194" s="6"/>
      <c r="D194" s="79" t="str">
        <f t="shared" si="8"/>
        <v>**</v>
      </c>
      <c r="E194" s="67"/>
      <c r="F194" s="54" t="s">
        <v>246</v>
      </c>
      <c r="G194" s="61"/>
      <c r="H194" s="14"/>
      <c r="I194" s="65">
        <f t="shared" si="11"/>
        <v>0</v>
      </c>
      <c r="K194" s="27"/>
      <c r="L194" s="27"/>
      <c r="M194" s="10"/>
      <c r="N194" s="10"/>
    </row>
    <row r="195" spans="1:14" ht="24.95" customHeight="1" x14ac:dyDescent="0.25">
      <c r="A195" s="6" t="s">
        <v>220</v>
      </c>
      <c r="B195" s="6" t="s">
        <v>247</v>
      </c>
      <c r="C195" s="6"/>
      <c r="D195" s="79" t="str">
        <f t="shared" ref="D195:D258" si="12">"*"&amp;E195&amp;"*"</f>
        <v>**</v>
      </c>
      <c r="E195" s="67"/>
      <c r="F195" s="54" t="s">
        <v>248</v>
      </c>
      <c r="G195" s="61"/>
      <c r="H195" s="14"/>
      <c r="I195" s="65">
        <f t="shared" si="11"/>
        <v>0</v>
      </c>
      <c r="K195" s="27"/>
      <c r="L195" s="27"/>
      <c r="M195" s="10"/>
      <c r="N195" s="10"/>
    </row>
    <row r="196" spans="1:14" ht="24.95" customHeight="1" x14ac:dyDescent="0.25">
      <c r="A196" s="6" t="s">
        <v>249</v>
      </c>
      <c r="B196" s="6" t="s">
        <v>250</v>
      </c>
      <c r="C196" s="6"/>
      <c r="D196" s="79" t="str">
        <f t="shared" si="12"/>
        <v>*115012*</v>
      </c>
      <c r="E196" s="67">
        <v>115012</v>
      </c>
      <c r="F196" s="54" t="s">
        <v>414</v>
      </c>
      <c r="G196" s="61"/>
      <c r="H196" s="14"/>
      <c r="I196" s="64">
        <f>G196*H196</f>
        <v>0</v>
      </c>
      <c r="J196" s="28" t="s">
        <v>321</v>
      </c>
      <c r="K196" s="27"/>
      <c r="L196" s="27"/>
      <c r="M196" s="24"/>
      <c r="N196" s="10"/>
    </row>
    <row r="197" spans="1:14" ht="24.95" customHeight="1" x14ac:dyDescent="0.25">
      <c r="A197" s="6" t="s">
        <v>249</v>
      </c>
      <c r="B197" s="6" t="s">
        <v>250</v>
      </c>
      <c r="C197" s="6"/>
      <c r="D197" s="79" t="str">
        <f t="shared" si="12"/>
        <v>*115015*</v>
      </c>
      <c r="E197" s="67">
        <v>115015</v>
      </c>
      <c r="F197" s="54" t="s">
        <v>415</v>
      </c>
      <c r="G197" s="61"/>
      <c r="H197" s="14"/>
      <c r="I197" s="64">
        <f t="shared" ref="I197:I205" si="13">H197*G197</f>
        <v>0</v>
      </c>
      <c r="J197" s="26" t="s">
        <v>325</v>
      </c>
      <c r="K197" s="27"/>
      <c r="L197" s="27"/>
      <c r="M197" s="30"/>
      <c r="N197" s="10"/>
    </row>
    <row r="198" spans="1:14" ht="24.95" customHeight="1" x14ac:dyDescent="0.25">
      <c r="A198" s="6" t="s">
        <v>249</v>
      </c>
      <c r="B198" s="6" t="s">
        <v>250</v>
      </c>
      <c r="C198" s="6"/>
      <c r="D198" s="79" t="str">
        <f t="shared" si="12"/>
        <v>*115017*</v>
      </c>
      <c r="E198" s="67">
        <v>115017</v>
      </c>
      <c r="F198" s="54" t="s">
        <v>416</v>
      </c>
      <c r="G198" s="61"/>
      <c r="H198" s="14"/>
      <c r="I198" s="64">
        <f t="shared" si="13"/>
        <v>0</v>
      </c>
      <c r="J198" s="26" t="s">
        <v>326</v>
      </c>
      <c r="K198" s="27"/>
      <c r="L198" s="27"/>
      <c r="M198" s="10"/>
      <c r="N198" s="10"/>
    </row>
    <row r="199" spans="1:14" ht="24.95" customHeight="1" x14ac:dyDescent="0.25">
      <c r="A199" s="6" t="s">
        <v>249</v>
      </c>
      <c r="B199" s="6" t="s">
        <v>250</v>
      </c>
      <c r="C199" s="6"/>
      <c r="D199" s="79" t="str">
        <f t="shared" si="12"/>
        <v>*115020*</v>
      </c>
      <c r="E199" s="67">
        <v>115020</v>
      </c>
      <c r="F199" s="54" t="s">
        <v>417</v>
      </c>
      <c r="G199" s="61"/>
      <c r="H199" s="14"/>
      <c r="I199" s="64">
        <f t="shared" si="13"/>
        <v>0</v>
      </c>
      <c r="J199" s="26" t="s">
        <v>327</v>
      </c>
      <c r="K199" s="27"/>
      <c r="L199" s="27"/>
      <c r="M199" s="31"/>
      <c r="N199" s="10"/>
    </row>
    <row r="200" spans="1:14" ht="24.95" customHeight="1" x14ac:dyDescent="0.25">
      <c r="A200" s="6" t="s">
        <v>249</v>
      </c>
      <c r="B200" s="6" t="s">
        <v>250</v>
      </c>
      <c r="C200" s="6"/>
      <c r="D200" s="79" t="str">
        <f t="shared" si="12"/>
        <v>*115026*</v>
      </c>
      <c r="E200" s="67">
        <v>115026</v>
      </c>
      <c r="F200" s="54" t="s">
        <v>418</v>
      </c>
      <c r="G200" s="61"/>
      <c r="H200" s="14"/>
      <c r="I200" s="64">
        <f t="shared" si="13"/>
        <v>0</v>
      </c>
      <c r="J200" s="26" t="s">
        <v>328</v>
      </c>
      <c r="K200" s="27"/>
      <c r="L200" s="27"/>
      <c r="M200" s="10"/>
      <c r="N200" s="10"/>
    </row>
    <row r="201" spans="1:14" ht="24.95" customHeight="1" x14ac:dyDescent="0.25">
      <c r="A201" s="6" t="s">
        <v>249</v>
      </c>
      <c r="B201" s="6" t="s">
        <v>250</v>
      </c>
      <c r="C201" s="6"/>
      <c r="D201" s="79" t="str">
        <f t="shared" si="12"/>
        <v>*115033*</v>
      </c>
      <c r="E201" s="67">
        <v>115033</v>
      </c>
      <c r="F201" s="54" t="s">
        <v>419</v>
      </c>
      <c r="G201" s="61"/>
      <c r="H201" s="14"/>
      <c r="I201" s="64">
        <f t="shared" si="13"/>
        <v>0</v>
      </c>
      <c r="J201" s="26" t="s">
        <v>329</v>
      </c>
      <c r="K201" s="27"/>
      <c r="L201" s="27"/>
      <c r="M201" s="10"/>
      <c r="N201" s="10"/>
    </row>
    <row r="202" spans="1:14" ht="24.95" customHeight="1" x14ac:dyDescent="0.25">
      <c r="A202" s="6" t="s">
        <v>249</v>
      </c>
      <c r="B202" s="6" t="s">
        <v>250</v>
      </c>
      <c r="C202" s="6"/>
      <c r="D202" s="79" t="str">
        <f t="shared" si="12"/>
        <v>*115040*</v>
      </c>
      <c r="E202" s="67">
        <v>115040</v>
      </c>
      <c r="F202" s="54" t="s">
        <v>420</v>
      </c>
      <c r="G202" s="61"/>
      <c r="H202" s="14"/>
      <c r="I202" s="64">
        <f t="shared" si="13"/>
        <v>0</v>
      </c>
      <c r="J202" s="26" t="s">
        <v>330</v>
      </c>
      <c r="K202" s="27"/>
      <c r="L202" s="27"/>
      <c r="M202" s="10"/>
      <c r="N202" s="10"/>
    </row>
    <row r="203" spans="1:14" ht="24.95" customHeight="1" x14ac:dyDescent="0.25">
      <c r="A203" s="6" t="s">
        <v>249</v>
      </c>
      <c r="B203" s="6" t="s">
        <v>250</v>
      </c>
      <c r="C203" s="6"/>
      <c r="D203" s="79" t="str">
        <f t="shared" si="12"/>
        <v>*116006*</v>
      </c>
      <c r="E203" s="67">
        <v>116006</v>
      </c>
      <c r="F203" s="54" t="s">
        <v>421</v>
      </c>
      <c r="G203" s="61"/>
      <c r="H203" s="14"/>
      <c r="I203" s="64">
        <f t="shared" si="13"/>
        <v>0</v>
      </c>
      <c r="J203" s="26" t="s">
        <v>331</v>
      </c>
      <c r="K203" s="27"/>
      <c r="L203" s="27"/>
      <c r="M203" s="10"/>
      <c r="N203" s="10"/>
    </row>
    <row r="204" spans="1:14" ht="24.95" customHeight="1" x14ac:dyDescent="0.25">
      <c r="A204" s="6" t="s">
        <v>249</v>
      </c>
      <c r="B204" s="6" t="s">
        <v>250</v>
      </c>
      <c r="C204" s="6"/>
      <c r="D204" s="79" t="str">
        <f t="shared" si="12"/>
        <v>*116008*</v>
      </c>
      <c r="E204" s="67">
        <v>116008</v>
      </c>
      <c r="F204" s="54" t="s">
        <v>422</v>
      </c>
      <c r="G204" s="61"/>
      <c r="H204" s="14"/>
      <c r="I204" s="64">
        <f t="shared" si="13"/>
        <v>0</v>
      </c>
      <c r="J204" s="26" t="s">
        <v>332</v>
      </c>
      <c r="K204" s="27"/>
      <c r="L204" s="27"/>
      <c r="M204" s="10"/>
      <c r="N204" s="10"/>
    </row>
    <row r="205" spans="1:14" ht="24.95" customHeight="1" x14ac:dyDescent="0.25">
      <c r="A205" s="6" t="s">
        <v>249</v>
      </c>
      <c r="B205" s="6" t="s">
        <v>250</v>
      </c>
      <c r="C205" s="6"/>
      <c r="D205" s="79" t="str">
        <f t="shared" si="12"/>
        <v>*116012*</v>
      </c>
      <c r="E205" s="67">
        <v>116012</v>
      </c>
      <c r="F205" s="54" t="s">
        <v>423</v>
      </c>
      <c r="G205" s="61"/>
      <c r="H205" s="14"/>
      <c r="I205" s="64">
        <f t="shared" si="13"/>
        <v>0</v>
      </c>
      <c r="J205" s="26" t="s">
        <v>333</v>
      </c>
      <c r="K205" s="27"/>
      <c r="L205" s="27"/>
      <c r="M205" s="10"/>
      <c r="N205" s="10"/>
    </row>
    <row r="206" spans="1:14" ht="24.95" customHeight="1" x14ac:dyDescent="0.25">
      <c r="A206" s="6" t="s">
        <v>249</v>
      </c>
      <c r="B206" s="6" t="s">
        <v>251</v>
      </c>
      <c r="C206" s="6"/>
      <c r="D206" s="79" t="str">
        <f t="shared" si="12"/>
        <v>*116015*</v>
      </c>
      <c r="E206" s="67">
        <v>116015</v>
      </c>
      <c r="F206" s="54" t="s">
        <v>424</v>
      </c>
      <c r="G206" s="61"/>
      <c r="H206" s="14"/>
      <c r="I206" s="64">
        <f t="shared" ref="I206:I237" si="14">G206*H206</f>
        <v>0</v>
      </c>
      <c r="J206" s="26" t="s">
        <v>334</v>
      </c>
      <c r="K206" s="27"/>
      <c r="L206" s="27"/>
      <c r="M206" s="10"/>
      <c r="N206" s="10"/>
    </row>
    <row r="207" spans="1:14" ht="30" customHeight="1" x14ac:dyDescent="0.25">
      <c r="A207" s="6" t="s">
        <v>249</v>
      </c>
      <c r="B207" s="6" t="s">
        <v>251</v>
      </c>
      <c r="C207" s="6"/>
      <c r="D207" s="79" t="str">
        <f t="shared" si="12"/>
        <v>*116020*</v>
      </c>
      <c r="E207" s="67">
        <v>116020</v>
      </c>
      <c r="F207" s="54" t="s">
        <v>425</v>
      </c>
      <c r="G207" s="61"/>
      <c r="H207" s="14"/>
      <c r="I207" s="64">
        <f t="shared" si="14"/>
        <v>0</v>
      </c>
      <c r="J207" s="26" t="s">
        <v>335</v>
      </c>
      <c r="K207" s="27"/>
      <c r="L207" s="27"/>
      <c r="M207" s="10"/>
      <c r="N207" s="10"/>
    </row>
    <row r="208" spans="1:14" ht="24.95" customHeight="1" x14ac:dyDescent="0.25">
      <c r="A208" s="6" t="s">
        <v>249</v>
      </c>
      <c r="B208" s="6" t="s">
        <v>251</v>
      </c>
      <c r="C208" s="6"/>
      <c r="D208" s="79" t="str">
        <f t="shared" si="12"/>
        <v>*116026*</v>
      </c>
      <c r="E208" s="67">
        <v>116026</v>
      </c>
      <c r="F208" s="54" t="s">
        <v>426</v>
      </c>
      <c r="G208" s="61"/>
      <c r="H208" s="14"/>
      <c r="I208" s="64">
        <f t="shared" si="14"/>
        <v>0</v>
      </c>
      <c r="J208" s="26" t="s">
        <v>336</v>
      </c>
      <c r="K208" s="27"/>
      <c r="L208" s="27"/>
      <c r="M208" s="10"/>
      <c r="N208" s="10"/>
    </row>
    <row r="209" spans="1:14" ht="24.95" customHeight="1" x14ac:dyDescent="0.25">
      <c r="A209" s="6" t="s">
        <v>249</v>
      </c>
      <c r="B209" s="6" t="s">
        <v>251</v>
      </c>
      <c r="C209" s="6"/>
      <c r="D209" s="79" t="str">
        <f t="shared" si="12"/>
        <v>*116033*</v>
      </c>
      <c r="E209" s="67">
        <v>116033</v>
      </c>
      <c r="F209" s="54" t="s">
        <v>427</v>
      </c>
      <c r="G209" s="61"/>
      <c r="H209" s="14"/>
      <c r="I209" s="64">
        <f t="shared" si="14"/>
        <v>0</v>
      </c>
      <c r="J209" s="26" t="s">
        <v>322</v>
      </c>
      <c r="K209" s="27"/>
      <c r="L209" s="27"/>
      <c r="M209" s="10"/>
      <c r="N209" s="10"/>
    </row>
    <row r="210" spans="1:14" ht="24.95" customHeight="1" x14ac:dyDescent="0.25">
      <c r="A210" s="6" t="s">
        <v>249</v>
      </c>
      <c r="B210" s="6" t="s">
        <v>251</v>
      </c>
      <c r="C210" s="6"/>
      <c r="D210" s="79" t="str">
        <f t="shared" si="12"/>
        <v>*116040*</v>
      </c>
      <c r="E210" s="67">
        <v>116040</v>
      </c>
      <c r="F210" s="54" t="s">
        <v>428</v>
      </c>
      <c r="G210" s="61"/>
      <c r="H210" s="14"/>
      <c r="I210" s="64">
        <f t="shared" si="14"/>
        <v>0</v>
      </c>
      <c r="J210" s="26" t="s">
        <v>323</v>
      </c>
      <c r="K210" s="27"/>
      <c r="L210" s="27"/>
      <c r="M210" s="10"/>
      <c r="N210" s="10"/>
    </row>
    <row r="211" spans="1:14" ht="24.95" customHeight="1" x14ac:dyDescent="0.25">
      <c r="A211" s="6" t="s">
        <v>249</v>
      </c>
      <c r="B211" s="6" t="s">
        <v>251</v>
      </c>
      <c r="C211" s="6"/>
      <c r="D211" s="79" t="str">
        <f t="shared" si="12"/>
        <v>*120012*</v>
      </c>
      <c r="E211" s="67">
        <v>120012</v>
      </c>
      <c r="F211" s="54" t="s">
        <v>429</v>
      </c>
      <c r="G211" s="61"/>
      <c r="H211" s="14"/>
      <c r="I211" s="64">
        <f t="shared" si="14"/>
        <v>0</v>
      </c>
      <c r="J211" s="26" t="s">
        <v>337</v>
      </c>
      <c r="K211" s="27"/>
      <c r="L211" s="27"/>
      <c r="M211" s="10"/>
      <c r="N211" s="10"/>
    </row>
    <row r="212" spans="1:14" ht="24.95" customHeight="1" x14ac:dyDescent="0.25">
      <c r="A212" s="6" t="s">
        <v>249</v>
      </c>
      <c r="B212" s="6" t="s">
        <v>251</v>
      </c>
      <c r="C212" s="6"/>
      <c r="D212" s="79" t="str">
        <f t="shared" si="12"/>
        <v>*120015*</v>
      </c>
      <c r="E212" s="67">
        <v>120015</v>
      </c>
      <c r="F212" s="54" t="s">
        <v>430</v>
      </c>
      <c r="G212" s="61"/>
      <c r="H212" s="14"/>
      <c r="I212" s="64">
        <f t="shared" si="14"/>
        <v>0</v>
      </c>
      <c r="J212" s="26" t="s">
        <v>338</v>
      </c>
      <c r="K212" s="27"/>
      <c r="L212" s="27"/>
      <c r="M212" s="10"/>
      <c r="N212" s="10"/>
    </row>
    <row r="213" spans="1:14" ht="24.95" customHeight="1" x14ac:dyDescent="0.25">
      <c r="A213" s="6" t="s">
        <v>249</v>
      </c>
      <c r="B213" s="6" t="s">
        <v>251</v>
      </c>
      <c r="C213" s="6"/>
      <c r="D213" s="79" t="str">
        <f t="shared" si="12"/>
        <v>*120020*</v>
      </c>
      <c r="E213" s="67">
        <v>120020</v>
      </c>
      <c r="F213" s="54" t="s">
        <v>431</v>
      </c>
      <c r="G213" s="61"/>
      <c r="H213" s="14"/>
      <c r="I213" s="64">
        <f t="shared" si="14"/>
        <v>0</v>
      </c>
      <c r="J213" s="26" t="s">
        <v>339</v>
      </c>
      <c r="K213" s="27"/>
      <c r="L213" s="27"/>
      <c r="M213" s="10"/>
      <c r="N213" s="10"/>
    </row>
    <row r="214" spans="1:14" ht="24.95" customHeight="1" x14ac:dyDescent="0.25">
      <c r="A214" s="6" t="s">
        <v>249</v>
      </c>
      <c r="B214" s="6" t="s">
        <v>251</v>
      </c>
      <c r="C214" s="6"/>
      <c r="D214" s="79" t="str">
        <f t="shared" si="12"/>
        <v>*120038*</v>
      </c>
      <c r="E214" s="67">
        <v>120038</v>
      </c>
      <c r="F214" s="54" t="s">
        <v>432</v>
      </c>
      <c r="G214" s="61"/>
      <c r="H214" s="14"/>
      <c r="I214" s="64">
        <f t="shared" si="14"/>
        <v>0</v>
      </c>
      <c r="J214" s="26" t="s">
        <v>340</v>
      </c>
      <c r="K214" s="27"/>
      <c r="L214" s="27"/>
      <c r="M214" s="10"/>
      <c r="N214" s="10"/>
    </row>
    <row r="215" spans="1:14" ht="24.95" customHeight="1" x14ac:dyDescent="0.25">
      <c r="A215" s="6" t="s">
        <v>249</v>
      </c>
      <c r="B215" s="6" t="s">
        <v>251</v>
      </c>
      <c r="C215" s="6"/>
      <c r="D215" s="79" t="str">
        <f t="shared" si="12"/>
        <v>*120044*</v>
      </c>
      <c r="E215" s="67">
        <v>120044</v>
      </c>
      <c r="F215" s="54" t="s">
        <v>433</v>
      </c>
      <c r="G215" s="61"/>
      <c r="H215" s="14"/>
      <c r="I215" s="64">
        <f t="shared" si="14"/>
        <v>0</v>
      </c>
      <c r="J215" s="26" t="s">
        <v>341</v>
      </c>
      <c r="K215" s="27"/>
      <c r="L215" s="27"/>
      <c r="M215" s="10"/>
      <c r="N215" s="10"/>
    </row>
    <row r="216" spans="1:14" ht="24.95" customHeight="1" x14ac:dyDescent="0.25">
      <c r="A216" s="6" t="s">
        <v>249</v>
      </c>
      <c r="B216" s="6" t="s">
        <v>251</v>
      </c>
      <c r="C216" s="6"/>
      <c r="D216" s="79" t="str">
        <f t="shared" si="12"/>
        <v>*120050*</v>
      </c>
      <c r="E216" s="67">
        <v>120050</v>
      </c>
      <c r="F216" s="54" t="s">
        <v>454</v>
      </c>
      <c r="G216" s="61"/>
      <c r="H216" s="14"/>
      <c r="I216" s="64">
        <f t="shared" si="14"/>
        <v>0</v>
      </c>
      <c r="J216" s="26" t="s">
        <v>342</v>
      </c>
      <c r="K216" s="27"/>
      <c r="L216" s="27"/>
      <c r="M216" s="10"/>
      <c r="N216" s="10"/>
    </row>
    <row r="217" spans="1:14" ht="24.95" customHeight="1" x14ac:dyDescent="0.25">
      <c r="A217" s="6" t="s">
        <v>249</v>
      </c>
      <c r="B217" s="6" t="s">
        <v>252</v>
      </c>
      <c r="C217" s="6"/>
      <c r="D217" s="79" t="str">
        <f t="shared" si="12"/>
        <v>*120054*</v>
      </c>
      <c r="E217" s="67">
        <v>120054</v>
      </c>
      <c r="F217" s="54" t="s">
        <v>455</v>
      </c>
      <c r="G217" s="61"/>
      <c r="H217" s="14"/>
      <c r="I217" s="64">
        <f t="shared" si="14"/>
        <v>0</v>
      </c>
      <c r="J217" s="26" t="s">
        <v>343</v>
      </c>
      <c r="K217" s="27"/>
      <c r="L217" s="27"/>
      <c r="M217" s="10"/>
      <c r="N217" s="10"/>
    </row>
    <row r="218" spans="1:14" ht="24.95" customHeight="1" x14ac:dyDescent="0.25">
      <c r="A218" s="6" t="s">
        <v>249</v>
      </c>
      <c r="B218" s="6" t="s">
        <v>252</v>
      </c>
      <c r="C218" s="6"/>
      <c r="D218" s="79" t="str">
        <f t="shared" si="12"/>
        <v>*120013*</v>
      </c>
      <c r="E218" s="67">
        <v>120013</v>
      </c>
      <c r="F218" s="54" t="s">
        <v>456</v>
      </c>
      <c r="G218" s="61"/>
      <c r="H218" s="14"/>
      <c r="I218" s="64">
        <f t="shared" si="14"/>
        <v>0</v>
      </c>
      <c r="J218" s="26" t="s">
        <v>344</v>
      </c>
      <c r="K218" s="27"/>
      <c r="L218" s="27"/>
      <c r="M218" s="10"/>
      <c r="N218" s="10"/>
    </row>
    <row r="219" spans="1:14" ht="24.95" customHeight="1" x14ac:dyDescent="0.25">
      <c r="A219" s="6" t="s">
        <v>249</v>
      </c>
      <c r="B219" s="6" t="s">
        <v>252</v>
      </c>
      <c r="C219" s="6"/>
      <c r="D219" s="79" t="str">
        <f t="shared" si="12"/>
        <v>*120016*</v>
      </c>
      <c r="E219" s="67">
        <v>120016</v>
      </c>
      <c r="F219" s="54" t="s">
        <v>457</v>
      </c>
      <c r="G219" s="61"/>
      <c r="H219" s="14"/>
      <c r="I219" s="64">
        <f t="shared" si="14"/>
        <v>0</v>
      </c>
      <c r="J219" s="26" t="s">
        <v>345</v>
      </c>
      <c r="K219" s="27"/>
      <c r="L219" s="27"/>
      <c r="M219" s="10"/>
      <c r="N219" s="10"/>
    </row>
    <row r="220" spans="1:14" ht="24.95" customHeight="1" x14ac:dyDescent="0.25">
      <c r="A220" s="6" t="s">
        <v>249</v>
      </c>
      <c r="B220" s="6" t="s">
        <v>253</v>
      </c>
      <c r="C220" s="6"/>
      <c r="D220" s="79" t="str">
        <f t="shared" si="12"/>
        <v>*120022*</v>
      </c>
      <c r="E220" s="67">
        <v>120022</v>
      </c>
      <c r="F220" s="54" t="s">
        <v>458</v>
      </c>
      <c r="G220" s="61"/>
      <c r="H220" s="14"/>
      <c r="I220" s="64">
        <f t="shared" si="14"/>
        <v>0</v>
      </c>
      <c r="J220" s="26" t="s">
        <v>346</v>
      </c>
      <c r="K220" s="27"/>
      <c r="L220" s="27"/>
      <c r="M220" s="10"/>
      <c r="N220" s="10"/>
    </row>
    <row r="221" spans="1:14" ht="24.95" customHeight="1" x14ac:dyDescent="0.25">
      <c r="A221" s="6" t="s">
        <v>249</v>
      </c>
      <c r="B221" s="6" t="s">
        <v>253</v>
      </c>
      <c r="C221" s="6"/>
      <c r="D221" s="79" t="str">
        <f t="shared" si="12"/>
        <v>*120040*</v>
      </c>
      <c r="E221" s="67">
        <v>120040</v>
      </c>
      <c r="F221" s="54" t="s">
        <v>459</v>
      </c>
      <c r="G221" s="61"/>
      <c r="H221" s="14"/>
      <c r="I221" s="64">
        <f t="shared" si="14"/>
        <v>0</v>
      </c>
      <c r="J221" s="26" t="s">
        <v>347</v>
      </c>
      <c r="K221" s="27"/>
      <c r="L221" s="27"/>
      <c r="M221" s="10"/>
      <c r="N221" s="10"/>
    </row>
    <row r="222" spans="1:14" ht="24.95" customHeight="1" x14ac:dyDescent="0.25">
      <c r="A222" s="6" t="s">
        <v>249</v>
      </c>
      <c r="B222" s="6" t="s">
        <v>253</v>
      </c>
      <c r="C222" s="6"/>
      <c r="D222" s="79" t="str">
        <f t="shared" si="12"/>
        <v>*120048*</v>
      </c>
      <c r="E222" s="67">
        <v>120048</v>
      </c>
      <c r="F222" s="54" t="s">
        <v>460</v>
      </c>
      <c r="G222" s="61"/>
      <c r="H222" s="14"/>
      <c r="I222" s="64">
        <f t="shared" si="14"/>
        <v>0</v>
      </c>
      <c r="J222" s="26" t="s">
        <v>348</v>
      </c>
      <c r="K222" s="27"/>
      <c r="L222" s="27"/>
      <c r="M222" s="10"/>
      <c r="N222" s="10"/>
    </row>
    <row r="223" spans="1:14" ht="24.95" customHeight="1" x14ac:dyDescent="0.25">
      <c r="A223" s="6" t="s">
        <v>249</v>
      </c>
      <c r="B223" s="6" t="s">
        <v>253</v>
      </c>
      <c r="C223" s="6"/>
      <c r="D223" s="79" t="str">
        <f t="shared" si="12"/>
        <v>*120024*</v>
      </c>
      <c r="E223" s="67">
        <v>120024</v>
      </c>
      <c r="F223" s="54" t="s">
        <v>461</v>
      </c>
      <c r="G223" s="61"/>
      <c r="H223" s="14"/>
      <c r="I223" s="64">
        <f t="shared" si="14"/>
        <v>0</v>
      </c>
      <c r="J223" s="26" t="s">
        <v>349</v>
      </c>
      <c r="K223" s="27"/>
      <c r="L223" s="27"/>
      <c r="M223" s="10"/>
      <c r="N223" s="10"/>
    </row>
    <row r="224" spans="1:14" ht="24.95" customHeight="1" x14ac:dyDescent="0.25">
      <c r="A224" s="6" t="s">
        <v>249</v>
      </c>
      <c r="B224" s="6" t="s">
        <v>253</v>
      </c>
      <c r="C224" s="6"/>
      <c r="D224" s="79" t="str">
        <f t="shared" si="12"/>
        <v>*120026*</v>
      </c>
      <c r="E224" s="67">
        <v>120026</v>
      </c>
      <c r="F224" s="54" t="s">
        <v>462</v>
      </c>
      <c r="G224" s="61"/>
      <c r="H224" s="14"/>
      <c r="I224" s="64">
        <f t="shared" si="14"/>
        <v>0</v>
      </c>
      <c r="J224" s="26" t="s">
        <v>350</v>
      </c>
      <c r="K224" s="27"/>
      <c r="L224" s="27"/>
      <c r="M224" s="10"/>
      <c r="N224" s="10"/>
    </row>
    <row r="225" spans="1:14" ht="24.95" customHeight="1" x14ac:dyDescent="0.25">
      <c r="A225" s="6" t="s">
        <v>249</v>
      </c>
      <c r="B225" s="6" t="s">
        <v>254</v>
      </c>
      <c r="C225" s="6"/>
      <c r="D225" s="79" t="str">
        <f t="shared" si="12"/>
        <v>*120028*</v>
      </c>
      <c r="E225" s="67">
        <v>120028</v>
      </c>
      <c r="F225" s="55" t="s">
        <v>463</v>
      </c>
      <c r="G225" s="61"/>
      <c r="H225" s="14"/>
      <c r="I225" s="64">
        <f t="shared" si="14"/>
        <v>0</v>
      </c>
      <c r="J225" s="26" t="s">
        <v>351</v>
      </c>
      <c r="K225" s="27"/>
      <c r="L225" s="27"/>
      <c r="M225" s="10"/>
      <c r="N225" s="10"/>
    </row>
    <row r="226" spans="1:14" ht="24.95" customHeight="1" x14ac:dyDescent="0.25">
      <c r="A226" s="6" t="s">
        <v>249</v>
      </c>
      <c r="B226" s="6" t="s">
        <v>254</v>
      </c>
      <c r="C226" s="6"/>
      <c r="D226" s="79" t="str">
        <f t="shared" si="12"/>
        <v>*120030*</v>
      </c>
      <c r="E226" s="67">
        <v>120030</v>
      </c>
      <c r="F226" s="54" t="s">
        <v>464</v>
      </c>
      <c r="G226" s="61"/>
      <c r="H226" s="14"/>
      <c r="I226" s="64">
        <f t="shared" si="14"/>
        <v>0</v>
      </c>
      <c r="J226" s="26" t="s">
        <v>352</v>
      </c>
      <c r="K226" s="27"/>
      <c r="L226" s="27"/>
      <c r="M226" s="10"/>
      <c r="N226" s="10"/>
    </row>
    <row r="227" spans="1:14" ht="24.95" customHeight="1" x14ac:dyDescent="0.25">
      <c r="A227" s="6" t="s">
        <v>249</v>
      </c>
      <c r="B227" s="6" t="s">
        <v>254</v>
      </c>
      <c r="C227" s="6"/>
      <c r="D227" s="79" t="str">
        <f t="shared" si="12"/>
        <v>*120032*</v>
      </c>
      <c r="E227" s="67">
        <v>120032</v>
      </c>
      <c r="F227" s="54" t="s">
        <v>465</v>
      </c>
      <c r="G227" s="61"/>
      <c r="H227" s="14"/>
      <c r="I227" s="64">
        <f t="shared" si="14"/>
        <v>0</v>
      </c>
      <c r="J227" s="26" t="s">
        <v>353</v>
      </c>
      <c r="K227" s="27"/>
      <c r="L227" s="27"/>
      <c r="M227" s="10"/>
      <c r="N227" s="10"/>
    </row>
    <row r="228" spans="1:14" ht="24.95" customHeight="1" x14ac:dyDescent="0.25">
      <c r="A228" s="6" t="s">
        <v>249</v>
      </c>
      <c r="B228" s="6" t="s">
        <v>255</v>
      </c>
      <c r="C228" s="6"/>
      <c r="D228" s="79" t="str">
        <f t="shared" si="12"/>
        <v>*120034*</v>
      </c>
      <c r="E228" s="67">
        <v>120034</v>
      </c>
      <c r="F228" s="54" t="s">
        <v>466</v>
      </c>
      <c r="G228" s="61"/>
      <c r="H228" s="14"/>
      <c r="I228" s="64">
        <f t="shared" si="14"/>
        <v>0</v>
      </c>
      <c r="J228" s="26" t="s">
        <v>354</v>
      </c>
      <c r="K228" s="27"/>
      <c r="L228" s="27"/>
      <c r="M228" s="10"/>
      <c r="N228" s="10"/>
    </row>
    <row r="229" spans="1:14" ht="24.95" customHeight="1" x14ac:dyDescent="0.25">
      <c r="A229" s="6" t="s">
        <v>249</v>
      </c>
      <c r="B229" s="6" t="s">
        <v>255</v>
      </c>
      <c r="C229" s="6"/>
      <c r="D229" s="79" t="str">
        <f t="shared" si="12"/>
        <v>*120036*</v>
      </c>
      <c r="E229" s="67">
        <v>120036</v>
      </c>
      <c r="F229" s="54" t="s">
        <v>467</v>
      </c>
      <c r="G229" s="61"/>
      <c r="H229" s="14"/>
      <c r="I229" s="64">
        <f t="shared" si="14"/>
        <v>0</v>
      </c>
      <c r="J229" s="26" t="s">
        <v>355</v>
      </c>
      <c r="K229" s="27"/>
      <c r="L229" s="27"/>
      <c r="M229" s="10"/>
      <c r="N229" s="10"/>
    </row>
    <row r="230" spans="1:14" ht="24.95" customHeight="1" x14ac:dyDescent="0.25">
      <c r="A230" s="6" t="s">
        <v>249</v>
      </c>
      <c r="B230" s="6" t="s">
        <v>255</v>
      </c>
      <c r="C230" s="6"/>
      <c r="D230" s="79" t="str">
        <f t="shared" si="12"/>
        <v>*121028*</v>
      </c>
      <c r="E230" s="67">
        <v>121028</v>
      </c>
      <c r="F230" s="54" t="s">
        <v>468</v>
      </c>
      <c r="G230" s="61"/>
      <c r="H230" s="14"/>
      <c r="I230" s="64">
        <f t="shared" si="14"/>
        <v>0</v>
      </c>
      <c r="J230" s="26" t="s">
        <v>407</v>
      </c>
      <c r="K230" s="27"/>
      <c r="L230" s="27"/>
      <c r="M230" s="10"/>
      <c r="N230" s="10"/>
    </row>
    <row r="231" spans="1:14" ht="24.95" customHeight="1" x14ac:dyDescent="0.25">
      <c r="A231" s="6" t="s">
        <v>249</v>
      </c>
      <c r="B231" s="6" t="s">
        <v>255</v>
      </c>
      <c r="C231" s="6"/>
      <c r="D231" s="79" t="str">
        <f t="shared" si="12"/>
        <v>*130015*</v>
      </c>
      <c r="E231" s="67">
        <v>130015</v>
      </c>
      <c r="F231" s="54" t="s">
        <v>469</v>
      </c>
      <c r="G231" s="61"/>
      <c r="H231" s="14"/>
      <c r="I231" s="64">
        <f t="shared" si="14"/>
        <v>0</v>
      </c>
      <c r="J231" s="26" t="s">
        <v>356</v>
      </c>
      <c r="K231" s="27"/>
      <c r="L231" s="27"/>
      <c r="M231" s="10"/>
      <c r="N231" s="10"/>
    </row>
    <row r="232" spans="1:14" ht="24.95" customHeight="1" x14ac:dyDescent="0.25">
      <c r="A232" s="6" t="s">
        <v>249</v>
      </c>
      <c r="B232" s="6" t="s">
        <v>255</v>
      </c>
      <c r="C232" s="6"/>
      <c r="D232" s="79" t="str">
        <f t="shared" si="12"/>
        <v>*130020*</v>
      </c>
      <c r="E232" s="67">
        <v>130020</v>
      </c>
      <c r="F232" s="54" t="s">
        <v>470</v>
      </c>
      <c r="G232" s="61"/>
      <c r="H232" s="14"/>
      <c r="I232" s="64">
        <f t="shared" si="14"/>
        <v>0</v>
      </c>
      <c r="J232" s="26" t="s">
        <v>357</v>
      </c>
      <c r="K232" s="27"/>
      <c r="L232" s="27"/>
      <c r="M232" s="10"/>
      <c r="N232" s="10"/>
    </row>
    <row r="233" spans="1:14" ht="24.95" customHeight="1" x14ac:dyDescent="0.25">
      <c r="A233" s="6" t="s">
        <v>249</v>
      </c>
      <c r="B233" s="6" t="s">
        <v>255</v>
      </c>
      <c r="C233" s="6"/>
      <c r="D233" s="79" t="str">
        <f t="shared" si="12"/>
        <v>*130026*</v>
      </c>
      <c r="E233" s="67">
        <v>130026</v>
      </c>
      <c r="F233" s="54" t="s">
        <v>471</v>
      </c>
      <c r="G233" s="61"/>
      <c r="H233" s="14"/>
      <c r="I233" s="64">
        <f t="shared" si="14"/>
        <v>0</v>
      </c>
      <c r="J233" s="26" t="s">
        <v>358</v>
      </c>
      <c r="K233" s="27"/>
      <c r="L233" s="27"/>
      <c r="M233" s="10"/>
      <c r="N233" s="10"/>
    </row>
    <row r="234" spans="1:14" ht="24.95" customHeight="1" x14ac:dyDescent="0.25">
      <c r="A234" s="6" t="s">
        <v>249</v>
      </c>
      <c r="B234" s="6" t="s">
        <v>255</v>
      </c>
      <c r="C234" s="6"/>
      <c r="D234" s="79" t="str">
        <f t="shared" si="12"/>
        <v>*130033*</v>
      </c>
      <c r="E234" s="67">
        <v>130033</v>
      </c>
      <c r="F234" s="54" t="s">
        <v>472</v>
      </c>
      <c r="G234" s="61"/>
      <c r="H234" s="14"/>
      <c r="I234" s="64">
        <f t="shared" si="14"/>
        <v>0</v>
      </c>
      <c r="J234" s="26" t="s">
        <v>359</v>
      </c>
      <c r="K234" s="27"/>
      <c r="L234" s="27"/>
      <c r="M234" s="10"/>
      <c r="N234" s="10"/>
    </row>
    <row r="235" spans="1:14" ht="24.95" customHeight="1" x14ac:dyDescent="0.25">
      <c r="A235" s="6" t="s">
        <v>249</v>
      </c>
      <c r="B235" s="6" t="s">
        <v>255</v>
      </c>
      <c r="C235" s="6"/>
      <c r="D235" s="79" t="str">
        <f t="shared" si="12"/>
        <v>*130215*</v>
      </c>
      <c r="E235" s="67">
        <v>130215</v>
      </c>
      <c r="F235" s="54" t="s">
        <v>473</v>
      </c>
      <c r="G235" s="61"/>
      <c r="H235" s="14"/>
      <c r="I235" s="64">
        <f t="shared" si="14"/>
        <v>0</v>
      </c>
      <c r="J235" s="26" t="s">
        <v>360</v>
      </c>
      <c r="K235" s="27"/>
      <c r="L235" s="27"/>
      <c r="M235" s="10"/>
      <c r="N235" s="10"/>
    </row>
    <row r="236" spans="1:14" ht="24.95" customHeight="1" x14ac:dyDescent="0.25">
      <c r="A236" s="6" t="s">
        <v>249</v>
      </c>
      <c r="B236" s="6" t="s">
        <v>256</v>
      </c>
      <c r="C236" s="6"/>
      <c r="D236" s="79" t="str">
        <f t="shared" si="12"/>
        <v>*130220*</v>
      </c>
      <c r="E236" s="67">
        <v>130220</v>
      </c>
      <c r="F236" s="54" t="s">
        <v>474</v>
      </c>
      <c r="G236" s="61"/>
      <c r="H236" s="14"/>
      <c r="I236" s="64">
        <f t="shared" si="14"/>
        <v>0</v>
      </c>
      <c r="J236" s="26" t="s">
        <v>361</v>
      </c>
      <c r="K236" s="27"/>
      <c r="L236" s="27"/>
      <c r="M236" s="10"/>
      <c r="N236" s="10"/>
    </row>
    <row r="237" spans="1:14" ht="24.95" customHeight="1" x14ac:dyDescent="0.25">
      <c r="A237" s="6" t="s">
        <v>249</v>
      </c>
      <c r="B237" s="6" t="s">
        <v>257</v>
      </c>
      <c r="C237" s="6"/>
      <c r="D237" s="79" t="str">
        <f t="shared" si="12"/>
        <v>*130226*</v>
      </c>
      <c r="E237" s="67">
        <v>130226</v>
      </c>
      <c r="F237" s="54" t="s">
        <v>475</v>
      </c>
      <c r="G237" s="61"/>
      <c r="H237" s="14"/>
      <c r="I237" s="64">
        <f t="shared" si="14"/>
        <v>0</v>
      </c>
      <c r="J237" s="26" t="s">
        <v>362</v>
      </c>
      <c r="K237" s="27"/>
      <c r="L237" s="27"/>
      <c r="M237" s="10"/>
      <c r="N237" s="10"/>
    </row>
    <row r="238" spans="1:14" ht="24.95" customHeight="1" x14ac:dyDescent="0.25">
      <c r="A238" s="6" t="s">
        <v>249</v>
      </c>
      <c r="B238" s="6" t="s">
        <v>257</v>
      </c>
      <c r="C238" s="6"/>
      <c r="D238" s="79" t="str">
        <f t="shared" si="12"/>
        <v>*130233*</v>
      </c>
      <c r="E238" s="67">
        <v>130233</v>
      </c>
      <c r="F238" s="54" t="s">
        <v>476</v>
      </c>
      <c r="G238" s="61"/>
      <c r="H238" s="14"/>
      <c r="I238" s="64">
        <f t="shared" ref="I238:I269" si="15">G238*H238</f>
        <v>0</v>
      </c>
      <c r="J238" s="26" t="s">
        <v>363</v>
      </c>
      <c r="K238" s="27"/>
      <c r="L238" s="27"/>
      <c r="M238" s="10"/>
      <c r="N238" s="10"/>
    </row>
    <row r="239" spans="1:14" ht="24.95" customHeight="1" x14ac:dyDescent="0.25">
      <c r="A239" s="6" t="s">
        <v>249</v>
      </c>
      <c r="B239" s="6" t="s">
        <v>257</v>
      </c>
      <c r="C239" s="6"/>
      <c r="D239" s="79" t="str">
        <f t="shared" si="12"/>
        <v>*130240*</v>
      </c>
      <c r="E239" s="67">
        <v>130240</v>
      </c>
      <c r="F239" s="54" t="s">
        <v>477</v>
      </c>
      <c r="G239" s="61"/>
      <c r="H239" s="14"/>
      <c r="I239" s="64">
        <f t="shared" si="15"/>
        <v>0</v>
      </c>
      <c r="J239" s="26" t="s">
        <v>364</v>
      </c>
      <c r="K239" s="27"/>
      <c r="L239" s="27"/>
      <c r="M239" s="10"/>
      <c r="N239" s="10"/>
    </row>
    <row r="240" spans="1:14" ht="24.95" customHeight="1" x14ac:dyDescent="0.25">
      <c r="A240" s="6" t="s">
        <v>249</v>
      </c>
      <c r="B240" s="6" t="s">
        <v>257</v>
      </c>
      <c r="C240" s="6"/>
      <c r="D240" s="79" t="str">
        <f t="shared" si="12"/>
        <v>*135011*</v>
      </c>
      <c r="E240" s="67">
        <v>135011</v>
      </c>
      <c r="F240" s="54" t="s">
        <v>478</v>
      </c>
      <c r="G240" s="61"/>
      <c r="H240" s="14"/>
      <c r="I240" s="64">
        <f t="shared" si="15"/>
        <v>0</v>
      </c>
      <c r="J240" s="26" t="s">
        <v>365</v>
      </c>
      <c r="K240" s="27"/>
      <c r="L240" s="27"/>
      <c r="M240" s="10"/>
      <c r="N240" s="10"/>
    </row>
    <row r="241" spans="1:14" ht="24.95" customHeight="1" x14ac:dyDescent="0.25">
      <c r="A241" s="6" t="s">
        <v>249</v>
      </c>
      <c r="B241" s="6" t="s">
        <v>257</v>
      </c>
      <c r="C241" s="6"/>
      <c r="D241" s="79" t="str">
        <f t="shared" si="12"/>
        <v>*1350123*</v>
      </c>
      <c r="E241" s="67">
        <v>1350123</v>
      </c>
      <c r="F241" s="54" t="s">
        <v>479</v>
      </c>
      <c r="G241" s="61"/>
      <c r="H241" s="14"/>
      <c r="I241" s="64">
        <f t="shared" si="15"/>
        <v>0</v>
      </c>
      <c r="J241" s="26" t="s">
        <v>366</v>
      </c>
      <c r="K241" s="27"/>
      <c r="L241" s="27"/>
      <c r="M241" s="10"/>
      <c r="N241" s="10"/>
    </row>
    <row r="242" spans="1:14" ht="24.95" customHeight="1" x14ac:dyDescent="0.25">
      <c r="A242" s="6" t="s">
        <v>249</v>
      </c>
      <c r="B242" s="6" t="s">
        <v>257</v>
      </c>
      <c r="C242" s="6"/>
      <c r="D242" s="79" t="str">
        <f t="shared" si="12"/>
        <v>*404557*</v>
      </c>
      <c r="E242" s="67">
        <v>404557</v>
      </c>
      <c r="F242" s="54" t="s">
        <v>480</v>
      </c>
      <c r="G242" s="61"/>
      <c r="H242" s="14"/>
      <c r="I242" s="64">
        <f t="shared" si="15"/>
        <v>0</v>
      </c>
      <c r="J242" s="26" t="s">
        <v>367</v>
      </c>
      <c r="K242" s="27"/>
      <c r="L242" s="27"/>
      <c r="M242" s="10"/>
      <c r="N242" s="10"/>
    </row>
    <row r="243" spans="1:14" ht="24.95" customHeight="1" x14ac:dyDescent="0.25">
      <c r="A243" s="6" t="s">
        <v>249</v>
      </c>
      <c r="B243" s="6" t="s">
        <v>257</v>
      </c>
      <c r="C243" s="6"/>
      <c r="D243" s="79" t="str">
        <f t="shared" si="12"/>
        <v>*404558*</v>
      </c>
      <c r="E243" s="67">
        <v>404558</v>
      </c>
      <c r="F243" s="54" t="s">
        <v>481</v>
      </c>
      <c r="G243" s="61"/>
      <c r="H243" s="14"/>
      <c r="I243" s="64">
        <f t="shared" si="15"/>
        <v>0</v>
      </c>
      <c r="J243" s="26" t="s">
        <v>368</v>
      </c>
      <c r="K243" s="27"/>
      <c r="L243" s="27"/>
      <c r="M243" s="10"/>
      <c r="N243" s="10"/>
    </row>
    <row r="244" spans="1:14" ht="24.95" customHeight="1" x14ac:dyDescent="0.25">
      <c r="A244" s="6" t="s">
        <v>249</v>
      </c>
      <c r="B244" s="6" t="s">
        <v>258</v>
      </c>
      <c r="C244" s="6"/>
      <c r="D244" s="79" t="str">
        <f t="shared" si="12"/>
        <v>*404559*</v>
      </c>
      <c r="E244" s="67">
        <v>404559</v>
      </c>
      <c r="F244" s="54" t="s">
        <v>482</v>
      </c>
      <c r="G244" s="61"/>
      <c r="H244" s="14"/>
      <c r="I244" s="64">
        <f t="shared" si="15"/>
        <v>0</v>
      </c>
      <c r="J244" s="26" t="s">
        <v>369</v>
      </c>
      <c r="K244" s="27"/>
      <c r="L244" s="27"/>
      <c r="M244" s="10"/>
      <c r="N244" s="10"/>
    </row>
    <row r="245" spans="1:14" ht="24.95" customHeight="1" x14ac:dyDescent="0.25">
      <c r="A245" s="6" t="s">
        <v>249</v>
      </c>
      <c r="B245" s="6" t="s">
        <v>258</v>
      </c>
      <c r="C245" s="6"/>
      <c r="D245" s="79" t="str">
        <f t="shared" si="12"/>
        <v>*404560*</v>
      </c>
      <c r="E245" s="67">
        <v>404560</v>
      </c>
      <c r="F245" s="54" t="s">
        <v>483</v>
      </c>
      <c r="G245" s="61"/>
      <c r="H245" s="14"/>
      <c r="I245" s="64">
        <f t="shared" si="15"/>
        <v>0</v>
      </c>
      <c r="J245" s="26" t="s">
        <v>370</v>
      </c>
      <c r="K245" s="27"/>
      <c r="L245" s="27"/>
      <c r="M245" s="10"/>
      <c r="N245" s="10"/>
    </row>
    <row r="246" spans="1:14" ht="24.95" customHeight="1" x14ac:dyDescent="0.25">
      <c r="A246" s="6" t="s">
        <v>249</v>
      </c>
      <c r="B246" s="6" t="s">
        <v>258</v>
      </c>
      <c r="C246" s="6"/>
      <c r="D246" s="79" t="str">
        <f t="shared" si="12"/>
        <v>*404561*</v>
      </c>
      <c r="E246" s="67">
        <v>404561</v>
      </c>
      <c r="F246" s="54" t="s">
        <v>484</v>
      </c>
      <c r="G246" s="61"/>
      <c r="H246" s="14"/>
      <c r="I246" s="64">
        <f t="shared" si="15"/>
        <v>0</v>
      </c>
      <c r="J246" s="26" t="s">
        <v>371</v>
      </c>
      <c r="K246" s="27"/>
      <c r="L246" s="27"/>
      <c r="M246" s="10"/>
      <c r="N246" s="10"/>
    </row>
    <row r="247" spans="1:14" ht="24.95" customHeight="1" x14ac:dyDescent="0.25">
      <c r="A247" s="6" t="s">
        <v>249</v>
      </c>
      <c r="B247" s="6" t="s">
        <v>258</v>
      </c>
      <c r="C247" s="6"/>
      <c r="D247" s="79" t="str">
        <f t="shared" si="12"/>
        <v>*404562*</v>
      </c>
      <c r="E247" s="67">
        <v>404562</v>
      </c>
      <c r="F247" s="54" t="s">
        <v>485</v>
      </c>
      <c r="G247" s="61"/>
      <c r="H247" s="14"/>
      <c r="I247" s="64">
        <f t="shared" si="15"/>
        <v>0</v>
      </c>
      <c r="J247" s="26" t="s">
        <v>372</v>
      </c>
      <c r="K247" s="27"/>
      <c r="L247" s="27"/>
      <c r="M247" s="10"/>
      <c r="N247" s="10"/>
    </row>
    <row r="248" spans="1:14" ht="24.95" customHeight="1" x14ac:dyDescent="0.25">
      <c r="A248" s="6" t="s">
        <v>249</v>
      </c>
      <c r="B248" s="6" t="s">
        <v>258</v>
      </c>
      <c r="C248" s="6"/>
      <c r="D248" s="79" t="str">
        <f t="shared" si="12"/>
        <v>*404563*</v>
      </c>
      <c r="E248" s="67">
        <v>404563</v>
      </c>
      <c r="F248" s="54" t="s">
        <v>486</v>
      </c>
      <c r="G248" s="61"/>
      <c r="H248" s="14"/>
      <c r="I248" s="64">
        <f t="shared" si="15"/>
        <v>0</v>
      </c>
      <c r="J248" s="26" t="s">
        <v>373</v>
      </c>
      <c r="K248" s="27"/>
      <c r="L248" s="27"/>
      <c r="M248" s="10"/>
      <c r="N248" s="10"/>
    </row>
    <row r="249" spans="1:14" ht="24.95" customHeight="1" x14ac:dyDescent="0.25">
      <c r="A249" s="6" t="s">
        <v>249</v>
      </c>
      <c r="B249" s="6" t="s">
        <v>258</v>
      </c>
      <c r="C249" s="6"/>
      <c r="D249" s="79" t="str">
        <f t="shared" si="12"/>
        <v>*404564*</v>
      </c>
      <c r="E249" s="67">
        <v>404564</v>
      </c>
      <c r="F249" s="54" t="s">
        <v>487</v>
      </c>
      <c r="G249" s="61"/>
      <c r="H249" s="14"/>
      <c r="I249" s="64">
        <f t="shared" si="15"/>
        <v>0</v>
      </c>
      <c r="J249" s="26" t="s">
        <v>374</v>
      </c>
      <c r="K249" s="27"/>
      <c r="L249" s="27"/>
      <c r="M249" s="10"/>
      <c r="N249" s="10"/>
    </row>
    <row r="250" spans="1:14" ht="24.95" customHeight="1" x14ac:dyDescent="0.25">
      <c r="A250" s="6" t="s">
        <v>249</v>
      </c>
      <c r="B250" s="6" t="s">
        <v>258</v>
      </c>
      <c r="C250" s="6"/>
      <c r="D250" s="79" t="str">
        <f t="shared" si="12"/>
        <v>*404565*</v>
      </c>
      <c r="E250" s="67">
        <v>404565</v>
      </c>
      <c r="F250" s="54" t="s">
        <v>488</v>
      </c>
      <c r="G250" s="61"/>
      <c r="H250" s="14"/>
      <c r="I250" s="64">
        <f t="shared" si="15"/>
        <v>0</v>
      </c>
      <c r="J250" s="26" t="s">
        <v>375</v>
      </c>
      <c r="K250" s="27"/>
      <c r="L250" s="27"/>
      <c r="M250" s="10"/>
      <c r="N250" s="10"/>
    </row>
    <row r="251" spans="1:14" ht="24.95" customHeight="1" x14ac:dyDescent="0.25">
      <c r="A251" s="6" t="s">
        <v>249</v>
      </c>
      <c r="B251" s="6" t="s">
        <v>258</v>
      </c>
      <c r="C251" s="6"/>
      <c r="D251" s="79" t="str">
        <f t="shared" si="12"/>
        <v>*404566*</v>
      </c>
      <c r="E251" s="67">
        <v>404566</v>
      </c>
      <c r="F251" s="54" t="s">
        <v>489</v>
      </c>
      <c r="G251" s="61"/>
      <c r="H251" s="14"/>
      <c r="I251" s="64">
        <f t="shared" si="15"/>
        <v>0</v>
      </c>
      <c r="J251" s="26" t="s">
        <v>376</v>
      </c>
      <c r="K251" s="27"/>
      <c r="L251" s="27"/>
      <c r="M251" s="10"/>
      <c r="N251" s="10"/>
    </row>
    <row r="252" spans="1:14" ht="24.95" customHeight="1" x14ac:dyDescent="0.25">
      <c r="A252" s="6" t="s">
        <v>249</v>
      </c>
      <c r="B252" s="6" t="s">
        <v>258</v>
      </c>
      <c r="C252" s="6"/>
      <c r="D252" s="79" t="str">
        <f t="shared" si="12"/>
        <v>*164001*</v>
      </c>
      <c r="E252" s="67">
        <v>164001</v>
      </c>
      <c r="F252" s="54" t="s">
        <v>490</v>
      </c>
      <c r="G252" s="61"/>
      <c r="H252" s="14"/>
      <c r="I252" s="64">
        <f t="shared" si="15"/>
        <v>0</v>
      </c>
      <c r="J252" s="26" t="s">
        <v>408</v>
      </c>
      <c r="K252" s="27"/>
      <c r="L252" s="27"/>
      <c r="M252" s="10"/>
      <c r="N252" s="10"/>
    </row>
    <row r="253" spans="1:14" ht="24.95" customHeight="1" x14ac:dyDescent="0.25">
      <c r="A253" s="6" t="s">
        <v>249</v>
      </c>
      <c r="B253" s="6" t="s">
        <v>258</v>
      </c>
      <c r="C253" s="6"/>
      <c r="D253" s="79" t="str">
        <f t="shared" si="12"/>
        <v>*168353*</v>
      </c>
      <c r="E253" s="67">
        <v>168353</v>
      </c>
      <c r="F253" s="54" t="s">
        <v>491</v>
      </c>
      <c r="G253" s="61"/>
      <c r="H253" s="14"/>
      <c r="I253" s="64">
        <f t="shared" si="15"/>
        <v>0</v>
      </c>
      <c r="J253" s="26" t="s">
        <v>409</v>
      </c>
      <c r="K253" s="27"/>
      <c r="L253" s="27"/>
      <c r="M253" s="10"/>
      <c r="N253" s="10"/>
    </row>
    <row r="254" spans="1:14" ht="24.95" customHeight="1" x14ac:dyDescent="0.25">
      <c r="A254" s="6" t="s">
        <v>249</v>
      </c>
      <c r="B254" s="6" t="s">
        <v>258</v>
      </c>
      <c r="C254" s="6"/>
      <c r="D254" s="79" t="str">
        <f t="shared" si="12"/>
        <v>*194796*</v>
      </c>
      <c r="E254" s="67">
        <v>194796</v>
      </c>
      <c r="F254" s="54" t="s">
        <v>492</v>
      </c>
      <c r="G254" s="61"/>
      <c r="H254" s="14"/>
      <c r="I254" s="64">
        <f t="shared" si="15"/>
        <v>0</v>
      </c>
      <c r="J254" s="26" t="s">
        <v>410</v>
      </c>
      <c r="K254" s="27"/>
      <c r="L254" s="27"/>
      <c r="M254" s="10"/>
      <c r="N254" s="10"/>
    </row>
    <row r="255" spans="1:14" ht="24.95" customHeight="1" x14ac:dyDescent="0.25">
      <c r="A255" s="6" t="s">
        <v>249</v>
      </c>
      <c r="B255" s="6" t="s">
        <v>259</v>
      </c>
      <c r="C255" s="6"/>
      <c r="D255" s="79" t="str">
        <f t="shared" si="12"/>
        <v>*194980*</v>
      </c>
      <c r="E255" s="67">
        <v>194980</v>
      </c>
      <c r="F255" s="54" t="s">
        <v>493</v>
      </c>
      <c r="G255" s="61"/>
      <c r="H255" s="14"/>
      <c r="I255" s="64">
        <f t="shared" si="15"/>
        <v>0</v>
      </c>
      <c r="J255" s="26" t="s">
        <v>411</v>
      </c>
      <c r="K255" s="27"/>
      <c r="L255" s="27"/>
      <c r="M255" s="10"/>
      <c r="N255" s="10"/>
    </row>
    <row r="256" spans="1:14" ht="24.95" customHeight="1" x14ac:dyDescent="0.25">
      <c r="A256" s="6" t="s">
        <v>249</v>
      </c>
      <c r="B256" s="6" t="s">
        <v>259</v>
      </c>
      <c r="C256" s="6"/>
      <c r="D256" s="79" t="str">
        <f t="shared" si="12"/>
        <v>*209993*</v>
      </c>
      <c r="E256" s="67">
        <v>209993</v>
      </c>
      <c r="F256" s="54" t="s">
        <v>494</v>
      </c>
      <c r="G256" s="61"/>
      <c r="H256" s="14"/>
      <c r="I256" s="64">
        <f t="shared" si="15"/>
        <v>0</v>
      </c>
      <c r="J256" s="26" t="s">
        <v>377</v>
      </c>
      <c r="K256" s="27"/>
      <c r="L256" s="27"/>
      <c r="M256" s="10"/>
      <c r="N256" s="10"/>
    </row>
    <row r="257" spans="1:14" ht="24.95" customHeight="1" x14ac:dyDescent="0.25">
      <c r="A257" s="6" t="s">
        <v>249</v>
      </c>
      <c r="B257" s="6" t="s">
        <v>259</v>
      </c>
      <c r="C257" s="6"/>
      <c r="D257" s="79" t="str">
        <f t="shared" si="12"/>
        <v>*209994*</v>
      </c>
      <c r="E257" s="67">
        <v>209994</v>
      </c>
      <c r="F257" s="54" t="s">
        <v>495</v>
      </c>
      <c r="G257" s="61"/>
      <c r="H257" s="14"/>
      <c r="I257" s="64">
        <f t="shared" si="15"/>
        <v>0</v>
      </c>
      <c r="J257" s="26" t="s">
        <v>378</v>
      </c>
      <c r="K257" s="27"/>
      <c r="L257" s="27"/>
      <c r="M257" s="10"/>
      <c r="N257" s="10"/>
    </row>
    <row r="258" spans="1:14" ht="24.95" customHeight="1" x14ac:dyDescent="0.25">
      <c r="A258" s="6" t="s">
        <v>249</v>
      </c>
      <c r="B258" s="6" t="s">
        <v>259</v>
      </c>
      <c r="C258" s="6"/>
      <c r="D258" s="79" t="str">
        <f t="shared" si="12"/>
        <v>*209995*</v>
      </c>
      <c r="E258" s="67">
        <v>209995</v>
      </c>
      <c r="F258" s="54" t="s">
        <v>496</v>
      </c>
      <c r="G258" s="61"/>
      <c r="H258" s="14"/>
      <c r="I258" s="64">
        <f t="shared" si="15"/>
        <v>0</v>
      </c>
      <c r="J258" s="26" t="s">
        <v>379</v>
      </c>
      <c r="K258" s="27"/>
      <c r="L258" s="27"/>
      <c r="M258" s="10"/>
      <c r="N258" s="10"/>
    </row>
    <row r="259" spans="1:14" ht="24.95" customHeight="1" x14ac:dyDescent="0.25">
      <c r="A259" s="6" t="s">
        <v>249</v>
      </c>
      <c r="B259" s="6" t="s">
        <v>259</v>
      </c>
      <c r="C259" s="6"/>
      <c r="D259" s="79" t="str">
        <f t="shared" ref="D259:D322" si="16">"*"&amp;E259&amp;"*"</f>
        <v>*297207*</v>
      </c>
      <c r="E259" s="67">
        <v>297207</v>
      </c>
      <c r="F259" s="54" t="s">
        <v>497</v>
      </c>
      <c r="G259" s="61"/>
      <c r="H259" s="14"/>
      <c r="I259" s="64">
        <f t="shared" si="15"/>
        <v>0</v>
      </c>
      <c r="J259" s="26" t="s">
        <v>412</v>
      </c>
      <c r="K259" s="27"/>
      <c r="L259" s="27"/>
      <c r="M259" s="10"/>
      <c r="N259" s="10"/>
    </row>
    <row r="260" spans="1:14" ht="24.95" customHeight="1" x14ac:dyDescent="0.25">
      <c r="A260" s="6" t="s">
        <v>249</v>
      </c>
      <c r="B260" s="6" t="s">
        <v>259</v>
      </c>
      <c r="C260" s="6"/>
      <c r="D260" s="79" t="str">
        <f t="shared" si="16"/>
        <v>*307348*</v>
      </c>
      <c r="E260" s="67">
        <v>307348</v>
      </c>
      <c r="F260" s="54" t="s">
        <v>498</v>
      </c>
      <c r="G260" s="61"/>
      <c r="H260" s="14"/>
      <c r="I260" s="64">
        <f t="shared" si="15"/>
        <v>0</v>
      </c>
      <c r="J260" s="26" t="s">
        <v>380</v>
      </c>
      <c r="K260" s="27"/>
      <c r="L260" s="27"/>
      <c r="M260" s="10"/>
      <c r="N260" s="10"/>
    </row>
    <row r="261" spans="1:14" ht="24.95" customHeight="1" x14ac:dyDescent="0.25">
      <c r="A261" s="6" t="s">
        <v>249</v>
      </c>
      <c r="B261" s="6" t="s">
        <v>259</v>
      </c>
      <c r="C261" s="6"/>
      <c r="D261" s="79" t="str">
        <f t="shared" si="16"/>
        <v>*404502*</v>
      </c>
      <c r="E261" s="67">
        <v>404502</v>
      </c>
      <c r="F261" s="54" t="s">
        <v>499</v>
      </c>
      <c r="G261" s="61"/>
      <c r="H261" s="14"/>
      <c r="I261" s="64">
        <f t="shared" si="15"/>
        <v>0</v>
      </c>
      <c r="J261" s="26" t="s">
        <v>381</v>
      </c>
      <c r="K261" s="27"/>
      <c r="L261" s="27"/>
      <c r="M261" s="10"/>
      <c r="N261" s="10"/>
    </row>
    <row r="262" spans="1:14" ht="24.95" customHeight="1" x14ac:dyDescent="0.25">
      <c r="A262" s="6" t="s">
        <v>249</v>
      </c>
      <c r="B262" s="6" t="s">
        <v>259</v>
      </c>
      <c r="C262" s="6"/>
      <c r="D262" s="79" t="str">
        <f t="shared" si="16"/>
        <v>*404503*</v>
      </c>
      <c r="E262" s="67">
        <v>404503</v>
      </c>
      <c r="F262" s="54" t="s">
        <v>500</v>
      </c>
      <c r="G262" s="61"/>
      <c r="H262" s="14"/>
      <c r="I262" s="64">
        <f t="shared" si="15"/>
        <v>0</v>
      </c>
      <c r="J262" s="26" t="s">
        <v>382</v>
      </c>
      <c r="K262" s="27"/>
      <c r="L262" s="27"/>
      <c r="M262" s="10"/>
      <c r="N262" s="10"/>
    </row>
    <row r="263" spans="1:14" ht="24.95" customHeight="1" x14ac:dyDescent="0.25">
      <c r="A263" s="6" t="s">
        <v>249</v>
      </c>
      <c r="B263" s="6" t="s">
        <v>243</v>
      </c>
      <c r="C263" s="6"/>
      <c r="D263" s="79" t="str">
        <f t="shared" si="16"/>
        <v>*404504*</v>
      </c>
      <c r="E263" s="67">
        <v>404504</v>
      </c>
      <c r="F263" s="54" t="s">
        <v>501</v>
      </c>
      <c r="G263" s="61"/>
      <c r="H263" s="14"/>
      <c r="I263" s="64">
        <f t="shared" si="15"/>
        <v>0</v>
      </c>
      <c r="J263" s="26" t="s">
        <v>383</v>
      </c>
      <c r="K263" s="27"/>
      <c r="L263" s="27"/>
      <c r="M263" s="10"/>
      <c r="N263" s="10"/>
    </row>
    <row r="264" spans="1:14" ht="24.95" customHeight="1" x14ac:dyDescent="0.25">
      <c r="A264" s="6" t="s">
        <v>249</v>
      </c>
      <c r="B264" s="6" t="s">
        <v>243</v>
      </c>
      <c r="C264" s="6"/>
      <c r="D264" s="79" t="str">
        <f t="shared" si="16"/>
        <v>*404506*</v>
      </c>
      <c r="E264" s="67">
        <v>404506</v>
      </c>
      <c r="F264" s="54" t="s">
        <v>502</v>
      </c>
      <c r="G264" s="61"/>
      <c r="H264" s="14"/>
      <c r="I264" s="64">
        <f t="shared" si="15"/>
        <v>0</v>
      </c>
      <c r="J264" s="26" t="s">
        <v>384</v>
      </c>
      <c r="K264" s="27"/>
      <c r="L264" s="27"/>
      <c r="M264" s="10"/>
      <c r="N264" s="10"/>
    </row>
    <row r="265" spans="1:14" ht="24.95" customHeight="1" x14ac:dyDescent="0.25">
      <c r="A265" s="6" t="s">
        <v>249</v>
      </c>
      <c r="B265" s="6" t="s">
        <v>243</v>
      </c>
      <c r="C265" s="6"/>
      <c r="D265" s="79" t="str">
        <f t="shared" si="16"/>
        <v>*404508*</v>
      </c>
      <c r="E265" s="67">
        <v>404508</v>
      </c>
      <c r="F265" s="54" t="s">
        <v>503</v>
      </c>
      <c r="G265" s="61"/>
      <c r="H265" s="14"/>
      <c r="I265" s="64">
        <f t="shared" si="15"/>
        <v>0</v>
      </c>
      <c r="J265" s="26" t="s">
        <v>385</v>
      </c>
      <c r="K265" s="27"/>
      <c r="L265" s="27"/>
      <c r="M265" s="10"/>
      <c r="N265" s="10"/>
    </row>
    <row r="266" spans="1:14" ht="24.95" customHeight="1" x14ac:dyDescent="0.25">
      <c r="A266" s="6" t="s">
        <v>249</v>
      </c>
      <c r="B266" s="6" t="s">
        <v>243</v>
      </c>
      <c r="C266" s="6"/>
      <c r="D266" s="79" t="str">
        <f t="shared" si="16"/>
        <v>*404509*</v>
      </c>
      <c r="E266" s="67">
        <v>404509</v>
      </c>
      <c r="F266" s="54" t="s">
        <v>504</v>
      </c>
      <c r="G266" s="61"/>
      <c r="H266" s="14"/>
      <c r="I266" s="64">
        <f t="shared" si="15"/>
        <v>0</v>
      </c>
      <c r="J266" s="26" t="s">
        <v>386</v>
      </c>
      <c r="K266" s="27"/>
      <c r="L266" s="27"/>
      <c r="M266" s="10"/>
      <c r="N266" s="10"/>
    </row>
    <row r="267" spans="1:14" ht="24.95" customHeight="1" x14ac:dyDescent="0.25">
      <c r="A267" s="6" t="s">
        <v>249</v>
      </c>
      <c r="B267" s="6" t="s">
        <v>243</v>
      </c>
      <c r="C267" s="6"/>
      <c r="D267" s="79" t="str">
        <f t="shared" si="16"/>
        <v>*404530*</v>
      </c>
      <c r="E267" s="67">
        <v>404530</v>
      </c>
      <c r="F267" s="54" t="s">
        <v>505</v>
      </c>
      <c r="G267" s="61"/>
      <c r="H267" s="14"/>
      <c r="I267" s="64">
        <f t="shared" si="15"/>
        <v>0</v>
      </c>
      <c r="J267" s="26" t="s">
        <v>387</v>
      </c>
      <c r="K267" s="27"/>
      <c r="L267" s="27"/>
      <c r="M267" s="10"/>
      <c r="N267" s="10"/>
    </row>
    <row r="268" spans="1:14" ht="24.95" customHeight="1" x14ac:dyDescent="0.25">
      <c r="A268" s="6" t="s">
        <v>249</v>
      </c>
      <c r="B268" s="6" t="s">
        <v>243</v>
      </c>
      <c r="C268" s="6"/>
      <c r="D268" s="79" t="str">
        <f t="shared" si="16"/>
        <v>*404531*</v>
      </c>
      <c r="E268" s="67">
        <v>404531</v>
      </c>
      <c r="F268" s="54" t="s">
        <v>506</v>
      </c>
      <c r="G268" s="61"/>
      <c r="H268" s="14"/>
      <c r="I268" s="64">
        <f t="shared" si="15"/>
        <v>0</v>
      </c>
      <c r="J268" s="26" t="s">
        <v>388</v>
      </c>
      <c r="K268" s="27"/>
      <c r="L268" s="27"/>
      <c r="M268" s="10"/>
      <c r="N268" s="10"/>
    </row>
    <row r="269" spans="1:14" ht="24.95" customHeight="1" x14ac:dyDescent="0.25">
      <c r="A269" s="6" t="s">
        <v>249</v>
      </c>
      <c r="B269" s="6" t="s">
        <v>243</v>
      </c>
      <c r="C269" s="6"/>
      <c r="D269" s="79" t="str">
        <f t="shared" si="16"/>
        <v>*404532*</v>
      </c>
      <c r="E269" s="67">
        <v>404532</v>
      </c>
      <c r="F269" s="54" t="s">
        <v>507</v>
      </c>
      <c r="G269" s="61"/>
      <c r="H269" s="14"/>
      <c r="I269" s="64">
        <f t="shared" si="15"/>
        <v>0</v>
      </c>
      <c r="J269" s="26" t="s">
        <v>389</v>
      </c>
      <c r="K269" s="27"/>
      <c r="L269" s="27"/>
      <c r="M269" s="10"/>
      <c r="N269" s="10"/>
    </row>
    <row r="270" spans="1:14" ht="24.95" customHeight="1" x14ac:dyDescent="0.25">
      <c r="A270" s="6" t="s">
        <v>249</v>
      </c>
      <c r="B270" s="6" t="s">
        <v>243</v>
      </c>
      <c r="C270" s="6"/>
      <c r="D270" s="79" t="str">
        <f t="shared" si="16"/>
        <v>*404533*</v>
      </c>
      <c r="E270" s="67">
        <v>404533</v>
      </c>
      <c r="F270" s="54" t="s">
        <v>508</v>
      </c>
      <c r="G270" s="61"/>
      <c r="H270" s="14"/>
      <c r="I270" s="64">
        <f t="shared" ref="I270:I301" si="17">G270*H270</f>
        <v>0</v>
      </c>
      <c r="J270" s="26" t="s">
        <v>390</v>
      </c>
      <c r="K270" s="27"/>
      <c r="L270" s="27"/>
      <c r="M270" s="10"/>
      <c r="N270" s="10"/>
    </row>
    <row r="271" spans="1:14" ht="24.95" customHeight="1" x14ac:dyDescent="0.25">
      <c r="A271" s="6" t="s">
        <v>249</v>
      </c>
      <c r="B271" s="6" t="s">
        <v>243</v>
      </c>
      <c r="C271" s="6"/>
      <c r="D271" s="79" t="str">
        <f t="shared" si="16"/>
        <v>*404512*</v>
      </c>
      <c r="E271" s="67">
        <v>404512</v>
      </c>
      <c r="F271" s="54" t="s">
        <v>509</v>
      </c>
      <c r="G271" s="61"/>
      <c r="H271" s="14"/>
      <c r="I271" s="64">
        <f t="shared" si="17"/>
        <v>0</v>
      </c>
      <c r="J271" s="26" t="s">
        <v>391</v>
      </c>
      <c r="K271" s="27"/>
      <c r="L271" s="27"/>
      <c r="M271" s="10"/>
      <c r="N271" s="10"/>
    </row>
    <row r="272" spans="1:14" ht="24.95" customHeight="1" x14ac:dyDescent="0.25">
      <c r="A272" s="6" t="s">
        <v>249</v>
      </c>
      <c r="B272" s="6" t="s">
        <v>16</v>
      </c>
      <c r="C272" s="6"/>
      <c r="D272" s="79" t="str">
        <f t="shared" si="16"/>
        <v>*404513*</v>
      </c>
      <c r="E272" s="67">
        <v>404513</v>
      </c>
      <c r="F272" s="54" t="s">
        <v>510</v>
      </c>
      <c r="G272" s="61"/>
      <c r="H272" s="14"/>
      <c r="I272" s="64">
        <f t="shared" si="17"/>
        <v>0</v>
      </c>
      <c r="J272" s="26" t="s">
        <v>392</v>
      </c>
      <c r="K272" s="27"/>
      <c r="L272" s="27"/>
      <c r="M272" s="10"/>
      <c r="N272" s="10"/>
    </row>
    <row r="273" spans="1:14" ht="24.95" customHeight="1" x14ac:dyDescent="0.25">
      <c r="A273" s="6" t="s">
        <v>249</v>
      </c>
      <c r="B273" s="6" t="s">
        <v>16</v>
      </c>
      <c r="C273" s="6"/>
      <c r="D273" s="79" t="str">
        <f t="shared" si="16"/>
        <v>*404514*</v>
      </c>
      <c r="E273" s="67">
        <v>404514</v>
      </c>
      <c r="F273" s="54" t="s">
        <v>511</v>
      </c>
      <c r="G273" s="61"/>
      <c r="H273" s="14"/>
      <c r="I273" s="64">
        <f t="shared" si="17"/>
        <v>0</v>
      </c>
      <c r="J273" s="26" t="s">
        <v>393</v>
      </c>
      <c r="K273" s="27"/>
      <c r="L273" s="27"/>
      <c r="M273" s="10"/>
      <c r="N273" s="10"/>
    </row>
    <row r="274" spans="1:14" ht="24.95" customHeight="1" x14ac:dyDescent="0.25">
      <c r="A274" s="6" t="s">
        <v>249</v>
      </c>
      <c r="B274" s="6" t="s">
        <v>16</v>
      </c>
      <c r="C274" s="6"/>
      <c r="D274" s="79" t="str">
        <f t="shared" si="16"/>
        <v>*942020*</v>
      </c>
      <c r="E274" s="67">
        <v>942020</v>
      </c>
      <c r="F274" s="54" t="s">
        <v>512</v>
      </c>
      <c r="G274" s="61"/>
      <c r="H274" s="14"/>
      <c r="I274" s="64">
        <f t="shared" si="17"/>
        <v>0</v>
      </c>
      <c r="J274" s="26" t="s">
        <v>394</v>
      </c>
      <c r="K274" s="27"/>
      <c r="L274" s="27"/>
      <c r="M274" s="10"/>
      <c r="N274" s="10"/>
    </row>
    <row r="275" spans="1:14" ht="24.95" customHeight="1" x14ac:dyDescent="0.25">
      <c r="A275" s="6" t="s">
        <v>249</v>
      </c>
      <c r="B275" s="6" t="s">
        <v>16</v>
      </c>
      <c r="C275" s="6"/>
      <c r="D275" s="79" t="str">
        <f t="shared" si="16"/>
        <v>*942626*</v>
      </c>
      <c r="E275" s="67">
        <v>942626</v>
      </c>
      <c r="F275" s="54" t="s">
        <v>513</v>
      </c>
      <c r="G275" s="61"/>
      <c r="H275" s="14"/>
      <c r="I275" s="64">
        <f t="shared" si="17"/>
        <v>0</v>
      </c>
      <c r="J275" s="26" t="s">
        <v>395</v>
      </c>
      <c r="K275" s="27"/>
      <c r="L275" s="27"/>
      <c r="M275" s="10"/>
      <c r="N275" s="10"/>
    </row>
    <row r="276" spans="1:14" ht="24.95" customHeight="1" x14ac:dyDescent="0.25">
      <c r="A276" s="6" t="s">
        <v>249</v>
      </c>
      <c r="B276" s="6" t="s">
        <v>16</v>
      </c>
      <c r="C276" s="6"/>
      <c r="D276" s="79" t="str">
        <f t="shared" si="16"/>
        <v>*943333*</v>
      </c>
      <c r="E276" s="67">
        <v>943333</v>
      </c>
      <c r="F276" s="54" t="s">
        <v>514</v>
      </c>
      <c r="G276" s="61"/>
      <c r="H276" s="14"/>
      <c r="I276" s="64">
        <f t="shared" si="17"/>
        <v>0</v>
      </c>
      <c r="J276" s="26" t="s">
        <v>396</v>
      </c>
      <c r="K276" s="27"/>
      <c r="L276" s="27"/>
      <c r="M276" s="10"/>
      <c r="N276" s="10"/>
    </row>
    <row r="277" spans="1:14" ht="24.95" customHeight="1" x14ac:dyDescent="0.25">
      <c r="A277" s="6" t="s">
        <v>249</v>
      </c>
      <c r="B277" s="6" t="s">
        <v>16</v>
      </c>
      <c r="C277" s="6"/>
      <c r="D277" s="79" t="str">
        <f t="shared" si="16"/>
        <v>*944040*</v>
      </c>
      <c r="E277" s="67">
        <v>944040</v>
      </c>
      <c r="F277" s="54" t="s">
        <v>515</v>
      </c>
      <c r="G277" s="61"/>
      <c r="H277" s="14"/>
      <c r="I277" s="64">
        <f t="shared" si="17"/>
        <v>0</v>
      </c>
      <c r="J277" s="26" t="s">
        <v>397</v>
      </c>
      <c r="K277" s="27"/>
      <c r="L277" s="27"/>
      <c r="M277" s="10"/>
      <c r="N277" s="10"/>
    </row>
    <row r="278" spans="1:14" ht="24.95" customHeight="1" x14ac:dyDescent="0.25">
      <c r="A278" s="6" t="s">
        <v>249</v>
      </c>
      <c r="B278" s="6" t="s">
        <v>16</v>
      </c>
      <c r="C278" s="6"/>
      <c r="D278" s="79" t="str">
        <f t="shared" si="16"/>
        <v>*404543*</v>
      </c>
      <c r="E278" s="67">
        <v>404543</v>
      </c>
      <c r="F278" s="54" t="s">
        <v>516</v>
      </c>
      <c r="G278" s="61"/>
      <c r="H278" s="14"/>
      <c r="I278" s="64">
        <f t="shared" si="17"/>
        <v>0</v>
      </c>
      <c r="J278" s="26" t="s">
        <v>398</v>
      </c>
      <c r="K278" s="27"/>
      <c r="L278" s="27"/>
      <c r="M278" s="10"/>
      <c r="N278" s="10"/>
    </row>
    <row r="279" spans="1:14" ht="24.95" customHeight="1" x14ac:dyDescent="0.25">
      <c r="A279" s="6" t="s">
        <v>249</v>
      </c>
      <c r="B279" s="6" t="s">
        <v>16</v>
      </c>
      <c r="C279" s="6"/>
      <c r="D279" s="79" t="str">
        <f t="shared" si="16"/>
        <v>*404544*</v>
      </c>
      <c r="E279" s="67">
        <v>404544</v>
      </c>
      <c r="F279" s="54" t="s">
        <v>517</v>
      </c>
      <c r="G279" s="61"/>
      <c r="H279" s="14"/>
      <c r="I279" s="64">
        <f t="shared" si="17"/>
        <v>0</v>
      </c>
      <c r="J279" s="26" t="s">
        <v>399</v>
      </c>
      <c r="K279" s="27"/>
      <c r="L279" s="27"/>
      <c r="M279" s="10"/>
      <c r="N279" s="10"/>
    </row>
    <row r="280" spans="1:14" ht="24.95" customHeight="1" x14ac:dyDescent="0.25">
      <c r="A280" s="6" t="s">
        <v>249</v>
      </c>
      <c r="B280" s="6" t="s">
        <v>16</v>
      </c>
      <c r="C280" s="6"/>
      <c r="D280" s="79" t="str">
        <f t="shared" si="16"/>
        <v>*404545*</v>
      </c>
      <c r="E280" s="67">
        <v>404545</v>
      </c>
      <c r="F280" s="54" t="s">
        <v>518</v>
      </c>
      <c r="G280" s="61"/>
      <c r="H280" s="14"/>
      <c r="I280" s="64">
        <f t="shared" si="17"/>
        <v>0</v>
      </c>
      <c r="J280" s="26" t="s">
        <v>400</v>
      </c>
      <c r="K280" s="27"/>
      <c r="L280" s="27"/>
      <c r="M280" s="10"/>
      <c r="N280" s="10"/>
    </row>
    <row r="281" spans="1:14" ht="24.95" customHeight="1" x14ac:dyDescent="0.25">
      <c r="A281" s="6" t="s">
        <v>249</v>
      </c>
      <c r="B281" s="6" t="s">
        <v>16</v>
      </c>
      <c r="C281" s="6"/>
      <c r="D281" s="79" t="str">
        <f t="shared" si="16"/>
        <v>*404546*</v>
      </c>
      <c r="E281" s="67">
        <v>404546</v>
      </c>
      <c r="F281" s="54" t="s">
        <v>519</v>
      </c>
      <c r="G281" s="61"/>
      <c r="H281" s="14"/>
      <c r="I281" s="64">
        <f t="shared" si="17"/>
        <v>0</v>
      </c>
      <c r="J281" s="26" t="s">
        <v>401</v>
      </c>
      <c r="K281" s="27"/>
      <c r="L281" s="27"/>
      <c r="M281" s="10"/>
      <c r="N281" s="10"/>
    </row>
    <row r="282" spans="1:14" ht="24.95" customHeight="1" x14ac:dyDescent="0.25">
      <c r="A282" s="6" t="s">
        <v>249</v>
      </c>
      <c r="B282" s="6" t="s">
        <v>96</v>
      </c>
      <c r="C282" s="6"/>
      <c r="D282" s="79" t="str">
        <f t="shared" si="16"/>
        <v>*404548*</v>
      </c>
      <c r="E282" s="67">
        <v>404548</v>
      </c>
      <c r="F282" s="54" t="s">
        <v>520</v>
      </c>
      <c r="G282" s="61"/>
      <c r="H282" s="14"/>
      <c r="I282" s="64">
        <f t="shared" si="17"/>
        <v>0</v>
      </c>
      <c r="J282" s="26" t="s">
        <v>402</v>
      </c>
      <c r="K282" s="27"/>
      <c r="L282" s="27"/>
      <c r="M282" s="10"/>
      <c r="N282" s="10"/>
    </row>
    <row r="283" spans="1:14" ht="24.95" customHeight="1" x14ac:dyDescent="0.25">
      <c r="A283" s="6" t="s">
        <v>249</v>
      </c>
      <c r="B283" s="6" t="s">
        <v>165</v>
      </c>
      <c r="C283" s="6"/>
      <c r="D283" s="79" t="str">
        <f t="shared" si="16"/>
        <v>*404549*</v>
      </c>
      <c r="E283" s="67">
        <v>404549</v>
      </c>
      <c r="F283" s="54" t="s">
        <v>521</v>
      </c>
      <c r="G283" s="61"/>
      <c r="H283" s="14"/>
      <c r="I283" s="64">
        <f t="shared" si="17"/>
        <v>0</v>
      </c>
      <c r="J283" s="26" t="s">
        <v>403</v>
      </c>
      <c r="K283" s="27"/>
      <c r="L283" s="27"/>
      <c r="M283" s="10"/>
      <c r="N283" s="10"/>
    </row>
    <row r="284" spans="1:14" ht="24.95" customHeight="1" x14ac:dyDescent="0.25">
      <c r="A284" s="6" t="s">
        <v>249</v>
      </c>
      <c r="B284" s="6" t="s">
        <v>260</v>
      </c>
      <c r="C284" s="6"/>
      <c r="D284" s="79" t="str">
        <f t="shared" si="16"/>
        <v>*404550*</v>
      </c>
      <c r="E284" s="67">
        <v>404550</v>
      </c>
      <c r="F284" s="54" t="s">
        <v>522</v>
      </c>
      <c r="G284" s="61"/>
      <c r="H284" s="14"/>
      <c r="I284" s="64">
        <f t="shared" si="17"/>
        <v>0</v>
      </c>
      <c r="J284" s="26" t="s">
        <v>404</v>
      </c>
      <c r="K284" s="27"/>
      <c r="L284" s="27"/>
      <c r="M284" s="10"/>
      <c r="N284" s="10"/>
    </row>
    <row r="285" spans="1:14" ht="24.95" customHeight="1" x14ac:dyDescent="0.25">
      <c r="A285" s="6" t="s">
        <v>249</v>
      </c>
      <c r="B285" s="6" t="s">
        <v>260</v>
      </c>
      <c r="C285" s="6"/>
      <c r="D285" s="79" t="str">
        <f t="shared" si="16"/>
        <v>*404551*</v>
      </c>
      <c r="E285" s="67">
        <v>404551</v>
      </c>
      <c r="F285" s="54" t="s">
        <v>523</v>
      </c>
      <c r="G285" s="61"/>
      <c r="H285" s="14"/>
      <c r="I285" s="64">
        <f t="shared" si="17"/>
        <v>0</v>
      </c>
      <c r="J285" s="26" t="s">
        <v>405</v>
      </c>
      <c r="K285" s="27"/>
      <c r="L285" s="27"/>
      <c r="M285" s="10"/>
      <c r="N285" s="10"/>
    </row>
    <row r="286" spans="1:14" ht="24.95" customHeight="1" x14ac:dyDescent="0.25">
      <c r="A286" s="6" t="s">
        <v>249</v>
      </c>
      <c r="B286" s="6" t="s">
        <v>260</v>
      </c>
      <c r="C286" s="6"/>
      <c r="D286" s="79" t="str">
        <f t="shared" si="16"/>
        <v>*404573*</v>
      </c>
      <c r="E286" s="67">
        <v>404573</v>
      </c>
      <c r="F286" s="54" t="s">
        <v>524</v>
      </c>
      <c r="G286" s="61"/>
      <c r="H286" s="14"/>
      <c r="I286" s="64">
        <f t="shared" si="17"/>
        <v>0</v>
      </c>
      <c r="J286" s="26" t="s">
        <v>406</v>
      </c>
      <c r="K286" s="27"/>
      <c r="L286" s="27"/>
      <c r="M286" s="10"/>
      <c r="N286" s="10"/>
    </row>
    <row r="287" spans="1:14" ht="24.95" customHeight="1" x14ac:dyDescent="0.25">
      <c r="A287" s="6" t="s">
        <v>249</v>
      </c>
      <c r="B287" s="6" t="s">
        <v>251</v>
      </c>
      <c r="C287" s="6"/>
      <c r="D287" s="79" t="str">
        <f t="shared" si="16"/>
        <v>*470003*</v>
      </c>
      <c r="E287" s="67">
        <v>470003</v>
      </c>
      <c r="F287" s="54" t="s">
        <v>525</v>
      </c>
      <c r="G287" s="61"/>
      <c r="H287" s="14"/>
      <c r="I287" s="64">
        <f t="shared" si="17"/>
        <v>0</v>
      </c>
      <c r="J287" s="26" t="s">
        <v>413</v>
      </c>
      <c r="K287" s="27"/>
      <c r="L287" s="27"/>
      <c r="M287" s="10"/>
      <c r="N287" s="10"/>
    </row>
    <row r="288" spans="1:14" ht="24.95" customHeight="1" x14ac:dyDescent="0.25">
      <c r="A288" s="6" t="s">
        <v>249</v>
      </c>
      <c r="B288" s="6" t="s">
        <v>14</v>
      </c>
      <c r="C288" s="6"/>
      <c r="D288" s="79" t="str">
        <f t="shared" si="16"/>
        <v>*500794*</v>
      </c>
      <c r="E288" s="67">
        <v>500794</v>
      </c>
      <c r="F288" s="54" t="s">
        <v>261</v>
      </c>
      <c r="G288" s="61"/>
      <c r="H288" s="14"/>
      <c r="I288" s="64">
        <f t="shared" si="17"/>
        <v>0</v>
      </c>
      <c r="K288" s="27"/>
      <c r="L288" s="27"/>
      <c r="M288" s="10"/>
      <c r="N288" s="10"/>
    </row>
    <row r="289" spans="1:14" ht="24.95" customHeight="1" x14ac:dyDescent="0.25">
      <c r="A289" s="6" t="s">
        <v>249</v>
      </c>
      <c r="B289" s="6" t="s">
        <v>14</v>
      </c>
      <c r="C289" s="6"/>
      <c r="D289" s="79" t="str">
        <f t="shared" si="16"/>
        <v>*5*</v>
      </c>
      <c r="E289" s="67">
        <v>5</v>
      </c>
      <c r="F289" s="54" t="s">
        <v>262</v>
      </c>
      <c r="G289" s="61"/>
      <c r="H289" s="14"/>
      <c r="I289" s="64">
        <f t="shared" si="17"/>
        <v>0</v>
      </c>
      <c r="K289" s="27"/>
      <c r="L289" s="27"/>
      <c r="M289" s="10"/>
      <c r="N289" s="10"/>
    </row>
    <row r="290" spans="1:14" ht="24.95" customHeight="1" x14ac:dyDescent="0.25">
      <c r="A290" s="6" t="s">
        <v>249</v>
      </c>
      <c r="B290" s="6" t="s">
        <v>14</v>
      </c>
      <c r="C290" s="6"/>
      <c r="D290" s="79" t="str">
        <f t="shared" si="16"/>
        <v>*5*</v>
      </c>
      <c r="E290" s="67">
        <v>5</v>
      </c>
      <c r="F290" s="54" t="s">
        <v>263</v>
      </c>
      <c r="G290" s="61"/>
      <c r="H290" s="14"/>
      <c r="I290" s="64">
        <f t="shared" si="17"/>
        <v>0</v>
      </c>
      <c r="K290" s="27"/>
      <c r="L290" s="27"/>
      <c r="M290" s="10"/>
      <c r="N290" s="10"/>
    </row>
    <row r="291" spans="1:14" ht="24.95" customHeight="1" x14ac:dyDescent="0.25">
      <c r="A291" s="6" t="s">
        <v>249</v>
      </c>
      <c r="B291" s="6" t="s">
        <v>264</v>
      </c>
      <c r="C291" s="6"/>
      <c r="D291" s="79" t="str">
        <f t="shared" si="16"/>
        <v>*4*</v>
      </c>
      <c r="E291" s="67">
        <v>4</v>
      </c>
      <c r="F291" s="54" t="s">
        <v>265</v>
      </c>
      <c r="G291" s="61"/>
      <c r="H291" s="14"/>
      <c r="I291" s="64">
        <f t="shared" si="17"/>
        <v>0</v>
      </c>
      <c r="K291" s="27"/>
      <c r="L291" s="27"/>
      <c r="M291" s="10"/>
      <c r="N291" s="10"/>
    </row>
    <row r="292" spans="1:14" ht="24.95" customHeight="1" x14ac:dyDescent="0.25">
      <c r="A292" s="6" t="s">
        <v>249</v>
      </c>
      <c r="B292" s="6" t="s">
        <v>264</v>
      </c>
      <c r="C292" s="6"/>
      <c r="D292" s="79" t="str">
        <f t="shared" si="16"/>
        <v>*4*</v>
      </c>
      <c r="E292" s="67">
        <v>4</v>
      </c>
      <c r="F292" s="54" t="s">
        <v>266</v>
      </c>
      <c r="G292" s="61"/>
      <c r="H292" s="14"/>
      <c r="I292" s="64">
        <f t="shared" si="17"/>
        <v>0</v>
      </c>
      <c r="K292" s="27"/>
      <c r="L292" s="27"/>
      <c r="M292" s="10"/>
      <c r="N292" s="10"/>
    </row>
    <row r="293" spans="1:14" ht="24.95" customHeight="1" x14ac:dyDescent="0.25">
      <c r="A293" s="6" t="s">
        <v>249</v>
      </c>
      <c r="B293" s="6" t="s">
        <v>264</v>
      </c>
      <c r="C293" s="6"/>
      <c r="D293" s="79" t="str">
        <f t="shared" si="16"/>
        <v>*4*</v>
      </c>
      <c r="E293" s="67">
        <v>4</v>
      </c>
      <c r="F293" s="54" t="s">
        <v>267</v>
      </c>
      <c r="G293" s="61"/>
      <c r="H293" s="14"/>
      <c r="I293" s="64">
        <f t="shared" si="17"/>
        <v>0</v>
      </c>
      <c r="K293" s="27"/>
      <c r="L293" s="27"/>
      <c r="M293" s="10"/>
      <c r="N293" s="10"/>
    </row>
    <row r="294" spans="1:14" ht="24.95" customHeight="1" x14ac:dyDescent="0.25">
      <c r="A294" s="6" t="s">
        <v>249</v>
      </c>
      <c r="B294" s="6" t="s">
        <v>264</v>
      </c>
      <c r="C294" s="6"/>
      <c r="D294" s="79" t="str">
        <f t="shared" si="16"/>
        <v>*4*</v>
      </c>
      <c r="E294" s="67">
        <v>4</v>
      </c>
      <c r="F294" s="54" t="s">
        <v>268</v>
      </c>
      <c r="G294" s="61"/>
      <c r="H294" s="14"/>
      <c r="I294" s="64">
        <f t="shared" si="17"/>
        <v>0</v>
      </c>
      <c r="K294" s="27"/>
      <c r="L294" s="27"/>
      <c r="M294" s="10"/>
      <c r="N294" s="10"/>
    </row>
    <row r="295" spans="1:14" ht="24.95" customHeight="1" x14ac:dyDescent="0.25">
      <c r="A295" s="6" t="s">
        <v>249</v>
      </c>
      <c r="B295" s="6" t="s">
        <v>269</v>
      </c>
      <c r="C295" s="6"/>
      <c r="D295" s="79" t="str">
        <f t="shared" si="16"/>
        <v>*2*</v>
      </c>
      <c r="E295" s="67">
        <v>2</v>
      </c>
      <c r="F295" s="54" t="s">
        <v>270</v>
      </c>
      <c r="G295" s="61"/>
      <c r="H295" s="14"/>
      <c r="I295" s="64">
        <f t="shared" si="17"/>
        <v>0</v>
      </c>
      <c r="K295" s="27"/>
      <c r="L295" s="27"/>
      <c r="M295" s="10"/>
      <c r="N295" s="10"/>
    </row>
    <row r="296" spans="1:14" ht="24.95" customHeight="1" x14ac:dyDescent="0.25">
      <c r="A296" s="6" t="s">
        <v>249</v>
      </c>
      <c r="B296" s="6" t="s">
        <v>269</v>
      </c>
      <c r="C296" s="6"/>
      <c r="D296" s="79" t="str">
        <f t="shared" si="16"/>
        <v>*2*</v>
      </c>
      <c r="E296" s="67">
        <v>2</v>
      </c>
      <c r="F296" s="54" t="s">
        <v>271</v>
      </c>
      <c r="G296" s="61"/>
      <c r="H296" s="14"/>
      <c r="I296" s="64">
        <f t="shared" si="17"/>
        <v>0</v>
      </c>
      <c r="K296" s="27"/>
      <c r="L296" s="27"/>
      <c r="M296" s="10"/>
      <c r="N296" s="10"/>
    </row>
    <row r="297" spans="1:14" ht="24.95" customHeight="1" x14ac:dyDescent="0.25">
      <c r="A297" s="6" t="s">
        <v>249</v>
      </c>
      <c r="B297" s="6" t="s">
        <v>269</v>
      </c>
      <c r="C297" s="6"/>
      <c r="D297" s="79" t="str">
        <f t="shared" si="16"/>
        <v>*2*</v>
      </c>
      <c r="E297" s="67">
        <v>2</v>
      </c>
      <c r="F297" s="54" t="s">
        <v>272</v>
      </c>
      <c r="G297" s="61"/>
      <c r="H297" s="14"/>
      <c r="I297" s="64">
        <f t="shared" si="17"/>
        <v>0</v>
      </c>
      <c r="K297" s="27"/>
      <c r="L297" s="27"/>
      <c r="M297" s="10"/>
      <c r="N297" s="10"/>
    </row>
    <row r="298" spans="1:14" ht="24.95" customHeight="1" x14ac:dyDescent="0.25">
      <c r="A298" s="6" t="s">
        <v>249</v>
      </c>
      <c r="B298" s="6" t="s">
        <v>269</v>
      </c>
      <c r="C298" s="6"/>
      <c r="D298" s="79" t="str">
        <f t="shared" si="16"/>
        <v>*2*</v>
      </c>
      <c r="E298" s="67">
        <v>2</v>
      </c>
      <c r="F298" s="54" t="s">
        <v>273</v>
      </c>
      <c r="G298" s="61"/>
      <c r="H298" s="14"/>
      <c r="I298" s="64">
        <f t="shared" si="17"/>
        <v>0</v>
      </c>
      <c r="K298" s="27"/>
      <c r="L298" s="27"/>
      <c r="M298" s="10"/>
      <c r="N298" s="10"/>
    </row>
    <row r="299" spans="1:14" ht="24.95" customHeight="1" x14ac:dyDescent="0.25">
      <c r="A299" s="6" t="s">
        <v>249</v>
      </c>
      <c r="B299" s="6" t="s">
        <v>269</v>
      </c>
      <c r="C299" s="6"/>
      <c r="D299" s="79" t="str">
        <f t="shared" si="16"/>
        <v>*2*</v>
      </c>
      <c r="E299" s="67">
        <v>2</v>
      </c>
      <c r="F299" s="54" t="s">
        <v>274</v>
      </c>
      <c r="G299" s="61"/>
      <c r="H299" s="14"/>
      <c r="I299" s="64">
        <f t="shared" si="17"/>
        <v>0</v>
      </c>
      <c r="K299" s="27"/>
      <c r="L299" s="27"/>
      <c r="M299" s="10"/>
      <c r="N299" s="10"/>
    </row>
    <row r="300" spans="1:14" ht="24.95" customHeight="1" x14ac:dyDescent="0.25">
      <c r="A300" s="6" t="s">
        <v>249</v>
      </c>
      <c r="B300" s="6" t="s">
        <v>269</v>
      </c>
      <c r="C300" s="6"/>
      <c r="D300" s="79" t="str">
        <f t="shared" si="16"/>
        <v>*2*</v>
      </c>
      <c r="E300" s="67">
        <v>2</v>
      </c>
      <c r="F300" s="54" t="s">
        <v>275</v>
      </c>
      <c r="G300" s="61"/>
      <c r="H300" s="14"/>
      <c r="I300" s="64">
        <f t="shared" si="17"/>
        <v>0</v>
      </c>
      <c r="K300" s="27"/>
      <c r="L300" s="27"/>
      <c r="M300" s="10"/>
      <c r="N300" s="10"/>
    </row>
    <row r="301" spans="1:14" ht="24.95" customHeight="1" x14ac:dyDescent="0.25">
      <c r="A301" s="6" t="s">
        <v>249</v>
      </c>
      <c r="B301" s="6" t="s">
        <v>269</v>
      </c>
      <c r="C301" s="6"/>
      <c r="D301" s="79" t="str">
        <f t="shared" si="16"/>
        <v>*2*</v>
      </c>
      <c r="E301" s="67">
        <v>2</v>
      </c>
      <c r="F301" s="54" t="s">
        <v>276</v>
      </c>
      <c r="G301" s="61"/>
      <c r="H301" s="14"/>
      <c r="I301" s="64">
        <f t="shared" si="17"/>
        <v>0</v>
      </c>
      <c r="K301" s="27"/>
      <c r="L301" s="27"/>
      <c r="M301" s="10"/>
      <c r="N301" s="10"/>
    </row>
    <row r="302" spans="1:14" ht="24.95" customHeight="1" x14ac:dyDescent="0.25">
      <c r="A302" s="6" t="s">
        <v>249</v>
      </c>
      <c r="B302" s="6" t="s">
        <v>269</v>
      </c>
      <c r="C302" s="6"/>
      <c r="D302" s="79" t="str">
        <f t="shared" si="16"/>
        <v>*2*</v>
      </c>
      <c r="E302" s="67">
        <v>2</v>
      </c>
      <c r="F302" s="54" t="s">
        <v>277</v>
      </c>
      <c r="G302" s="61"/>
      <c r="H302" s="14"/>
      <c r="I302" s="64">
        <f t="shared" ref="I302:I327" si="18">G302*H302</f>
        <v>0</v>
      </c>
      <c r="K302" s="27"/>
      <c r="L302" s="27"/>
      <c r="M302" s="10"/>
      <c r="N302" s="10"/>
    </row>
    <row r="303" spans="1:14" ht="24.95" customHeight="1" x14ac:dyDescent="0.25">
      <c r="A303" s="6" t="s">
        <v>249</v>
      </c>
      <c r="B303" s="6" t="s">
        <v>269</v>
      </c>
      <c r="C303" s="6"/>
      <c r="D303" s="79" t="str">
        <f t="shared" si="16"/>
        <v>*2*</v>
      </c>
      <c r="E303" s="67">
        <v>2</v>
      </c>
      <c r="F303" s="54" t="s">
        <v>278</v>
      </c>
      <c r="G303" s="61"/>
      <c r="H303" s="14"/>
      <c r="I303" s="64">
        <f t="shared" si="18"/>
        <v>0</v>
      </c>
      <c r="K303" s="27"/>
      <c r="L303" s="27"/>
      <c r="M303" s="10"/>
      <c r="N303" s="10"/>
    </row>
    <row r="304" spans="1:14" ht="24.95" customHeight="1" x14ac:dyDescent="0.25">
      <c r="A304" s="6" t="s">
        <v>249</v>
      </c>
      <c r="B304" s="6" t="s">
        <v>269</v>
      </c>
      <c r="C304" s="6"/>
      <c r="D304" s="79" t="str">
        <f t="shared" si="16"/>
        <v>*2*</v>
      </c>
      <c r="E304" s="67">
        <v>2</v>
      </c>
      <c r="F304" s="54" t="s">
        <v>279</v>
      </c>
      <c r="G304" s="61"/>
      <c r="H304" s="14"/>
      <c r="I304" s="64">
        <f t="shared" si="18"/>
        <v>0</v>
      </c>
      <c r="K304" s="27"/>
      <c r="L304" s="27"/>
      <c r="M304" s="10"/>
      <c r="N304" s="10"/>
    </row>
    <row r="305" spans="1:14" ht="24.95" customHeight="1" x14ac:dyDescent="0.25">
      <c r="A305" s="6" t="s">
        <v>249</v>
      </c>
      <c r="B305" s="6" t="s">
        <v>269</v>
      </c>
      <c r="C305" s="6"/>
      <c r="D305" s="79" t="str">
        <f t="shared" si="16"/>
        <v>*2*</v>
      </c>
      <c r="E305" s="67">
        <v>2</v>
      </c>
      <c r="F305" s="54" t="s">
        <v>280</v>
      </c>
      <c r="G305" s="61"/>
      <c r="H305" s="14"/>
      <c r="I305" s="64">
        <f t="shared" si="18"/>
        <v>0</v>
      </c>
      <c r="K305" s="27"/>
      <c r="L305" s="27"/>
      <c r="M305" s="10"/>
      <c r="N305" s="10"/>
    </row>
    <row r="306" spans="1:14" ht="24.95" customHeight="1" x14ac:dyDescent="0.25">
      <c r="A306" s="6" t="s">
        <v>249</v>
      </c>
      <c r="B306" s="6" t="s">
        <v>269</v>
      </c>
      <c r="C306" s="6"/>
      <c r="D306" s="79" t="str">
        <f t="shared" si="16"/>
        <v>*2*</v>
      </c>
      <c r="E306" s="67">
        <v>2</v>
      </c>
      <c r="F306" s="54" t="s">
        <v>281</v>
      </c>
      <c r="G306" s="61"/>
      <c r="H306" s="14"/>
      <c r="I306" s="64">
        <f t="shared" si="18"/>
        <v>0</v>
      </c>
      <c r="K306" s="27"/>
      <c r="L306" s="27"/>
      <c r="M306" s="10"/>
      <c r="N306" s="10"/>
    </row>
    <row r="307" spans="1:14" ht="24.95" customHeight="1" x14ac:dyDescent="0.25">
      <c r="A307" s="6" t="s">
        <v>249</v>
      </c>
      <c r="B307" s="6" t="s">
        <v>269</v>
      </c>
      <c r="C307" s="6"/>
      <c r="D307" s="79" t="str">
        <f t="shared" si="16"/>
        <v>*2*</v>
      </c>
      <c r="E307" s="67">
        <v>2</v>
      </c>
      <c r="F307" s="54" t="s">
        <v>282</v>
      </c>
      <c r="G307" s="61"/>
      <c r="H307" s="14"/>
      <c r="I307" s="64">
        <f t="shared" si="18"/>
        <v>0</v>
      </c>
      <c r="K307" s="27"/>
      <c r="L307" s="27"/>
      <c r="M307" s="10"/>
      <c r="N307" s="10"/>
    </row>
    <row r="308" spans="1:14" ht="24.95" customHeight="1" x14ac:dyDescent="0.25">
      <c r="A308" s="6" t="s">
        <v>249</v>
      </c>
      <c r="B308" s="6" t="s">
        <v>283</v>
      </c>
      <c r="C308" s="6"/>
      <c r="D308" s="79" t="str">
        <f t="shared" si="16"/>
        <v>*2*</v>
      </c>
      <c r="E308" s="67">
        <v>2</v>
      </c>
      <c r="F308" s="54" t="s">
        <v>284</v>
      </c>
      <c r="G308" s="61"/>
      <c r="H308" s="14"/>
      <c r="I308" s="64">
        <f t="shared" si="18"/>
        <v>0</v>
      </c>
      <c r="K308" s="27"/>
      <c r="L308" s="27"/>
      <c r="M308" s="10"/>
      <c r="N308" s="10"/>
    </row>
    <row r="309" spans="1:14" ht="24.95" customHeight="1" x14ac:dyDescent="0.25">
      <c r="A309" s="6" t="s">
        <v>249</v>
      </c>
      <c r="B309" s="6" t="s">
        <v>285</v>
      </c>
      <c r="C309" s="6"/>
      <c r="D309" s="79" t="str">
        <f t="shared" si="16"/>
        <v>*3*</v>
      </c>
      <c r="E309" s="67">
        <v>3</v>
      </c>
      <c r="F309" s="54" t="s">
        <v>286</v>
      </c>
      <c r="G309" s="61"/>
      <c r="H309" s="14"/>
      <c r="I309" s="64">
        <f t="shared" si="18"/>
        <v>0</v>
      </c>
      <c r="K309" s="27"/>
      <c r="L309" s="27"/>
      <c r="M309" s="10"/>
      <c r="N309" s="10"/>
    </row>
    <row r="310" spans="1:14" ht="24.95" customHeight="1" x14ac:dyDescent="0.25">
      <c r="A310" s="6" t="s">
        <v>249</v>
      </c>
      <c r="B310" s="6" t="s">
        <v>287</v>
      </c>
      <c r="C310" s="6"/>
      <c r="D310" s="79" t="str">
        <f t="shared" si="16"/>
        <v>*3*</v>
      </c>
      <c r="E310" s="67">
        <v>3</v>
      </c>
      <c r="F310" s="54" t="s">
        <v>288</v>
      </c>
      <c r="G310" s="61"/>
      <c r="H310" s="14"/>
      <c r="I310" s="64">
        <f t="shared" si="18"/>
        <v>0</v>
      </c>
      <c r="K310" s="27"/>
      <c r="L310" s="27"/>
      <c r="M310" s="10"/>
      <c r="N310" s="10"/>
    </row>
    <row r="311" spans="1:14" ht="24.95" customHeight="1" x14ac:dyDescent="0.25">
      <c r="A311" s="6" t="s">
        <v>249</v>
      </c>
      <c r="B311" s="6" t="s">
        <v>289</v>
      </c>
      <c r="C311" s="6"/>
      <c r="D311" s="79" t="str">
        <f t="shared" si="16"/>
        <v>*3*</v>
      </c>
      <c r="E311" s="67">
        <v>3</v>
      </c>
      <c r="F311" s="54" t="s">
        <v>290</v>
      </c>
      <c r="G311" s="61"/>
      <c r="H311" s="14"/>
      <c r="I311" s="64">
        <f t="shared" si="18"/>
        <v>0</v>
      </c>
      <c r="K311" s="27"/>
      <c r="L311" s="27"/>
      <c r="M311" s="10"/>
      <c r="N311" s="10"/>
    </row>
    <row r="312" spans="1:14" ht="24.95" customHeight="1" x14ac:dyDescent="0.25">
      <c r="A312" s="6" t="s">
        <v>249</v>
      </c>
      <c r="B312" s="6" t="s">
        <v>289</v>
      </c>
      <c r="C312" s="6"/>
      <c r="D312" s="79" t="str">
        <f t="shared" si="16"/>
        <v>*3*</v>
      </c>
      <c r="E312" s="67">
        <v>3</v>
      </c>
      <c r="F312" s="54" t="s">
        <v>291</v>
      </c>
      <c r="G312" s="61"/>
      <c r="H312" s="14"/>
      <c r="I312" s="64">
        <f t="shared" si="18"/>
        <v>0</v>
      </c>
      <c r="K312" s="27"/>
      <c r="L312" s="27"/>
      <c r="M312" s="10"/>
      <c r="N312" s="10"/>
    </row>
    <row r="313" spans="1:14" ht="24.95" customHeight="1" x14ac:dyDescent="0.25">
      <c r="A313" s="6" t="s">
        <v>249</v>
      </c>
      <c r="B313" s="6" t="s">
        <v>289</v>
      </c>
      <c r="C313" s="6"/>
      <c r="D313" s="79" t="str">
        <f t="shared" si="16"/>
        <v>*3*</v>
      </c>
      <c r="E313" s="67">
        <v>3</v>
      </c>
      <c r="F313" s="54" t="s">
        <v>292</v>
      </c>
      <c r="G313" s="61"/>
      <c r="H313" s="14"/>
      <c r="I313" s="64">
        <f t="shared" si="18"/>
        <v>0</v>
      </c>
      <c r="K313" s="27"/>
      <c r="L313" s="27"/>
      <c r="M313" s="10"/>
      <c r="N313" s="10"/>
    </row>
    <row r="314" spans="1:14" ht="24.95" customHeight="1" x14ac:dyDescent="0.25">
      <c r="A314" s="6" t="s">
        <v>249</v>
      </c>
      <c r="B314" s="6" t="s">
        <v>289</v>
      </c>
      <c r="C314" s="6"/>
      <c r="D314" s="79" t="str">
        <f t="shared" si="16"/>
        <v>*3*</v>
      </c>
      <c r="E314" s="67">
        <v>3</v>
      </c>
      <c r="F314" s="54" t="s">
        <v>205</v>
      </c>
      <c r="G314" s="61"/>
      <c r="H314" s="14"/>
      <c r="I314" s="64">
        <f t="shared" si="18"/>
        <v>0</v>
      </c>
      <c r="K314" s="27"/>
      <c r="L314" s="27"/>
      <c r="M314" s="10"/>
      <c r="N314" s="10"/>
    </row>
    <row r="315" spans="1:14" ht="24.95" customHeight="1" x14ac:dyDescent="0.25">
      <c r="A315" s="6" t="s">
        <v>249</v>
      </c>
      <c r="B315" s="6" t="s">
        <v>289</v>
      </c>
      <c r="C315" s="6"/>
      <c r="D315" s="79" t="str">
        <f t="shared" si="16"/>
        <v>*3*</v>
      </c>
      <c r="E315" s="67">
        <v>3</v>
      </c>
      <c r="F315" s="54" t="s">
        <v>293</v>
      </c>
      <c r="G315" s="61"/>
      <c r="H315" s="14"/>
      <c r="I315" s="64">
        <f t="shared" si="18"/>
        <v>0</v>
      </c>
      <c r="K315" s="27"/>
      <c r="L315" s="27"/>
      <c r="M315" s="10"/>
      <c r="N315" s="10"/>
    </row>
    <row r="316" spans="1:14" ht="24.95" customHeight="1" x14ac:dyDescent="0.25">
      <c r="A316" s="6" t="s">
        <v>249</v>
      </c>
      <c r="B316" s="6" t="s">
        <v>289</v>
      </c>
      <c r="C316" s="6"/>
      <c r="D316" s="79" t="str">
        <f t="shared" si="16"/>
        <v>*3*</v>
      </c>
      <c r="E316" s="67">
        <v>3</v>
      </c>
      <c r="F316" s="54" t="s">
        <v>294</v>
      </c>
      <c r="G316" s="61"/>
      <c r="H316" s="14"/>
      <c r="I316" s="64">
        <f t="shared" si="18"/>
        <v>0</v>
      </c>
      <c r="K316" s="27"/>
      <c r="L316" s="27"/>
      <c r="M316" s="10"/>
      <c r="N316" s="10"/>
    </row>
    <row r="317" spans="1:14" ht="24.95" customHeight="1" x14ac:dyDescent="0.25">
      <c r="A317" s="6" t="s">
        <v>249</v>
      </c>
      <c r="B317" s="6" t="s">
        <v>289</v>
      </c>
      <c r="C317" s="6"/>
      <c r="D317" s="79" t="str">
        <f t="shared" si="16"/>
        <v>*3*</v>
      </c>
      <c r="E317" s="67">
        <v>3</v>
      </c>
      <c r="F317" s="54" t="s">
        <v>295</v>
      </c>
      <c r="G317" s="61"/>
      <c r="H317" s="14"/>
      <c r="I317" s="64">
        <f t="shared" si="18"/>
        <v>0</v>
      </c>
      <c r="K317" s="27"/>
      <c r="L317" s="27"/>
      <c r="M317" s="10"/>
      <c r="N317" s="10"/>
    </row>
    <row r="318" spans="1:14" ht="24.95" customHeight="1" x14ac:dyDescent="0.25">
      <c r="A318" s="6" t="s">
        <v>249</v>
      </c>
      <c r="B318" s="6" t="s">
        <v>289</v>
      </c>
      <c r="C318" s="6"/>
      <c r="D318" s="79" t="str">
        <f t="shared" si="16"/>
        <v>*3*</v>
      </c>
      <c r="E318" s="67">
        <v>3</v>
      </c>
      <c r="F318" s="54" t="s">
        <v>296</v>
      </c>
      <c r="G318" s="61"/>
      <c r="H318" s="14"/>
      <c r="I318" s="64">
        <f t="shared" si="18"/>
        <v>0</v>
      </c>
      <c r="K318" s="27"/>
      <c r="L318" s="27"/>
      <c r="M318" s="10"/>
      <c r="N318" s="10"/>
    </row>
    <row r="319" spans="1:14" ht="24.95" customHeight="1" x14ac:dyDescent="0.25">
      <c r="A319" s="6" t="s">
        <v>249</v>
      </c>
      <c r="B319" s="6" t="s">
        <v>297</v>
      </c>
      <c r="C319" s="6"/>
      <c r="D319" s="79" t="str">
        <f t="shared" si="16"/>
        <v>*4*</v>
      </c>
      <c r="E319" s="67">
        <v>4</v>
      </c>
      <c r="F319" s="54" t="s">
        <v>298</v>
      </c>
      <c r="G319" s="61"/>
      <c r="H319" s="14"/>
      <c r="I319" s="64">
        <f t="shared" si="18"/>
        <v>0</v>
      </c>
      <c r="K319" s="27"/>
      <c r="L319" s="27"/>
      <c r="M319" s="10"/>
      <c r="N319" s="10"/>
    </row>
    <row r="320" spans="1:14" ht="24.95" customHeight="1" x14ac:dyDescent="0.25">
      <c r="A320" s="6" t="s">
        <v>249</v>
      </c>
      <c r="B320" s="6" t="s">
        <v>297</v>
      </c>
      <c r="C320" s="6"/>
      <c r="D320" s="79" t="str">
        <f t="shared" si="16"/>
        <v>*4*</v>
      </c>
      <c r="E320" s="67">
        <v>4</v>
      </c>
      <c r="F320" s="54" t="s">
        <v>299</v>
      </c>
      <c r="G320" s="61"/>
      <c r="H320" s="14"/>
      <c r="I320" s="64">
        <f t="shared" si="18"/>
        <v>0</v>
      </c>
      <c r="K320" s="27"/>
      <c r="L320" s="27"/>
      <c r="M320" s="10"/>
      <c r="N320" s="10"/>
    </row>
    <row r="321" spans="1:14" ht="24.95" customHeight="1" x14ac:dyDescent="0.25">
      <c r="A321" s="6" t="s">
        <v>249</v>
      </c>
      <c r="B321" s="6" t="s">
        <v>297</v>
      </c>
      <c r="C321" s="6"/>
      <c r="D321" s="79" t="str">
        <f t="shared" si="16"/>
        <v>*4*</v>
      </c>
      <c r="E321" s="67">
        <v>4</v>
      </c>
      <c r="F321" s="54" t="s">
        <v>300</v>
      </c>
      <c r="G321" s="61"/>
      <c r="H321" s="14"/>
      <c r="I321" s="64">
        <f t="shared" si="18"/>
        <v>0</v>
      </c>
      <c r="K321" s="27"/>
      <c r="L321" s="27"/>
      <c r="M321" s="10"/>
      <c r="N321" s="10"/>
    </row>
    <row r="322" spans="1:14" ht="24.95" customHeight="1" x14ac:dyDescent="0.25">
      <c r="A322" s="6" t="s">
        <v>249</v>
      </c>
      <c r="B322" s="6" t="s">
        <v>297</v>
      </c>
      <c r="C322" s="6"/>
      <c r="D322" s="79" t="str">
        <f t="shared" si="16"/>
        <v>*4*</v>
      </c>
      <c r="E322" s="67">
        <v>4</v>
      </c>
      <c r="F322" s="54" t="s">
        <v>301</v>
      </c>
      <c r="G322" s="61"/>
      <c r="H322" s="14"/>
      <c r="I322" s="64">
        <f t="shared" si="18"/>
        <v>0</v>
      </c>
      <c r="K322" s="27"/>
      <c r="L322" s="27"/>
      <c r="M322" s="10"/>
      <c r="N322" s="10"/>
    </row>
    <row r="323" spans="1:14" ht="24.95" customHeight="1" x14ac:dyDescent="0.25">
      <c r="A323" s="6" t="s">
        <v>249</v>
      </c>
      <c r="B323" s="6" t="s">
        <v>302</v>
      </c>
      <c r="C323" s="6"/>
      <c r="D323" s="79" t="str">
        <f t="shared" ref="D323:D386" si="19">"*"&amp;E323&amp;"*"</f>
        <v>*4*</v>
      </c>
      <c r="E323" s="67">
        <v>4</v>
      </c>
      <c r="F323" s="54" t="s">
        <v>303</v>
      </c>
      <c r="G323" s="61"/>
      <c r="H323" s="14"/>
      <c r="I323" s="64">
        <f t="shared" si="18"/>
        <v>0</v>
      </c>
      <c r="K323" s="27"/>
      <c r="L323" s="27"/>
      <c r="M323" s="10"/>
      <c r="N323" s="10"/>
    </row>
    <row r="324" spans="1:14" ht="24.95" customHeight="1" x14ac:dyDescent="0.25">
      <c r="A324" s="6" t="s">
        <v>249</v>
      </c>
      <c r="B324" s="6" t="s">
        <v>302</v>
      </c>
      <c r="C324" s="6"/>
      <c r="D324" s="79" t="str">
        <f t="shared" si="19"/>
        <v>*4*</v>
      </c>
      <c r="E324" s="67">
        <v>4</v>
      </c>
      <c r="F324" s="54" t="s">
        <v>304</v>
      </c>
      <c r="G324" s="61"/>
      <c r="H324" s="14"/>
      <c r="I324" s="64">
        <f t="shared" si="18"/>
        <v>0</v>
      </c>
      <c r="K324" s="27"/>
      <c r="L324" s="27"/>
      <c r="M324" s="10"/>
      <c r="N324" s="10"/>
    </row>
    <row r="325" spans="1:14" ht="24.95" customHeight="1" x14ac:dyDescent="0.25">
      <c r="A325" s="6" t="s">
        <v>249</v>
      </c>
      <c r="B325" s="6" t="s">
        <v>302</v>
      </c>
      <c r="C325" s="6"/>
      <c r="D325" s="79" t="str">
        <f t="shared" si="19"/>
        <v>*4*</v>
      </c>
      <c r="E325" s="67">
        <v>4</v>
      </c>
      <c r="F325" s="54" t="s">
        <v>305</v>
      </c>
      <c r="G325" s="61"/>
      <c r="H325" s="14"/>
      <c r="I325" s="64">
        <f t="shared" si="18"/>
        <v>0</v>
      </c>
      <c r="K325" s="27"/>
      <c r="L325" s="27"/>
      <c r="M325" s="10"/>
      <c r="N325" s="10"/>
    </row>
    <row r="326" spans="1:14" ht="24.95" customHeight="1" x14ac:dyDescent="0.25">
      <c r="A326" s="6" t="s">
        <v>249</v>
      </c>
      <c r="B326" s="6" t="s">
        <v>302</v>
      </c>
      <c r="C326" s="6"/>
      <c r="D326" s="79" t="str">
        <f t="shared" si="19"/>
        <v>*4*</v>
      </c>
      <c r="E326" s="67">
        <v>4</v>
      </c>
      <c r="F326" s="54" t="s">
        <v>306</v>
      </c>
      <c r="G326" s="61"/>
      <c r="H326" s="14"/>
      <c r="I326" s="64">
        <f t="shared" si="18"/>
        <v>0</v>
      </c>
      <c r="K326" s="27"/>
      <c r="L326" s="27"/>
      <c r="M326" s="10"/>
      <c r="N326" s="10"/>
    </row>
    <row r="327" spans="1:14" ht="24.95" customHeight="1" x14ac:dyDescent="0.25">
      <c r="A327" s="6" t="s">
        <v>307</v>
      </c>
      <c r="B327" s="6" t="s">
        <v>308</v>
      </c>
      <c r="C327" s="6"/>
      <c r="D327" s="79" t="str">
        <f t="shared" si="19"/>
        <v>**</v>
      </c>
      <c r="E327" s="67"/>
      <c r="F327" s="54" t="s">
        <v>309</v>
      </c>
      <c r="G327" s="61"/>
      <c r="H327" s="14"/>
      <c r="I327" s="66">
        <f t="shared" si="18"/>
        <v>0</v>
      </c>
      <c r="K327" s="27"/>
      <c r="L327" s="27"/>
      <c r="M327" s="10"/>
      <c r="N327" s="10"/>
    </row>
    <row r="328" spans="1:14" ht="24.95" customHeight="1" x14ac:dyDescent="0.25">
      <c r="A328" s="6" t="s">
        <v>307</v>
      </c>
      <c r="B328" s="6" t="s">
        <v>308</v>
      </c>
      <c r="C328" s="6"/>
      <c r="D328" s="79" t="str">
        <f t="shared" si="19"/>
        <v>**</v>
      </c>
      <c r="E328" s="67"/>
      <c r="F328" s="54" t="s">
        <v>310</v>
      </c>
      <c r="G328" s="61"/>
      <c r="H328" s="14"/>
      <c r="I328" s="66">
        <f t="shared" ref="I328:I391" si="20">G328*H328</f>
        <v>0</v>
      </c>
      <c r="K328" s="27"/>
      <c r="L328" s="27"/>
      <c r="M328" s="10"/>
      <c r="N328" s="10"/>
    </row>
    <row r="329" spans="1:14" ht="24.95" customHeight="1" x14ac:dyDescent="0.25">
      <c r="A329" s="6" t="s">
        <v>307</v>
      </c>
      <c r="B329" s="6" t="s">
        <v>308</v>
      </c>
      <c r="C329" s="6"/>
      <c r="D329" s="79" t="str">
        <f t="shared" si="19"/>
        <v>**</v>
      </c>
      <c r="E329" s="67"/>
      <c r="F329" s="54" t="s">
        <v>311</v>
      </c>
      <c r="G329" s="61"/>
      <c r="H329" s="14"/>
      <c r="I329" s="66">
        <f t="shared" si="20"/>
        <v>0</v>
      </c>
      <c r="K329" s="27"/>
      <c r="L329" s="27"/>
      <c r="M329" s="10"/>
      <c r="N329" s="10"/>
    </row>
    <row r="330" spans="1:14" ht="24.95" customHeight="1" x14ac:dyDescent="0.25">
      <c r="A330" s="6" t="s">
        <v>307</v>
      </c>
      <c r="B330" s="6" t="s">
        <v>308</v>
      </c>
      <c r="C330" s="6"/>
      <c r="D330" s="79" t="str">
        <f t="shared" si="19"/>
        <v>**</v>
      </c>
      <c r="E330" s="67"/>
      <c r="F330" s="54" t="s">
        <v>312</v>
      </c>
      <c r="G330" s="61"/>
      <c r="H330" s="14"/>
      <c r="I330" s="66">
        <f t="shared" si="20"/>
        <v>0</v>
      </c>
      <c r="K330" s="27"/>
      <c r="L330" s="27"/>
      <c r="M330" s="10"/>
      <c r="N330" s="10"/>
    </row>
    <row r="331" spans="1:14" ht="24.95" customHeight="1" x14ac:dyDescent="0.25">
      <c r="A331" s="6" t="s">
        <v>307</v>
      </c>
      <c r="B331" s="6" t="s">
        <v>308</v>
      </c>
      <c r="C331" s="6"/>
      <c r="D331" s="79" t="str">
        <f t="shared" si="19"/>
        <v>**</v>
      </c>
      <c r="E331" s="67"/>
      <c r="F331" s="54" t="s">
        <v>313</v>
      </c>
      <c r="G331" s="61"/>
      <c r="H331" s="14"/>
      <c r="I331" s="66">
        <f t="shared" si="20"/>
        <v>0</v>
      </c>
      <c r="K331" s="27"/>
      <c r="L331" s="27"/>
      <c r="M331" s="10"/>
      <c r="N331" s="10"/>
    </row>
    <row r="332" spans="1:14" ht="24.95" customHeight="1" x14ac:dyDescent="0.25">
      <c r="A332" s="6" t="s">
        <v>307</v>
      </c>
      <c r="B332" s="6" t="s">
        <v>308</v>
      </c>
      <c r="C332" s="6"/>
      <c r="D332" s="79" t="str">
        <f t="shared" si="19"/>
        <v>**</v>
      </c>
      <c r="E332" s="67"/>
      <c r="F332" s="54" t="s">
        <v>314</v>
      </c>
      <c r="G332" s="61"/>
      <c r="H332" s="14"/>
      <c r="I332" s="66">
        <f t="shared" si="20"/>
        <v>0</v>
      </c>
      <c r="K332" s="27"/>
      <c r="L332" s="27"/>
      <c r="M332" s="10"/>
      <c r="N332" s="10"/>
    </row>
    <row r="333" spans="1:14" ht="24.95" customHeight="1" x14ac:dyDescent="0.25">
      <c r="A333" s="6" t="s">
        <v>307</v>
      </c>
      <c r="B333" s="6" t="s">
        <v>308</v>
      </c>
      <c r="C333" s="6"/>
      <c r="D333" s="79" t="str">
        <f t="shared" si="19"/>
        <v>**</v>
      </c>
      <c r="E333" s="67"/>
      <c r="F333" s="54" t="s">
        <v>315</v>
      </c>
      <c r="G333" s="61"/>
      <c r="H333" s="14"/>
      <c r="I333" s="66">
        <f t="shared" si="20"/>
        <v>0</v>
      </c>
      <c r="K333" s="27"/>
      <c r="L333" s="27"/>
      <c r="M333" s="10"/>
      <c r="N333" s="10"/>
    </row>
    <row r="334" spans="1:14" ht="24.95" customHeight="1" x14ac:dyDescent="0.25">
      <c r="A334" s="6" t="s">
        <v>307</v>
      </c>
      <c r="B334" s="6" t="s">
        <v>308</v>
      </c>
      <c r="C334" s="6"/>
      <c r="D334" s="79" t="str">
        <f t="shared" si="19"/>
        <v>**</v>
      </c>
      <c r="E334" s="71"/>
      <c r="F334" s="56" t="s">
        <v>315</v>
      </c>
      <c r="G334" s="61"/>
      <c r="H334" s="14"/>
      <c r="I334" s="66">
        <f t="shared" si="20"/>
        <v>0</v>
      </c>
      <c r="K334" s="27"/>
      <c r="L334" s="27"/>
      <c r="M334" s="10"/>
      <c r="N334" s="10"/>
    </row>
    <row r="335" spans="1:14" ht="24.95" customHeight="1" x14ac:dyDescent="0.25">
      <c r="A335" s="32"/>
      <c r="B335" s="7"/>
      <c r="C335" s="7"/>
      <c r="D335" s="79" t="str">
        <f t="shared" si="19"/>
        <v>**</v>
      </c>
      <c r="E335" s="72"/>
      <c r="F335" s="57"/>
      <c r="G335" s="62"/>
      <c r="H335" s="15"/>
      <c r="I335" s="66">
        <f t="shared" si="20"/>
        <v>0</v>
      </c>
      <c r="K335" s="27"/>
      <c r="L335" s="27"/>
      <c r="M335" s="10"/>
      <c r="N335" s="10"/>
    </row>
    <row r="336" spans="1:14" ht="24.95" customHeight="1" x14ac:dyDescent="0.25">
      <c r="A336" s="32"/>
      <c r="B336" s="7"/>
      <c r="C336" s="7"/>
      <c r="D336" s="79" t="str">
        <f t="shared" si="19"/>
        <v>*89393670*</v>
      </c>
      <c r="E336" s="72">
        <v>89393670</v>
      </c>
      <c r="F336" s="57" t="s">
        <v>526</v>
      </c>
      <c r="G336" s="62"/>
      <c r="H336" s="15"/>
      <c r="I336" s="66">
        <f t="shared" si="20"/>
        <v>0</v>
      </c>
      <c r="K336" s="27"/>
      <c r="L336" s="27"/>
      <c r="M336" s="10"/>
      <c r="N336" s="10"/>
    </row>
    <row r="337" spans="1:14" ht="24.95" customHeight="1" x14ac:dyDescent="0.25">
      <c r="A337" s="32"/>
      <c r="B337" s="7"/>
      <c r="C337" s="7"/>
      <c r="D337" s="79" t="str">
        <f t="shared" si="19"/>
        <v>*904901862*</v>
      </c>
      <c r="E337" s="72">
        <v>904901862</v>
      </c>
      <c r="F337" s="57" t="s">
        <v>527</v>
      </c>
      <c r="G337" s="62"/>
      <c r="H337" s="15"/>
      <c r="I337" s="66">
        <f t="shared" si="20"/>
        <v>0</v>
      </c>
      <c r="K337" s="27"/>
      <c r="L337" s="27"/>
      <c r="M337" s="10"/>
      <c r="N337" s="10"/>
    </row>
    <row r="338" spans="1:14" ht="24.95" customHeight="1" x14ac:dyDescent="0.25">
      <c r="A338" s="32"/>
      <c r="B338" s="7"/>
      <c r="C338" s="7"/>
      <c r="D338" s="79" t="str">
        <f t="shared" si="19"/>
        <v>*096517 56*</v>
      </c>
      <c r="E338" s="72" t="s">
        <v>528</v>
      </c>
      <c r="F338" s="57" t="s">
        <v>529</v>
      </c>
      <c r="G338" s="62"/>
      <c r="H338" s="15"/>
      <c r="I338" s="66">
        <f t="shared" si="20"/>
        <v>0</v>
      </c>
      <c r="K338" s="27"/>
      <c r="L338" s="27"/>
      <c r="M338" s="10"/>
      <c r="N338" s="10"/>
    </row>
    <row r="339" spans="1:14" ht="24.95" customHeight="1" x14ac:dyDescent="0.25">
      <c r="A339" s="32"/>
      <c r="B339" s="7"/>
      <c r="C339" s="7"/>
      <c r="D339" s="79" t="str">
        <f t="shared" si="19"/>
        <v>*502109360*</v>
      </c>
      <c r="E339" s="72">
        <v>502109360</v>
      </c>
      <c r="F339" s="57" t="s">
        <v>530</v>
      </c>
      <c r="G339" s="62"/>
      <c r="H339" s="15"/>
      <c r="I339" s="66">
        <f t="shared" si="20"/>
        <v>0</v>
      </c>
      <c r="K339" s="27"/>
      <c r="L339" s="27"/>
      <c r="M339" s="10"/>
      <c r="N339" s="10"/>
    </row>
    <row r="340" spans="1:14" ht="24.95" customHeight="1" x14ac:dyDescent="0.25">
      <c r="A340" s="32"/>
      <c r="B340" s="7"/>
      <c r="C340" s="7"/>
      <c r="D340" s="79" t="str">
        <f t="shared" si="19"/>
        <v>*71502514*</v>
      </c>
      <c r="E340" s="72">
        <v>71502514</v>
      </c>
      <c r="F340" s="57" t="s">
        <v>531</v>
      </c>
      <c r="G340" s="62"/>
      <c r="H340" s="15"/>
      <c r="I340" s="66">
        <f t="shared" si="20"/>
        <v>0</v>
      </c>
      <c r="K340" s="27"/>
      <c r="L340" s="27"/>
      <c r="M340" s="10"/>
      <c r="N340" s="10"/>
    </row>
    <row r="341" spans="1:14" ht="24.95" customHeight="1" x14ac:dyDescent="0.25">
      <c r="A341" s="32"/>
      <c r="B341" s="7"/>
      <c r="C341" s="7"/>
      <c r="D341" s="79" t="str">
        <f t="shared" si="19"/>
        <v>*481590150*</v>
      </c>
      <c r="E341" s="72">
        <v>481590150</v>
      </c>
      <c r="F341" s="57" t="s">
        <v>532</v>
      </c>
      <c r="G341" s="62"/>
      <c r="H341" s="15"/>
      <c r="I341" s="66">
        <f t="shared" si="20"/>
        <v>0</v>
      </c>
      <c r="K341" s="27"/>
      <c r="L341" s="27"/>
      <c r="M341" s="10"/>
      <c r="N341" s="10"/>
    </row>
    <row r="342" spans="1:14" ht="24.95" customHeight="1" x14ac:dyDescent="0.25">
      <c r="A342" s="32"/>
      <c r="B342" s="7"/>
      <c r="C342" s="7"/>
      <c r="D342" s="79" t="str">
        <f t="shared" si="19"/>
        <v>*8932350*</v>
      </c>
      <c r="E342" s="72">
        <v>8932350</v>
      </c>
      <c r="F342" s="57" t="s">
        <v>533</v>
      </c>
      <c r="G342" s="62"/>
      <c r="H342" s="15"/>
      <c r="I342" s="66">
        <f t="shared" si="20"/>
        <v>0</v>
      </c>
      <c r="K342" s="27"/>
      <c r="L342" s="27"/>
      <c r="M342" s="10"/>
      <c r="N342" s="10"/>
    </row>
    <row r="343" spans="1:14" ht="24.95" customHeight="1" x14ac:dyDescent="0.25">
      <c r="A343" s="32"/>
      <c r="B343" s="7"/>
      <c r="C343" s="7"/>
      <c r="D343" s="79" t="str">
        <f t="shared" si="19"/>
        <v>*8933250*</v>
      </c>
      <c r="E343" s="72">
        <v>8933250</v>
      </c>
      <c r="F343" s="57" t="s">
        <v>534</v>
      </c>
      <c r="G343" s="62"/>
      <c r="H343" s="15"/>
      <c r="I343" s="66">
        <f t="shared" si="20"/>
        <v>0</v>
      </c>
      <c r="K343" s="27"/>
      <c r="L343" s="27"/>
      <c r="M343" s="10"/>
      <c r="N343" s="10"/>
    </row>
    <row r="344" spans="1:14" ht="24.95" customHeight="1" x14ac:dyDescent="0.25">
      <c r="A344" s="32"/>
      <c r="B344" s="7"/>
      <c r="C344" s="7"/>
      <c r="D344" s="79" t="str">
        <f t="shared" si="19"/>
        <v>*89056101*</v>
      </c>
      <c r="E344" s="72">
        <v>89056101</v>
      </c>
      <c r="F344" s="57" t="s">
        <v>535</v>
      </c>
      <c r="G344" s="62"/>
      <c r="H344" s="15"/>
      <c r="I344" s="66">
        <f t="shared" si="20"/>
        <v>0</v>
      </c>
      <c r="K344" s="27"/>
      <c r="L344" s="27"/>
      <c r="M344" s="10"/>
      <c r="N344" s="10"/>
    </row>
    <row r="345" spans="1:14" ht="24.95" customHeight="1" x14ac:dyDescent="0.25">
      <c r="A345" s="32"/>
      <c r="B345" s="7"/>
      <c r="C345" s="7"/>
      <c r="D345" s="79" t="str">
        <f t="shared" si="19"/>
        <v>*624910019*</v>
      </c>
      <c r="E345" s="72">
        <v>624910019</v>
      </c>
      <c r="F345" s="57" t="s">
        <v>536</v>
      </c>
      <c r="G345" s="62"/>
      <c r="H345" s="15"/>
      <c r="I345" s="66">
        <f t="shared" si="20"/>
        <v>0</v>
      </c>
      <c r="K345" s="27"/>
      <c r="L345" s="27"/>
      <c r="M345" s="10"/>
      <c r="N345" s="10"/>
    </row>
    <row r="346" spans="1:14" ht="24.95" customHeight="1" x14ac:dyDescent="0.25">
      <c r="A346" s="32"/>
      <c r="B346" s="7"/>
      <c r="C346" s="7"/>
      <c r="D346" s="79" t="str">
        <f t="shared" si="19"/>
        <v>*975080180*</v>
      </c>
      <c r="E346" s="72">
        <v>975080180</v>
      </c>
      <c r="F346" s="57" t="s">
        <v>537</v>
      </c>
      <c r="G346" s="62"/>
      <c r="H346" s="15"/>
      <c r="I346" s="66">
        <f t="shared" si="20"/>
        <v>0</v>
      </c>
      <c r="K346" s="27"/>
      <c r="L346" s="27"/>
      <c r="M346" s="10"/>
      <c r="N346" s="10"/>
    </row>
    <row r="347" spans="1:14" ht="24.95" customHeight="1" x14ac:dyDescent="0.25">
      <c r="A347" s="32"/>
      <c r="B347" s="7"/>
      <c r="C347" s="7"/>
      <c r="D347" s="79" t="str">
        <f t="shared" si="19"/>
        <v>*8921753*</v>
      </c>
      <c r="E347" s="72">
        <v>8921753</v>
      </c>
      <c r="F347" s="57" t="s">
        <v>538</v>
      </c>
      <c r="G347" s="62"/>
      <c r="H347" s="15"/>
      <c r="I347" s="66">
        <f t="shared" si="20"/>
        <v>0</v>
      </c>
      <c r="K347" s="27"/>
      <c r="L347" s="27"/>
      <c r="M347" s="10"/>
      <c r="N347" s="10"/>
    </row>
    <row r="348" spans="1:14" ht="24.95" customHeight="1" x14ac:dyDescent="0.25">
      <c r="A348" s="32"/>
      <c r="B348" s="7"/>
      <c r="C348" s="7"/>
      <c r="D348" s="79" t="str">
        <f t="shared" si="19"/>
        <v>*971804101*</v>
      </c>
      <c r="E348" s="72">
        <v>971804101</v>
      </c>
      <c r="F348" s="57" t="s">
        <v>539</v>
      </c>
      <c r="G348" s="62"/>
      <c r="H348" s="15"/>
      <c r="I348" s="66">
        <f t="shared" si="20"/>
        <v>0</v>
      </c>
      <c r="K348" s="27"/>
      <c r="L348" s="27"/>
      <c r="M348" s="10"/>
      <c r="N348" s="10"/>
    </row>
    <row r="349" spans="1:14" ht="24.95" customHeight="1" x14ac:dyDescent="0.25">
      <c r="A349" s="32"/>
      <c r="B349" s="7"/>
      <c r="C349" s="7"/>
      <c r="D349" s="79" t="str">
        <f t="shared" si="19"/>
        <v>*97505043*</v>
      </c>
      <c r="E349" s="72">
        <v>97505043</v>
      </c>
      <c r="F349" s="57" t="s">
        <v>540</v>
      </c>
      <c r="G349" s="62"/>
      <c r="H349" s="15"/>
      <c r="I349" s="66">
        <f t="shared" si="20"/>
        <v>0</v>
      </c>
      <c r="K349" s="27"/>
      <c r="L349" s="27"/>
      <c r="M349" s="10"/>
      <c r="N349" s="10"/>
    </row>
    <row r="350" spans="1:14" ht="24.95" customHeight="1" x14ac:dyDescent="0.25">
      <c r="A350" s="32"/>
      <c r="B350" s="7"/>
      <c r="C350" s="7"/>
      <c r="D350" s="79" t="str">
        <f t="shared" si="19"/>
        <v>*97527725*</v>
      </c>
      <c r="E350" s="72">
        <v>97527725</v>
      </c>
      <c r="F350" s="57" t="s">
        <v>541</v>
      </c>
      <c r="G350" s="62"/>
      <c r="H350" s="15"/>
      <c r="I350" s="66">
        <f t="shared" si="20"/>
        <v>0</v>
      </c>
      <c r="K350" s="27"/>
      <c r="L350" s="27"/>
      <c r="M350" s="10"/>
      <c r="N350" s="10"/>
    </row>
    <row r="351" spans="1:14" ht="24.95" customHeight="1" x14ac:dyDescent="0.25">
      <c r="A351" s="32"/>
      <c r="B351" s="7"/>
      <c r="C351" s="7"/>
      <c r="D351" s="79" t="str">
        <f t="shared" si="19"/>
        <v>*502109260*</v>
      </c>
      <c r="E351" s="72">
        <v>502109260</v>
      </c>
      <c r="F351" s="57" t="s">
        <v>542</v>
      </c>
      <c r="G351" s="62"/>
      <c r="H351" s="15"/>
      <c r="I351" s="66">
        <f t="shared" si="20"/>
        <v>0</v>
      </c>
      <c r="K351" s="27"/>
      <c r="L351" s="27"/>
      <c r="M351" s="10"/>
      <c r="N351" s="10"/>
    </row>
    <row r="352" spans="1:14" ht="24.95" customHeight="1" x14ac:dyDescent="0.25">
      <c r="A352" s="32"/>
      <c r="B352" s="7"/>
      <c r="C352" s="7"/>
      <c r="D352" s="79" t="str">
        <f t="shared" si="19"/>
        <v>*5021116*</v>
      </c>
      <c r="E352" s="72">
        <v>5021116</v>
      </c>
      <c r="F352" s="57" t="s">
        <v>543</v>
      </c>
      <c r="G352" s="62"/>
      <c r="H352" s="15"/>
      <c r="I352" s="66">
        <f t="shared" si="20"/>
        <v>0</v>
      </c>
      <c r="K352" s="27"/>
      <c r="L352" s="27"/>
      <c r="M352" s="10"/>
      <c r="N352" s="10"/>
    </row>
    <row r="353" spans="1:14" ht="24.95" customHeight="1" x14ac:dyDescent="0.25">
      <c r="A353" s="32"/>
      <c r="B353" s="7"/>
      <c r="C353" s="7"/>
      <c r="D353" s="79" t="str">
        <f t="shared" si="19"/>
        <v>*862100040*</v>
      </c>
      <c r="E353" s="72">
        <v>862100040</v>
      </c>
      <c r="F353" s="57" t="s">
        <v>544</v>
      </c>
      <c r="G353" s="62"/>
      <c r="H353" s="15"/>
      <c r="I353" s="66">
        <f t="shared" si="20"/>
        <v>0</v>
      </c>
      <c r="K353" s="27"/>
      <c r="L353" s="27"/>
      <c r="M353" s="10"/>
      <c r="N353" s="10"/>
    </row>
    <row r="354" spans="1:14" ht="24.95" customHeight="1" x14ac:dyDescent="0.25">
      <c r="A354" s="32"/>
      <c r="B354" s="7"/>
      <c r="C354" s="7"/>
      <c r="D354" s="79" t="str">
        <f t="shared" si="19"/>
        <v>*050211 6*</v>
      </c>
      <c r="E354" s="72" t="s">
        <v>545</v>
      </c>
      <c r="F354" s="57" t="s">
        <v>546</v>
      </c>
      <c r="G354" s="62"/>
      <c r="H354" s="15"/>
      <c r="I354" s="66">
        <f t="shared" si="20"/>
        <v>0</v>
      </c>
      <c r="K354" s="27"/>
      <c r="L354" s="27"/>
      <c r="M354" s="10"/>
      <c r="N354" s="10"/>
    </row>
    <row r="355" spans="1:14" ht="24.95" customHeight="1" x14ac:dyDescent="0.25">
      <c r="A355" s="32"/>
      <c r="B355" s="7"/>
      <c r="C355" s="7"/>
      <c r="D355" s="79" t="str">
        <f t="shared" si="19"/>
        <v>*971511032*</v>
      </c>
      <c r="E355" s="72">
        <v>971511032</v>
      </c>
      <c r="F355" s="57" t="s">
        <v>547</v>
      </c>
      <c r="G355" s="62"/>
      <c r="H355" s="15"/>
      <c r="I355" s="66">
        <f t="shared" si="20"/>
        <v>0</v>
      </c>
      <c r="K355" s="27"/>
      <c r="L355" s="27"/>
      <c r="M355" s="10"/>
      <c r="N355" s="10"/>
    </row>
    <row r="356" spans="1:14" ht="24.95" customHeight="1" x14ac:dyDescent="0.25">
      <c r="A356" s="32"/>
      <c r="B356" s="7"/>
      <c r="C356" s="7"/>
      <c r="D356" s="79" t="str">
        <f t="shared" si="19"/>
        <v>*899411019*</v>
      </c>
      <c r="E356" s="72">
        <v>899411019</v>
      </c>
      <c r="F356" s="57" t="s">
        <v>548</v>
      </c>
      <c r="G356" s="62"/>
      <c r="H356" s="15"/>
      <c r="I356" s="66">
        <f t="shared" si="20"/>
        <v>0</v>
      </c>
    </row>
    <row r="357" spans="1:14" ht="24.95" customHeight="1" x14ac:dyDescent="0.25">
      <c r="A357" s="32"/>
      <c r="B357" s="7"/>
      <c r="C357" s="7"/>
      <c r="D357" s="79" t="str">
        <f t="shared" si="19"/>
        <v>*899820124*</v>
      </c>
      <c r="E357" s="72">
        <v>899820124</v>
      </c>
      <c r="F357" s="57" t="s">
        <v>549</v>
      </c>
      <c r="G357" s="62"/>
      <c r="H357" s="15"/>
      <c r="I357" s="66">
        <f t="shared" si="20"/>
        <v>0</v>
      </c>
    </row>
    <row r="358" spans="1:14" ht="24.95" customHeight="1" x14ac:dyDescent="0.25">
      <c r="A358" s="32"/>
      <c r="B358" s="7"/>
      <c r="C358" s="7"/>
      <c r="D358" s="79" t="str">
        <f t="shared" si="19"/>
        <v>*892142105*</v>
      </c>
      <c r="E358" s="72">
        <v>892142105</v>
      </c>
      <c r="F358" s="57" t="s">
        <v>550</v>
      </c>
      <c r="G358" s="62"/>
      <c r="H358" s="15"/>
      <c r="I358" s="66">
        <f t="shared" si="20"/>
        <v>0</v>
      </c>
    </row>
    <row r="359" spans="1:14" ht="24.95" customHeight="1" x14ac:dyDescent="0.25">
      <c r="A359" s="32"/>
      <c r="B359" s="7"/>
      <c r="C359" s="7"/>
      <c r="D359" s="79" t="str">
        <f t="shared" si="19"/>
        <v>*071502 34*</v>
      </c>
      <c r="E359" s="72" t="s">
        <v>551</v>
      </c>
      <c r="F359" s="57" t="s">
        <v>552</v>
      </c>
      <c r="G359" s="62"/>
      <c r="H359" s="15"/>
      <c r="I359" s="66">
        <f t="shared" si="20"/>
        <v>0</v>
      </c>
    </row>
    <row r="360" spans="1:14" ht="24.95" customHeight="1" x14ac:dyDescent="0.25">
      <c r="A360" s="32"/>
      <c r="B360" s="7"/>
      <c r="C360" s="7"/>
      <c r="D360" s="79" t="str">
        <f t="shared" si="19"/>
        <v>*5561182*</v>
      </c>
      <c r="E360" s="72">
        <v>5561182</v>
      </c>
      <c r="F360" s="57" t="s">
        <v>553</v>
      </c>
      <c r="G360" s="62"/>
      <c r="H360" s="15"/>
      <c r="I360" s="66">
        <f t="shared" si="20"/>
        <v>0</v>
      </c>
    </row>
    <row r="361" spans="1:14" ht="24.95" customHeight="1" x14ac:dyDescent="0.25">
      <c r="A361" s="32"/>
      <c r="B361" s="7"/>
      <c r="C361" s="7"/>
      <c r="D361" s="79" t="str">
        <f t="shared" si="19"/>
        <v>*641410003*</v>
      </c>
      <c r="E361" s="72">
        <v>641410003</v>
      </c>
      <c r="F361" s="57" t="s">
        <v>554</v>
      </c>
      <c r="G361" s="62"/>
      <c r="H361" s="15"/>
      <c r="I361" s="66">
        <f t="shared" si="20"/>
        <v>0</v>
      </c>
    </row>
    <row r="362" spans="1:14" ht="24.95" customHeight="1" x14ac:dyDescent="0.25">
      <c r="A362" s="32"/>
      <c r="B362" s="7"/>
      <c r="C362" s="7"/>
      <c r="D362" s="79" t="str">
        <f t="shared" si="19"/>
        <v>*071502 50*</v>
      </c>
      <c r="E362" s="72" t="s">
        <v>555</v>
      </c>
      <c r="F362" s="57" t="s">
        <v>556</v>
      </c>
      <c r="G362" s="62"/>
      <c r="H362" s="15"/>
      <c r="I362" s="66">
        <f t="shared" si="20"/>
        <v>0</v>
      </c>
    </row>
    <row r="363" spans="1:14" ht="24.95" customHeight="1" x14ac:dyDescent="0.25">
      <c r="A363" s="32"/>
      <c r="B363" s="7"/>
      <c r="C363" s="7"/>
      <c r="D363" s="79" t="str">
        <f t="shared" si="19"/>
        <v>*97527732*</v>
      </c>
      <c r="E363" s="72">
        <v>97527732</v>
      </c>
      <c r="F363" s="57" t="s">
        <v>557</v>
      </c>
      <c r="G363" s="62"/>
      <c r="H363" s="15"/>
      <c r="I363" s="66">
        <f t="shared" si="20"/>
        <v>0</v>
      </c>
    </row>
    <row r="364" spans="1:14" ht="24.95" customHeight="1" x14ac:dyDescent="0.25">
      <c r="A364" s="32"/>
      <c r="B364" s="7"/>
      <c r="C364" s="7"/>
      <c r="D364" s="79" t="str">
        <f t="shared" si="19"/>
        <v>*862200006*</v>
      </c>
      <c r="E364" s="72">
        <v>862200006</v>
      </c>
      <c r="F364" s="57" t="s">
        <v>558</v>
      </c>
      <c r="G364" s="62"/>
      <c r="H364" s="15"/>
      <c r="I364" s="66">
        <f t="shared" si="20"/>
        <v>0</v>
      </c>
    </row>
    <row r="365" spans="1:14" ht="24.95" customHeight="1" x14ac:dyDescent="0.25">
      <c r="A365" s="32"/>
      <c r="B365" s="7"/>
      <c r="C365" s="7"/>
      <c r="D365" s="79" t="str">
        <f t="shared" si="19"/>
        <v>*18903525*</v>
      </c>
      <c r="E365" s="72">
        <v>18903525</v>
      </c>
      <c r="F365" s="57" t="s">
        <v>559</v>
      </c>
      <c r="G365" s="62"/>
      <c r="H365" s="15"/>
      <c r="I365" s="66">
        <f t="shared" si="20"/>
        <v>0</v>
      </c>
    </row>
    <row r="366" spans="1:14" ht="24.95" customHeight="1" x14ac:dyDescent="0.25">
      <c r="A366" s="32"/>
      <c r="B366" s="7"/>
      <c r="C366" s="7"/>
      <c r="D366" s="79" t="str">
        <f t="shared" si="19"/>
        <v>*893055400*</v>
      </c>
      <c r="E366" s="72">
        <v>893055400</v>
      </c>
      <c r="F366" s="57" t="s">
        <v>560</v>
      </c>
      <c r="G366" s="62"/>
      <c r="H366" s="15"/>
      <c r="I366" s="66">
        <f t="shared" si="20"/>
        <v>0</v>
      </c>
    </row>
    <row r="367" spans="1:14" ht="24.95" customHeight="1" x14ac:dyDescent="0.25">
      <c r="A367" s="32"/>
      <c r="B367" s="7"/>
      <c r="C367" s="7"/>
      <c r="D367" s="79" t="str">
        <f t="shared" si="19"/>
        <v>*71566351*</v>
      </c>
      <c r="E367" s="72">
        <v>71566351</v>
      </c>
      <c r="F367" s="57" t="s">
        <v>561</v>
      </c>
      <c r="G367" s="62"/>
      <c r="H367" s="15"/>
      <c r="I367" s="66">
        <f t="shared" si="20"/>
        <v>0</v>
      </c>
    </row>
    <row r="368" spans="1:14" ht="24.95" customHeight="1" x14ac:dyDescent="0.25">
      <c r="A368" s="32"/>
      <c r="B368" s="7"/>
      <c r="C368" s="7"/>
      <c r="D368" s="79" t="str">
        <f t="shared" si="19"/>
        <v>*899102250*</v>
      </c>
      <c r="E368" s="72">
        <v>899102250</v>
      </c>
      <c r="F368" s="57" t="s">
        <v>562</v>
      </c>
      <c r="G368" s="62"/>
      <c r="H368" s="15"/>
      <c r="I368" s="66">
        <f t="shared" si="20"/>
        <v>0</v>
      </c>
    </row>
    <row r="369" spans="1:9" ht="24.95" customHeight="1" x14ac:dyDescent="0.25">
      <c r="A369" s="32"/>
      <c r="B369" s="7"/>
      <c r="C369" s="7"/>
      <c r="D369" s="79" t="str">
        <f t="shared" si="19"/>
        <v>*71566053*</v>
      </c>
      <c r="E369" s="72">
        <v>71566053</v>
      </c>
      <c r="F369" s="57" t="s">
        <v>563</v>
      </c>
      <c r="G369" s="62"/>
      <c r="H369" s="15"/>
      <c r="I369" s="66">
        <f t="shared" si="20"/>
        <v>0</v>
      </c>
    </row>
    <row r="370" spans="1:9" ht="24.95" customHeight="1" x14ac:dyDescent="0.25">
      <c r="A370" s="32"/>
      <c r="B370" s="7"/>
      <c r="C370" s="7"/>
      <c r="D370" s="79" t="str">
        <f t="shared" si="19"/>
        <v>*892160*</v>
      </c>
      <c r="E370" s="72">
        <v>892160</v>
      </c>
      <c r="F370" s="57" t="s">
        <v>564</v>
      </c>
      <c r="G370" s="62"/>
      <c r="H370" s="15"/>
      <c r="I370" s="66">
        <f t="shared" si="20"/>
        <v>0</v>
      </c>
    </row>
    <row r="371" spans="1:9" ht="24.95" customHeight="1" x14ac:dyDescent="0.25">
      <c r="A371" s="32"/>
      <c r="B371" s="7"/>
      <c r="C371" s="7"/>
      <c r="D371" s="79" t="str">
        <f t="shared" si="19"/>
        <v>*186001650*</v>
      </c>
      <c r="E371" s="72">
        <v>186001650</v>
      </c>
      <c r="F371" s="57" t="s">
        <v>565</v>
      </c>
      <c r="G371" s="62"/>
      <c r="H371" s="15"/>
      <c r="I371" s="66">
        <f t="shared" si="20"/>
        <v>0</v>
      </c>
    </row>
    <row r="372" spans="1:9" ht="24.95" customHeight="1" x14ac:dyDescent="0.25">
      <c r="A372" s="32"/>
      <c r="B372" s="7"/>
      <c r="C372" s="7"/>
      <c r="D372" s="79" t="str">
        <f t="shared" si="19"/>
        <v>*66912516*</v>
      </c>
      <c r="E372" s="72">
        <v>66912516</v>
      </c>
      <c r="F372" s="57" t="s">
        <v>566</v>
      </c>
      <c r="G372" s="62"/>
      <c r="H372" s="15"/>
      <c r="I372" s="66">
        <f t="shared" si="20"/>
        <v>0</v>
      </c>
    </row>
    <row r="373" spans="1:9" ht="24.95" customHeight="1" x14ac:dyDescent="0.25">
      <c r="A373" s="32"/>
      <c r="B373" s="7"/>
      <c r="C373" s="7"/>
      <c r="D373" s="79" t="str">
        <f t="shared" si="19"/>
        <v>*53911222*</v>
      </c>
      <c r="E373" s="72">
        <v>53911222</v>
      </c>
      <c r="F373" s="57" t="s">
        <v>567</v>
      </c>
      <c r="G373" s="62"/>
      <c r="H373" s="15"/>
      <c r="I373" s="66">
        <f t="shared" si="20"/>
        <v>0</v>
      </c>
    </row>
    <row r="374" spans="1:9" ht="24.95" customHeight="1" x14ac:dyDescent="0.25">
      <c r="A374" s="32"/>
      <c r="B374" s="7"/>
      <c r="C374" s="7"/>
      <c r="D374" s="79" t="str">
        <f t="shared" si="19"/>
        <v>*97487815*</v>
      </c>
      <c r="E374" s="72">
        <v>97487815</v>
      </c>
      <c r="F374" s="57" t="s">
        <v>568</v>
      </c>
      <c r="G374" s="62"/>
      <c r="H374" s="15"/>
      <c r="I374" s="66">
        <f t="shared" si="20"/>
        <v>0</v>
      </c>
    </row>
    <row r="375" spans="1:9" ht="24.95" customHeight="1" x14ac:dyDescent="0.25">
      <c r="A375" s="32"/>
      <c r="B375" s="7"/>
      <c r="C375" s="7"/>
      <c r="D375" s="79" t="str">
        <f t="shared" si="19"/>
        <v>*975080170*</v>
      </c>
      <c r="E375" s="72">
        <v>975080170</v>
      </c>
      <c r="F375" s="57" t="s">
        <v>569</v>
      </c>
      <c r="G375" s="62"/>
      <c r="H375" s="15"/>
      <c r="I375" s="66">
        <f t="shared" si="20"/>
        <v>0</v>
      </c>
    </row>
    <row r="376" spans="1:9" ht="24.95" customHeight="1" x14ac:dyDescent="0.25">
      <c r="A376" s="32"/>
      <c r="B376" s="7"/>
      <c r="C376" s="7"/>
      <c r="D376" s="79" t="str">
        <f t="shared" si="19"/>
        <v>*715900200*</v>
      </c>
      <c r="E376" s="72">
        <v>715900200</v>
      </c>
      <c r="F376" s="57" t="s">
        <v>570</v>
      </c>
      <c r="G376" s="62"/>
      <c r="H376" s="15"/>
      <c r="I376" s="66">
        <f t="shared" si="20"/>
        <v>0</v>
      </c>
    </row>
    <row r="377" spans="1:9" ht="24.95" customHeight="1" x14ac:dyDescent="0.25">
      <c r="A377" s="32"/>
      <c r="B377" s="7"/>
      <c r="C377" s="7"/>
      <c r="D377" s="79" t="str">
        <f t="shared" si="19"/>
        <v>*9679105*</v>
      </c>
      <c r="E377" s="72">
        <v>9679105</v>
      </c>
      <c r="F377" s="57" t="s">
        <v>571</v>
      </c>
      <c r="G377" s="62"/>
      <c r="H377" s="15"/>
      <c r="I377" s="66">
        <f t="shared" si="20"/>
        <v>0</v>
      </c>
    </row>
    <row r="378" spans="1:9" ht="24.95" customHeight="1" x14ac:dyDescent="0.25">
      <c r="A378" s="32"/>
      <c r="B378" s="7"/>
      <c r="C378" s="7"/>
      <c r="D378" s="79" t="str">
        <f t="shared" si="19"/>
        <v>*186001640*</v>
      </c>
      <c r="E378" s="72">
        <v>186001640</v>
      </c>
      <c r="F378" s="57" t="s">
        <v>572</v>
      </c>
      <c r="G378" s="62"/>
      <c r="H378" s="15"/>
      <c r="I378" s="66">
        <f t="shared" si="20"/>
        <v>0</v>
      </c>
    </row>
    <row r="379" spans="1:9" ht="24.95" customHeight="1" x14ac:dyDescent="0.25">
      <c r="A379" s="32"/>
      <c r="B379" s="7"/>
      <c r="C379" s="7"/>
      <c r="D379" s="79" t="str">
        <f t="shared" si="19"/>
        <v>*8991101*</v>
      </c>
      <c r="E379" s="72">
        <v>8991101</v>
      </c>
      <c r="F379" s="57" t="s">
        <v>573</v>
      </c>
      <c r="G379" s="62"/>
      <c r="H379" s="15"/>
      <c r="I379" s="66">
        <f t="shared" si="20"/>
        <v>0</v>
      </c>
    </row>
    <row r="380" spans="1:9" ht="24.95" customHeight="1" x14ac:dyDescent="0.25">
      <c r="A380" s="32"/>
      <c r="B380" s="7"/>
      <c r="C380" s="7"/>
      <c r="D380" s="79" t="str">
        <f t="shared" si="19"/>
        <v>*61332112*</v>
      </c>
      <c r="E380" s="72">
        <v>61332112</v>
      </c>
      <c r="F380" s="57" t="s">
        <v>574</v>
      </c>
      <c r="G380" s="62"/>
      <c r="H380" s="15"/>
      <c r="I380" s="66">
        <f t="shared" si="20"/>
        <v>0</v>
      </c>
    </row>
    <row r="381" spans="1:9" ht="24.95" customHeight="1" x14ac:dyDescent="0.25">
      <c r="A381" s="32"/>
      <c r="B381" s="7"/>
      <c r="C381" s="7"/>
      <c r="D381" s="79" t="str">
        <f t="shared" si="19"/>
        <v>*969303221*</v>
      </c>
      <c r="E381" s="72">
        <v>969303221</v>
      </c>
      <c r="F381" s="57" t="s">
        <v>575</v>
      </c>
      <c r="G381" s="62"/>
      <c r="H381" s="15"/>
      <c r="I381" s="66">
        <f t="shared" si="20"/>
        <v>0</v>
      </c>
    </row>
    <row r="382" spans="1:9" ht="24.95" customHeight="1" x14ac:dyDescent="0.25">
      <c r="A382" s="32"/>
      <c r="B382" s="7"/>
      <c r="C382" s="7"/>
      <c r="D382" s="79" t="str">
        <f t="shared" si="19"/>
        <v>*903812650*</v>
      </c>
      <c r="E382" s="72">
        <v>903812650</v>
      </c>
      <c r="F382" s="57" t="s">
        <v>576</v>
      </c>
      <c r="G382" s="62"/>
      <c r="H382" s="15"/>
      <c r="I382" s="66">
        <f t="shared" si="20"/>
        <v>0</v>
      </c>
    </row>
    <row r="383" spans="1:9" ht="24.95" customHeight="1" x14ac:dyDescent="0.25">
      <c r="A383" s="32"/>
      <c r="B383" s="7"/>
      <c r="C383" s="7"/>
      <c r="D383" s="79" t="str">
        <f t="shared" si="19"/>
        <v>*862200004*</v>
      </c>
      <c r="E383" s="72">
        <v>862200004</v>
      </c>
      <c r="F383" s="57" t="s">
        <v>577</v>
      </c>
      <c r="G383" s="62"/>
      <c r="H383" s="15"/>
      <c r="I383" s="66">
        <f t="shared" si="20"/>
        <v>0</v>
      </c>
    </row>
    <row r="384" spans="1:9" ht="24.95" customHeight="1" x14ac:dyDescent="0.25">
      <c r="A384" s="32"/>
      <c r="B384" s="7"/>
      <c r="C384" s="7"/>
      <c r="D384" s="79" t="str">
        <f t="shared" si="19"/>
        <v>*71522380*</v>
      </c>
      <c r="E384" s="72">
        <v>71522380</v>
      </c>
      <c r="F384" s="57" t="s">
        <v>578</v>
      </c>
      <c r="G384" s="62"/>
      <c r="H384" s="15"/>
      <c r="I384" s="66">
        <f t="shared" si="20"/>
        <v>0</v>
      </c>
    </row>
    <row r="385" spans="1:9" ht="24.95" customHeight="1" x14ac:dyDescent="0.25">
      <c r="A385" s="32"/>
      <c r="B385" s="7"/>
      <c r="C385" s="7"/>
      <c r="D385" s="79" t="str">
        <f t="shared" si="19"/>
        <v>*893200101*</v>
      </c>
      <c r="E385" s="72">
        <v>893200101</v>
      </c>
      <c r="F385" s="57" t="s">
        <v>579</v>
      </c>
      <c r="G385" s="62"/>
      <c r="H385" s="15"/>
      <c r="I385" s="66">
        <f t="shared" si="20"/>
        <v>0</v>
      </c>
    </row>
    <row r="386" spans="1:9" ht="24.95" customHeight="1" x14ac:dyDescent="0.25">
      <c r="A386" s="32"/>
      <c r="B386" s="7"/>
      <c r="C386" s="7"/>
      <c r="D386" s="79" t="str">
        <f t="shared" si="19"/>
        <v>*892332771*</v>
      </c>
      <c r="E386" s="72">
        <v>892332771</v>
      </c>
      <c r="F386" s="57" t="s">
        <v>580</v>
      </c>
      <c r="G386" s="62"/>
      <c r="H386" s="15"/>
      <c r="I386" s="66">
        <f t="shared" si="20"/>
        <v>0</v>
      </c>
    </row>
    <row r="387" spans="1:9" ht="24.95" customHeight="1" x14ac:dyDescent="0.25">
      <c r="A387" s="32"/>
      <c r="B387" s="7"/>
      <c r="C387" s="7"/>
      <c r="D387" s="79" t="str">
        <f t="shared" ref="D387:D450" si="21">"*"&amp;E387&amp;"*"</f>
        <v>*827111*</v>
      </c>
      <c r="E387" s="72">
        <v>827111</v>
      </c>
      <c r="F387" s="57" t="s">
        <v>581</v>
      </c>
      <c r="G387" s="62"/>
      <c r="H387" s="15"/>
      <c r="I387" s="66">
        <f t="shared" si="20"/>
        <v>0</v>
      </c>
    </row>
    <row r="388" spans="1:9" ht="24.95" customHeight="1" x14ac:dyDescent="0.25">
      <c r="A388" s="32"/>
      <c r="B388" s="7"/>
      <c r="C388" s="7"/>
      <c r="D388" s="79" t="str">
        <f t="shared" si="21"/>
        <v>*648051421*</v>
      </c>
      <c r="E388" s="72">
        <v>648051421</v>
      </c>
      <c r="F388" s="57" t="s">
        <v>582</v>
      </c>
      <c r="G388" s="62"/>
      <c r="H388" s="15"/>
      <c r="I388" s="66">
        <f t="shared" si="20"/>
        <v>0</v>
      </c>
    </row>
    <row r="389" spans="1:9" ht="24.95" customHeight="1" x14ac:dyDescent="0.25">
      <c r="A389" s="32"/>
      <c r="B389" s="7"/>
      <c r="C389" s="7"/>
      <c r="D389" s="79" t="str">
        <f t="shared" si="21"/>
        <v>*00578  40*</v>
      </c>
      <c r="E389" s="72" t="s">
        <v>583</v>
      </c>
      <c r="F389" s="57" t="s">
        <v>584</v>
      </c>
      <c r="G389" s="62"/>
      <c r="H389" s="15"/>
      <c r="I389" s="66">
        <f t="shared" si="20"/>
        <v>0</v>
      </c>
    </row>
    <row r="390" spans="1:9" ht="24.95" customHeight="1" x14ac:dyDescent="0.25">
      <c r="A390" s="32"/>
      <c r="B390" s="7"/>
      <c r="C390" s="7"/>
      <c r="D390" s="79" t="str">
        <f t="shared" si="21"/>
        <v>*186001630*</v>
      </c>
      <c r="E390" s="72">
        <v>186001630</v>
      </c>
      <c r="F390" s="57" t="s">
        <v>585</v>
      </c>
      <c r="G390" s="62"/>
      <c r="H390" s="15"/>
      <c r="I390" s="66">
        <f t="shared" si="20"/>
        <v>0</v>
      </c>
    </row>
    <row r="391" spans="1:9" ht="24.95" customHeight="1" x14ac:dyDescent="0.25">
      <c r="A391" s="32"/>
      <c r="B391" s="7"/>
      <c r="C391" s="7"/>
      <c r="D391" s="79" t="str">
        <f t="shared" si="21"/>
        <v>*556200103*</v>
      </c>
      <c r="E391" s="72">
        <v>556200103</v>
      </c>
      <c r="F391" s="57" t="s">
        <v>586</v>
      </c>
      <c r="G391" s="62"/>
      <c r="H391" s="15"/>
      <c r="I391" s="66">
        <f t="shared" si="20"/>
        <v>0</v>
      </c>
    </row>
    <row r="392" spans="1:9" ht="24.95" customHeight="1" x14ac:dyDescent="0.25">
      <c r="A392" s="32"/>
      <c r="B392" s="7"/>
      <c r="C392" s="7"/>
      <c r="D392" s="79" t="str">
        <f t="shared" si="21"/>
        <v>*903812550*</v>
      </c>
      <c r="E392" s="72">
        <v>903812550</v>
      </c>
      <c r="F392" s="57" t="s">
        <v>587</v>
      </c>
      <c r="G392" s="62"/>
      <c r="H392" s="15"/>
      <c r="I392" s="66">
        <f t="shared" ref="I392:I455" si="22">G392*H392</f>
        <v>0</v>
      </c>
    </row>
    <row r="393" spans="1:9" ht="24.95" customHeight="1" x14ac:dyDescent="0.25">
      <c r="A393" s="32"/>
      <c r="B393" s="7"/>
      <c r="C393" s="7"/>
      <c r="D393" s="79" t="str">
        <f t="shared" si="21"/>
        <v>*827112*</v>
      </c>
      <c r="E393" s="72">
        <v>827112</v>
      </c>
      <c r="F393" s="57" t="s">
        <v>588</v>
      </c>
      <c r="G393" s="62"/>
      <c r="H393" s="15"/>
      <c r="I393" s="66">
        <f t="shared" si="22"/>
        <v>0</v>
      </c>
    </row>
    <row r="394" spans="1:9" ht="24.95" customHeight="1" x14ac:dyDescent="0.25">
      <c r="A394" s="32"/>
      <c r="B394" s="7"/>
      <c r="C394" s="7"/>
      <c r="D394" s="79" t="str">
        <f t="shared" si="21"/>
        <v>*71401578*</v>
      </c>
      <c r="E394" s="72">
        <v>71401578</v>
      </c>
      <c r="F394" s="57" t="s">
        <v>589</v>
      </c>
      <c r="G394" s="62"/>
      <c r="H394" s="15"/>
      <c r="I394" s="66">
        <f t="shared" si="22"/>
        <v>0</v>
      </c>
    </row>
    <row r="395" spans="1:9" ht="24.95" customHeight="1" x14ac:dyDescent="0.25">
      <c r="A395" s="32"/>
      <c r="B395" s="7"/>
      <c r="C395" s="7"/>
      <c r="D395" s="79" t="str">
        <f t="shared" si="21"/>
        <v>*71564250*</v>
      </c>
      <c r="E395" s="72">
        <v>71564250</v>
      </c>
      <c r="F395" s="57" t="s">
        <v>590</v>
      </c>
      <c r="G395" s="62"/>
      <c r="H395" s="15"/>
      <c r="I395" s="66">
        <f t="shared" si="22"/>
        <v>0</v>
      </c>
    </row>
    <row r="396" spans="1:9" ht="24.95" customHeight="1" x14ac:dyDescent="0.25">
      <c r="A396" s="32"/>
      <c r="B396" s="7"/>
      <c r="C396" s="7"/>
      <c r="D396" s="79" t="str">
        <f t="shared" si="21"/>
        <v>*50339518*</v>
      </c>
      <c r="E396" s="72">
        <v>50339518</v>
      </c>
      <c r="F396" s="57" t="s">
        <v>591</v>
      </c>
      <c r="G396" s="62"/>
      <c r="H396" s="15"/>
      <c r="I396" s="66">
        <f t="shared" si="22"/>
        <v>0</v>
      </c>
    </row>
    <row r="397" spans="1:9" ht="24.95" customHeight="1" x14ac:dyDescent="0.25">
      <c r="A397" s="32"/>
      <c r="B397" s="7"/>
      <c r="C397" s="7"/>
      <c r="D397" s="79" t="str">
        <f t="shared" si="21"/>
        <v>*71463472*</v>
      </c>
      <c r="E397" s="72">
        <v>71463472</v>
      </c>
      <c r="F397" s="57" t="s">
        <v>592</v>
      </c>
      <c r="G397" s="62"/>
      <c r="H397" s="15"/>
      <c r="I397" s="66">
        <f t="shared" si="22"/>
        <v>0</v>
      </c>
    </row>
    <row r="398" spans="1:9" ht="24.95" customHeight="1" x14ac:dyDescent="0.25">
      <c r="A398" s="32"/>
      <c r="B398" s="7"/>
      <c r="C398" s="7"/>
      <c r="D398" s="79" t="str">
        <f t="shared" si="21"/>
        <v>*632900089*</v>
      </c>
      <c r="E398" s="72">
        <v>632900089</v>
      </c>
      <c r="F398" s="57" t="s">
        <v>593</v>
      </c>
      <c r="G398" s="62"/>
      <c r="H398" s="15"/>
      <c r="I398" s="66">
        <f t="shared" si="22"/>
        <v>0</v>
      </c>
    </row>
    <row r="399" spans="1:9" ht="24.95" customHeight="1" x14ac:dyDescent="0.25">
      <c r="A399" s="32"/>
      <c r="B399" s="7"/>
      <c r="C399" s="7"/>
      <c r="D399" s="79" t="str">
        <f t="shared" si="21"/>
        <v>*89284632*</v>
      </c>
      <c r="E399" s="72">
        <v>89284632</v>
      </c>
      <c r="F399" s="57" t="s">
        <v>594</v>
      </c>
      <c r="G399" s="62"/>
      <c r="H399" s="15"/>
      <c r="I399" s="66">
        <f t="shared" si="22"/>
        <v>0</v>
      </c>
    </row>
    <row r="400" spans="1:9" ht="24.95" customHeight="1" x14ac:dyDescent="0.25">
      <c r="A400" s="32"/>
      <c r="B400" s="7"/>
      <c r="C400" s="7"/>
      <c r="D400" s="79" t="str">
        <f t="shared" si="21"/>
        <v>*5587528*</v>
      </c>
      <c r="E400" s="72">
        <v>5587528</v>
      </c>
      <c r="F400" s="57" t="s">
        <v>595</v>
      </c>
      <c r="G400" s="62"/>
      <c r="H400" s="15"/>
      <c r="I400" s="66">
        <f t="shared" si="22"/>
        <v>0</v>
      </c>
    </row>
    <row r="401" spans="1:9" ht="24.95" customHeight="1" x14ac:dyDescent="0.25">
      <c r="A401" s="32"/>
      <c r="B401" s="7"/>
      <c r="C401" s="7"/>
      <c r="D401" s="79" t="str">
        <f t="shared" si="21"/>
        <v>*624000800*</v>
      </c>
      <c r="E401" s="72">
        <v>624000800</v>
      </c>
      <c r="F401" s="57" t="s">
        <v>596</v>
      </c>
      <c r="G401" s="62"/>
      <c r="H401" s="15"/>
      <c r="I401" s="66">
        <f t="shared" si="22"/>
        <v>0</v>
      </c>
    </row>
    <row r="402" spans="1:9" ht="24.95" customHeight="1" x14ac:dyDescent="0.25">
      <c r="A402" s="32"/>
      <c r="B402" s="7"/>
      <c r="C402" s="7"/>
      <c r="D402" s="79" t="str">
        <f t="shared" si="21"/>
        <v>*827115*</v>
      </c>
      <c r="E402" s="72">
        <v>827115</v>
      </c>
      <c r="F402" s="57" t="s">
        <v>597</v>
      </c>
      <c r="G402" s="62"/>
      <c r="H402" s="15"/>
      <c r="I402" s="66">
        <f t="shared" si="22"/>
        <v>0</v>
      </c>
    </row>
    <row r="403" spans="1:9" ht="24.95" customHeight="1" x14ac:dyDescent="0.25">
      <c r="A403" s="32"/>
      <c r="B403" s="7"/>
      <c r="C403" s="7"/>
      <c r="D403" s="79" t="str">
        <f t="shared" si="21"/>
        <v>*5561172*</v>
      </c>
      <c r="E403" s="72">
        <v>5561172</v>
      </c>
      <c r="F403" s="57" t="s">
        <v>598</v>
      </c>
      <c r="G403" s="62"/>
      <c r="H403" s="15"/>
      <c r="I403" s="66">
        <f t="shared" si="22"/>
        <v>0</v>
      </c>
    </row>
    <row r="404" spans="1:9" ht="24.95" customHeight="1" x14ac:dyDescent="0.25">
      <c r="A404" s="32"/>
      <c r="B404" s="7"/>
      <c r="C404" s="7"/>
      <c r="D404" s="79" t="str">
        <f t="shared" si="21"/>
        <v>*71401570*</v>
      </c>
      <c r="E404" s="72">
        <v>71401570</v>
      </c>
      <c r="F404" s="57" t="s">
        <v>599</v>
      </c>
      <c r="G404" s="62"/>
      <c r="H404" s="15"/>
      <c r="I404" s="66">
        <f t="shared" si="22"/>
        <v>0</v>
      </c>
    </row>
    <row r="405" spans="1:9" ht="24.95" customHeight="1" x14ac:dyDescent="0.25">
      <c r="A405" s="32"/>
      <c r="B405" s="7"/>
      <c r="C405" s="7"/>
      <c r="D405" s="79" t="str">
        <f t="shared" si="21"/>
        <v>*97527716*</v>
      </c>
      <c r="E405" s="72">
        <v>97527716</v>
      </c>
      <c r="F405" s="57" t="s">
        <v>600</v>
      </c>
      <c r="G405" s="62"/>
      <c r="H405" s="15"/>
      <c r="I405" s="66">
        <f t="shared" si="22"/>
        <v>0</v>
      </c>
    </row>
    <row r="406" spans="1:9" ht="24.95" customHeight="1" x14ac:dyDescent="0.25">
      <c r="A406" s="32"/>
      <c r="B406" s="7"/>
      <c r="C406" s="7"/>
      <c r="D406" s="79" t="str">
        <f t="shared" si="21"/>
        <v>*903812536*</v>
      </c>
      <c r="E406" s="72">
        <v>903812536</v>
      </c>
      <c r="F406" s="57" t="s">
        <v>601</v>
      </c>
      <c r="G406" s="62"/>
      <c r="H406" s="15"/>
      <c r="I406" s="66">
        <f t="shared" si="22"/>
        <v>0</v>
      </c>
    </row>
    <row r="407" spans="1:9" ht="24.95" customHeight="1" x14ac:dyDescent="0.25">
      <c r="A407" s="32"/>
      <c r="B407" s="7"/>
      <c r="C407" s="7"/>
      <c r="D407" s="79" t="str">
        <f t="shared" si="21"/>
        <v>*71401577*</v>
      </c>
      <c r="E407" s="72">
        <v>71401577</v>
      </c>
      <c r="F407" s="57" t="s">
        <v>602</v>
      </c>
      <c r="G407" s="62"/>
      <c r="H407" s="15"/>
      <c r="I407" s="66">
        <f t="shared" si="22"/>
        <v>0</v>
      </c>
    </row>
    <row r="408" spans="1:9" ht="24.95" customHeight="1" x14ac:dyDescent="0.25">
      <c r="A408" s="32"/>
      <c r="B408" s="7"/>
      <c r="C408" s="7"/>
      <c r="D408" s="79" t="str">
        <f t="shared" si="21"/>
        <v>*04118  25*</v>
      </c>
      <c r="E408" s="72" t="s">
        <v>603</v>
      </c>
      <c r="F408" s="57" t="s">
        <v>604</v>
      </c>
      <c r="G408" s="62"/>
      <c r="H408" s="15"/>
      <c r="I408" s="66">
        <f t="shared" si="22"/>
        <v>0</v>
      </c>
    </row>
    <row r="409" spans="1:9" ht="24.95" customHeight="1" x14ac:dyDescent="0.25">
      <c r="A409" s="32"/>
      <c r="B409" s="7"/>
      <c r="C409" s="7"/>
      <c r="D409" s="79" t="str">
        <f t="shared" si="21"/>
        <v>*019863 10*</v>
      </c>
      <c r="E409" s="72" t="s">
        <v>605</v>
      </c>
      <c r="F409" s="57" t="s">
        <v>606</v>
      </c>
      <c r="G409" s="62"/>
      <c r="H409" s="15"/>
      <c r="I409" s="66">
        <f t="shared" si="22"/>
        <v>0</v>
      </c>
    </row>
    <row r="410" spans="1:9" ht="24.95" customHeight="1" x14ac:dyDescent="0.25">
      <c r="A410" s="32"/>
      <c r="B410" s="7"/>
      <c r="C410" s="7"/>
      <c r="D410" s="79" t="str">
        <f t="shared" si="21"/>
        <v>*502715001*</v>
      </c>
      <c r="E410" s="72">
        <v>502715001</v>
      </c>
      <c r="F410" s="57" t="s">
        <v>607</v>
      </c>
      <c r="G410" s="62"/>
      <c r="H410" s="15"/>
      <c r="I410" s="66">
        <f t="shared" si="22"/>
        <v>0</v>
      </c>
    </row>
    <row r="411" spans="1:9" ht="24.95" customHeight="1" x14ac:dyDescent="0.25">
      <c r="A411" s="32"/>
      <c r="B411" s="7"/>
      <c r="C411" s="7"/>
      <c r="D411" s="79" t="str">
        <f t="shared" si="21"/>
        <v>*19003010*</v>
      </c>
      <c r="E411" s="72">
        <v>19003010</v>
      </c>
      <c r="F411" s="57" t="s">
        <v>608</v>
      </c>
      <c r="G411" s="62"/>
      <c r="H411" s="15"/>
      <c r="I411" s="66">
        <f t="shared" si="22"/>
        <v>0</v>
      </c>
    </row>
    <row r="412" spans="1:9" ht="24.95" customHeight="1" x14ac:dyDescent="0.25">
      <c r="A412" s="32"/>
      <c r="B412" s="7"/>
      <c r="C412" s="7"/>
      <c r="D412" s="79" t="str">
        <f t="shared" si="21"/>
        <v>*71401572*</v>
      </c>
      <c r="E412" s="72">
        <v>71401572</v>
      </c>
      <c r="F412" s="57" t="s">
        <v>609</v>
      </c>
      <c r="G412" s="62"/>
      <c r="H412" s="15"/>
      <c r="I412" s="66">
        <f t="shared" si="22"/>
        <v>0</v>
      </c>
    </row>
    <row r="413" spans="1:9" ht="24.95" customHeight="1" x14ac:dyDescent="0.25">
      <c r="A413" s="32"/>
      <c r="B413" s="7"/>
      <c r="C413" s="7"/>
      <c r="D413" s="79" t="str">
        <f t="shared" si="21"/>
        <v>*18903535*</v>
      </c>
      <c r="E413" s="72">
        <v>18903535</v>
      </c>
      <c r="F413" s="57" t="s">
        <v>610</v>
      </c>
      <c r="G413" s="62"/>
      <c r="H413" s="15"/>
      <c r="I413" s="66">
        <f t="shared" si="22"/>
        <v>0</v>
      </c>
    </row>
    <row r="414" spans="1:9" ht="24.95" customHeight="1" x14ac:dyDescent="0.25">
      <c r="A414" s="32"/>
      <c r="B414" s="7"/>
      <c r="C414" s="7"/>
      <c r="D414" s="79" t="str">
        <f t="shared" si="21"/>
        <v>*071564 54*</v>
      </c>
      <c r="E414" s="72" t="s">
        <v>611</v>
      </c>
      <c r="F414" s="57" t="s">
        <v>612</v>
      </c>
      <c r="G414" s="62"/>
      <c r="H414" s="15"/>
      <c r="I414" s="66">
        <f t="shared" si="22"/>
        <v>0</v>
      </c>
    </row>
    <row r="415" spans="1:9" ht="24.95" customHeight="1" x14ac:dyDescent="0.25">
      <c r="A415" s="32"/>
      <c r="B415" s="7"/>
      <c r="C415" s="7"/>
      <c r="D415" s="79" t="str">
        <f t="shared" si="21"/>
        <v>*641416011*</v>
      </c>
      <c r="E415" s="72">
        <v>641416011</v>
      </c>
      <c r="F415" s="57" t="s">
        <v>613</v>
      </c>
      <c r="G415" s="62"/>
      <c r="H415" s="15"/>
      <c r="I415" s="66">
        <f t="shared" si="22"/>
        <v>0</v>
      </c>
    </row>
    <row r="416" spans="1:9" ht="24.95" customHeight="1" x14ac:dyDescent="0.25">
      <c r="A416" s="32"/>
      <c r="B416" s="7"/>
      <c r="C416" s="7"/>
      <c r="D416" s="79" t="str">
        <f t="shared" si="21"/>
        <v>*71540100*</v>
      </c>
      <c r="E416" s="72">
        <v>71540100</v>
      </c>
      <c r="F416" s="57" t="s">
        <v>614</v>
      </c>
      <c r="G416" s="62"/>
      <c r="H416" s="15"/>
      <c r="I416" s="66">
        <f t="shared" si="22"/>
        <v>0</v>
      </c>
    </row>
    <row r="417" spans="1:9" ht="24.95" customHeight="1" x14ac:dyDescent="0.25">
      <c r="A417" s="32"/>
      <c r="B417" s="7"/>
      <c r="C417" s="7"/>
      <c r="D417" s="79" t="str">
        <f t="shared" si="21"/>
        <v>*97527720*</v>
      </c>
      <c r="E417" s="72">
        <v>97527720</v>
      </c>
      <c r="F417" s="57" t="s">
        <v>615</v>
      </c>
      <c r="G417" s="62"/>
      <c r="H417" s="15"/>
      <c r="I417" s="66">
        <f t="shared" si="22"/>
        <v>0</v>
      </c>
    </row>
    <row r="418" spans="1:9" ht="24.95" customHeight="1" x14ac:dyDescent="0.25">
      <c r="A418" s="32"/>
      <c r="B418" s="7"/>
      <c r="C418" s="7"/>
      <c r="D418" s="79" t="str">
        <f t="shared" si="21"/>
        <v>*969300205*</v>
      </c>
      <c r="E418" s="72">
        <v>969300205</v>
      </c>
      <c r="F418" s="57" t="s">
        <v>616</v>
      </c>
      <c r="G418" s="62"/>
      <c r="H418" s="15"/>
      <c r="I418" s="66">
        <f t="shared" si="22"/>
        <v>0</v>
      </c>
    </row>
    <row r="419" spans="1:9" ht="24.95" customHeight="1" x14ac:dyDescent="0.25">
      <c r="A419" s="32"/>
      <c r="B419" s="7"/>
      <c r="C419" s="7"/>
      <c r="D419" s="79" t="str">
        <f t="shared" si="21"/>
        <v>*3688*</v>
      </c>
      <c r="E419" s="72">
        <v>3688</v>
      </c>
      <c r="F419" s="57" t="s">
        <v>617</v>
      </c>
      <c r="G419" s="62"/>
      <c r="H419" s="15"/>
      <c r="I419" s="66">
        <f t="shared" si="22"/>
        <v>0</v>
      </c>
    </row>
    <row r="420" spans="1:9" ht="24.95" customHeight="1" x14ac:dyDescent="0.25">
      <c r="A420" s="32"/>
      <c r="B420" s="7"/>
      <c r="C420" s="7"/>
      <c r="D420" s="79" t="str">
        <f t="shared" si="21"/>
        <v>*899700912*</v>
      </c>
      <c r="E420" s="72">
        <v>899700912</v>
      </c>
      <c r="F420" s="57" t="s">
        <v>618</v>
      </c>
      <c r="G420" s="62"/>
      <c r="H420" s="15"/>
      <c r="I420" s="66">
        <f t="shared" si="22"/>
        <v>0</v>
      </c>
    </row>
    <row r="421" spans="1:9" ht="24.95" customHeight="1" x14ac:dyDescent="0.25">
      <c r="A421" s="32"/>
      <c r="B421" s="7"/>
      <c r="C421" s="7"/>
      <c r="D421" s="79" t="str">
        <f t="shared" si="21"/>
        <v>*59300109*</v>
      </c>
      <c r="E421" s="72">
        <v>59300109</v>
      </c>
      <c r="F421" s="57" t="s">
        <v>619</v>
      </c>
      <c r="G421" s="62"/>
      <c r="H421" s="15"/>
      <c r="I421" s="66">
        <f t="shared" si="22"/>
        <v>0</v>
      </c>
    </row>
    <row r="422" spans="1:9" ht="24.95" customHeight="1" x14ac:dyDescent="0.25">
      <c r="A422" s="32"/>
      <c r="B422" s="7"/>
      <c r="C422" s="7"/>
      <c r="D422" s="79" t="str">
        <f t="shared" si="21"/>
        <v>*959010*</v>
      </c>
      <c r="E422" s="72">
        <v>959010</v>
      </c>
      <c r="F422" s="57" t="s">
        <v>620</v>
      </c>
      <c r="G422" s="62"/>
      <c r="H422" s="15"/>
      <c r="I422" s="66">
        <f t="shared" si="22"/>
        <v>0</v>
      </c>
    </row>
    <row r="423" spans="1:9" ht="24.95" customHeight="1" x14ac:dyDescent="0.25">
      <c r="A423" s="32"/>
      <c r="B423" s="7"/>
      <c r="C423" s="7"/>
      <c r="D423" s="79" t="str">
        <f t="shared" si="21"/>
        <v>*5918202300*</v>
      </c>
      <c r="E423" s="72">
        <v>5918202300</v>
      </c>
      <c r="F423" s="57" t="s">
        <v>621</v>
      </c>
      <c r="G423" s="62"/>
      <c r="H423" s="15"/>
      <c r="I423" s="66">
        <f t="shared" si="22"/>
        <v>0</v>
      </c>
    </row>
    <row r="424" spans="1:9" ht="24.95" customHeight="1" x14ac:dyDescent="0.25">
      <c r="A424" s="32"/>
      <c r="B424" s="7"/>
      <c r="C424" s="7"/>
      <c r="D424" s="79" t="str">
        <f t="shared" si="21"/>
        <v>*019864 30*</v>
      </c>
      <c r="E424" s="72" t="s">
        <v>622</v>
      </c>
      <c r="F424" s="57" t="s">
        <v>623</v>
      </c>
      <c r="G424" s="62"/>
      <c r="H424" s="15"/>
      <c r="I424" s="66">
        <f t="shared" si="22"/>
        <v>0</v>
      </c>
    </row>
    <row r="425" spans="1:9" ht="24.95" customHeight="1" x14ac:dyDescent="0.25">
      <c r="A425" s="32"/>
      <c r="B425" s="7"/>
      <c r="C425" s="7"/>
      <c r="D425" s="79" t="str">
        <f t="shared" si="21"/>
        <v>*159824050*</v>
      </c>
      <c r="E425" s="72">
        <v>159824050</v>
      </c>
      <c r="F425" s="57" t="s">
        <v>624</v>
      </c>
      <c r="G425" s="62"/>
      <c r="H425" s="15"/>
      <c r="I425" s="66">
        <f t="shared" si="22"/>
        <v>0</v>
      </c>
    </row>
    <row r="426" spans="1:9" ht="24.95" customHeight="1" x14ac:dyDescent="0.25">
      <c r="A426" s="32"/>
      <c r="B426" s="7"/>
      <c r="C426" s="7"/>
      <c r="D426" s="79" t="str">
        <f t="shared" si="21"/>
        <v>*975450910*</v>
      </c>
      <c r="E426" s="72">
        <v>975450910</v>
      </c>
      <c r="F426" s="57" t="s">
        <v>625</v>
      </c>
      <c r="G426" s="62"/>
      <c r="H426" s="15"/>
      <c r="I426" s="66">
        <f t="shared" si="22"/>
        <v>0</v>
      </c>
    </row>
    <row r="427" spans="1:9" ht="24.95" customHeight="1" x14ac:dyDescent="0.25">
      <c r="A427" s="32"/>
      <c r="B427" s="7"/>
      <c r="C427" s="7"/>
      <c r="D427" s="79" t="str">
        <f t="shared" si="21"/>
        <v>*50336537*</v>
      </c>
      <c r="E427" s="72">
        <v>50336537</v>
      </c>
      <c r="F427" s="57" t="s">
        <v>626</v>
      </c>
      <c r="G427" s="62"/>
      <c r="H427" s="15"/>
      <c r="I427" s="66">
        <f t="shared" si="22"/>
        <v>0</v>
      </c>
    </row>
    <row r="428" spans="1:9" ht="24.95" customHeight="1" x14ac:dyDescent="0.25">
      <c r="A428" s="32"/>
      <c r="B428" s="7"/>
      <c r="C428" s="7"/>
      <c r="D428" s="79" t="str">
        <f t="shared" si="21"/>
        <v>*019864 45*</v>
      </c>
      <c r="E428" s="72" t="s">
        <v>627</v>
      </c>
      <c r="F428" s="57" t="s">
        <v>628</v>
      </c>
      <c r="G428" s="62"/>
      <c r="H428" s="15"/>
      <c r="I428" s="66">
        <f t="shared" si="22"/>
        <v>0</v>
      </c>
    </row>
    <row r="429" spans="1:9" ht="24.95" customHeight="1" x14ac:dyDescent="0.25">
      <c r="A429" s="32"/>
      <c r="B429" s="7"/>
      <c r="C429" s="7"/>
      <c r="D429" s="79" t="str">
        <f t="shared" si="21"/>
        <v>*9588*</v>
      </c>
      <c r="E429" s="72">
        <v>9588</v>
      </c>
      <c r="F429" s="57" t="s">
        <v>629</v>
      </c>
      <c r="G429" s="62"/>
      <c r="H429" s="15"/>
      <c r="I429" s="66">
        <f t="shared" si="22"/>
        <v>0</v>
      </c>
    </row>
    <row r="430" spans="1:9" ht="24.95" customHeight="1" x14ac:dyDescent="0.25">
      <c r="A430" s="32"/>
      <c r="B430" s="7"/>
      <c r="C430" s="7"/>
      <c r="D430" s="79" t="str">
        <f t="shared" si="21"/>
        <v>*967911214*</v>
      </c>
      <c r="E430" s="72">
        <v>967911214</v>
      </c>
      <c r="F430" s="57" t="s">
        <v>630</v>
      </c>
      <c r="G430" s="62"/>
      <c r="H430" s="15"/>
      <c r="I430" s="66">
        <f t="shared" si="22"/>
        <v>0</v>
      </c>
    </row>
    <row r="431" spans="1:9" ht="24.95" customHeight="1" x14ac:dyDescent="0.25">
      <c r="A431" s="32"/>
      <c r="B431" s="7"/>
      <c r="C431" s="7"/>
      <c r="D431" s="79" t="str">
        <f t="shared" si="21"/>
        <v>*019864 60*</v>
      </c>
      <c r="E431" s="72" t="s">
        <v>631</v>
      </c>
      <c r="F431" s="57" t="s">
        <v>632</v>
      </c>
      <c r="G431" s="62"/>
      <c r="H431" s="15"/>
      <c r="I431" s="66">
        <f t="shared" si="22"/>
        <v>0</v>
      </c>
    </row>
    <row r="432" spans="1:9" ht="24.95" customHeight="1" x14ac:dyDescent="0.25">
      <c r="A432" s="32"/>
      <c r="B432" s="7"/>
      <c r="C432" s="7"/>
      <c r="D432" s="79" t="str">
        <f t="shared" si="21"/>
        <v>*899700916*</v>
      </c>
      <c r="E432" s="72">
        <v>899700916</v>
      </c>
      <c r="F432" s="57" t="s">
        <v>633</v>
      </c>
      <c r="G432" s="62"/>
      <c r="H432" s="15"/>
      <c r="I432" s="66">
        <f t="shared" si="22"/>
        <v>0</v>
      </c>
    </row>
    <row r="433" spans="1:9" ht="24.95" customHeight="1" x14ac:dyDescent="0.25">
      <c r="A433" s="32"/>
      <c r="B433" s="7"/>
      <c r="C433" s="7"/>
      <c r="D433" s="79" t="str">
        <f t="shared" si="21"/>
        <v>*9586*</v>
      </c>
      <c r="E433" s="72">
        <v>9586</v>
      </c>
      <c r="F433" s="57" t="s">
        <v>634</v>
      </c>
      <c r="G433" s="62"/>
      <c r="H433" s="15"/>
      <c r="I433" s="66">
        <f t="shared" si="22"/>
        <v>0</v>
      </c>
    </row>
    <row r="434" spans="1:9" ht="24.95" customHeight="1" x14ac:dyDescent="0.25">
      <c r="A434" s="32"/>
      <c r="B434" s="7"/>
      <c r="C434" s="7"/>
      <c r="D434" s="79" t="str">
        <f t="shared" si="21"/>
        <v>*041110 25*</v>
      </c>
      <c r="E434" s="72" t="s">
        <v>635</v>
      </c>
      <c r="F434" s="57" t="s">
        <v>636</v>
      </c>
      <c r="G434" s="62"/>
      <c r="H434" s="15"/>
      <c r="I434" s="66">
        <f t="shared" si="22"/>
        <v>0</v>
      </c>
    </row>
    <row r="435" spans="1:9" ht="24.95" customHeight="1" x14ac:dyDescent="0.25">
      <c r="A435" s="32"/>
      <c r="B435" s="7"/>
      <c r="C435" s="7"/>
      <c r="D435" s="79" t="str">
        <f t="shared" si="21"/>
        <v>*8931210*</v>
      </c>
      <c r="E435" s="72">
        <v>8931210</v>
      </c>
      <c r="F435" s="57" t="s">
        <v>637</v>
      </c>
      <c r="G435" s="62"/>
      <c r="H435" s="15"/>
      <c r="I435" s="66">
        <f t="shared" si="22"/>
        <v>0</v>
      </c>
    </row>
    <row r="436" spans="1:9" ht="24.95" customHeight="1" x14ac:dyDescent="0.25">
      <c r="A436" s="32"/>
      <c r="B436" s="7"/>
      <c r="C436" s="7"/>
      <c r="D436" s="79" t="str">
        <f t="shared" si="21"/>
        <v>*019865 80*</v>
      </c>
      <c r="E436" s="72" t="s">
        <v>638</v>
      </c>
      <c r="F436" s="57" t="s">
        <v>639</v>
      </c>
      <c r="G436" s="62"/>
      <c r="H436" s="15"/>
      <c r="I436" s="66">
        <f t="shared" si="22"/>
        <v>0</v>
      </c>
    </row>
    <row r="437" spans="1:9" ht="24.95" customHeight="1" x14ac:dyDescent="0.25">
      <c r="A437" s="32"/>
      <c r="B437" s="7"/>
      <c r="C437" s="7"/>
      <c r="D437" s="79" t="str">
        <f t="shared" si="21"/>
        <v>*695971214*</v>
      </c>
      <c r="E437" s="72">
        <v>695971214</v>
      </c>
      <c r="F437" s="57" t="s">
        <v>640</v>
      </c>
      <c r="G437" s="62"/>
      <c r="H437" s="15"/>
      <c r="I437" s="66">
        <f t="shared" si="22"/>
        <v>0</v>
      </c>
    </row>
    <row r="438" spans="1:9" ht="24.95" customHeight="1" x14ac:dyDescent="0.25">
      <c r="A438" s="32"/>
      <c r="B438" s="7"/>
      <c r="C438" s="7"/>
      <c r="D438" s="79" t="str">
        <f t="shared" si="21"/>
        <v>*3568*</v>
      </c>
      <c r="E438" s="72">
        <v>3568</v>
      </c>
      <c r="F438" s="57" t="s">
        <v>641</v>
      </c>
      <c r="G438" s="62"/>
      <c r="H438" s="15"/>
      <c r="I438" s="66">
        <f t="shared" si="22"/>
        <v>0</v>
      </c>
    </row>
    <row r="439" spans="1:9" ht="24.95" customHeight="1" x14ac:dyDescent="0.25">
      <c r="A439" s="32"/>
      <c r="B439" s="7"/>
      <c r="C439" s="7"/>
      <c r="D439" s="79" t="str">
        <f t="shared" si="21"/>
        <v>*36810*</v>
      </c>
      <c r="E439" s="72">
        <v>36810</v>
      </c>
      <c r="F439" s="57" t="s">
        <v>642</v>
      </c>
      <c r="G439" s="62"/>
      <c r="H439" s="15"/>
      <c r="I439" s="66">
        <f t="shared" si="22"/>
        <v>0</v>
      </c>
    </row>
    <row r="440" spans="1:9" ht="24.95" customHeight="1" x14ac:dyDescent="0.25">
      <c r="A440" s="32"/>
      <c r="B440" s="7"/>
      <c r="C440" s="7"/>
      <c r="D440" s="79" t="str">
        <f t="shared" si="21"/>
        <v>*3426*</v>
      </c>
      <c r="E440" s="72">
        <v>3426</v>
      </c>
      <c r="F440" s="57" t="s">
        <v>643</v>
      </c>
      <c r="G440" s="62"/>
      <c r="H440" s="15"/>
      <c r="I440" s="66">
        <f t="shared" si="22"/>
        <v>0</v>
      </c>
    </row>
    <row r="441" spans="1:9" ht="24.95" customHeight="1" x14ac:dyDescent="0.25">
      <c r="A441" s="32"/>
      <c r="B441" s="7"/>
      <c r="C441" s="7"/>
      <c r="D441" s="79" t="str">
        <f t="shared" si="21"/>
        <v>*9851091*</v>
      </c>
      <c r="E441" s="72">
        <v>9851091</v>
      </c>
      <c r="F441" s="57" t="s">
        <v>644</v>
      </c>
      <c r="G441" s="62"/>
      <c r="H441" s="15"/>
      <c r="I441" s="66">
        <f t="shared" si="22"/>
        <v>0</v>
      </c>
    </row>
    <row r="442" spans="1:9" ht="24.95" customHeight="1" x14ac:dyDescent="0.25">
      <c r="A442" s="32"/>
      <c r="B442" s="7"/>
      <c r="C442" s="7"/>
      <c r="D442" s="79" t="str">
        <f t="shared" si="21"/>
        <v>*985102*</v>
      </c>
      <c r="E442" s="72">
        <v>985102</v>
      </c>
      <c r="F442" s="57" t="s">
        <v>645</v>
      </c>
      <c r="G442" s="62"/>
      <c r="H442" s="15"/>
      <c r="I442" s="66">
        <f t="shared" si="22"/>
        <v>0</v>
      </c>
    </row>
    <row r="443" spans="1:9" ht="24.95" customHeight="1" x14ac:dyDescent="0.25">
      <c r="A443" s="32"/>
      <c r="B443" s="7"/>
      <c r="C443" s="7"/>
      <c r="D443" s="79" t="str">
        <f t="shared" si="21"/>
        <v>*985103*</v>
      </c>
      <c r="E443" s="72">
        <v>985103</v>
      </c>
      <c r="F443" s="57" t="s">
        <v>646</v>
      </c>
      <c r="G443" s="62"/>
      <c r="H443" s="15"/>
      <c r="I443" s="66">
        <f t="shared" si="22"/>
        <v>0</v>
      </c>
    </row>
    <row r="444" spans="1:9" ht="24.95" customHeight="1" x14ac:dyDescent="0.25">
      <c r="A444" s="32"/>
      <c r="B444" s="7"/>
      <c r="C444" s="7"/>
      <c r="D444" s="79" t="str">
        <f t="shared" si="21"/>
        <v>*862800003*</v>
      </c>
      <c r="E444" s="72">
        <v>862800003</v>
      </c>
      <c r="F444" s="57" t="s">
        <v>647</v>
      </c>
      <c r="G444" s="62"/>
      <c r="H444" s="15"/>
      <c r="I444" s="66">
        <f t="shared" si="22"/>
        <v>0</v>
      </c>
    </row>
    <row r="445" spans="1:9" ht="24.95" customHeight="1" x14ac:dyDescent="0.25">
      <c r="A445" s="32"/>
      <c r="B445" s="7"/>
      <c r="C445" s="7"/>
      <c r="D445" s="79" t="str">
        <f t="shared" si="21"/>
        <v>*985101*</v>
      </c>
      <c r="E445" s="72">
        <v>985101</v>
      </c>
      <c r="F445" s="57" t="s">
        <v>648</v>
      </c>
      <c r="G445" s="62"/>
      <c r="H445" s="15"/>
      <c r="I445" s="66">
        <f t="shared" si="22"/>
        <v>0</v>
      </c>
    </row>
    <row r="446" spans="1:9" ht="24.95" customHeight="1" x14ac:dyDescent="0.25">
      <c r="A446" s="32"/>
      <c r="B446" s="7"/>
      <c r="C446" s="7"/>
      <c r="D446" s="79" t="str">
        <f t="shared" si="21"/>
        <v>*041110 30*</v>
      </c>
      <c r="E446" s="72" t="s">
        <v>649</v>
      </c>
      <c r="F446" s="57" t="s">
        <v>650</v>
      </c>
      <c r="G446" s="62"/>
      <c r="H446" s="15"/>
      <c r="I446" s="66">
        <f t="shared" si="22"/>
        <v>0</v>
      </c>
    </row>
    <row r="447" spans="1:9" ht="24.95" customHeight="1" x14ac:dyDescent="0.25">
      <c r="A447" s="32"/>
      <c r="B447" s="7"/>
      <c r="C447" s="7"/>
      <c r="D447" s="79" t="str">
        <f t="shared" si="21"/>
        <v>*31710*</v>
      </c>
      <c r="E447" s="72">
        <v>31710</v>
      </c>
      <c r="F447" s="57" t="s">
        <v>651</v>
      </c>
      <c r="G447" s="62"/>
      <c r="H447" s="15"/>
      <c r="I447" s="66">
        <f t="shared" si="22"/>
        <v>0</v>
      </c>
    </row>
    <row r="448" spans="1:9" ht="24.95" customHeight="1" x14ac:dyDescent="0.25">
      <c r="A448" s="32"/>
      <c r="B448" s="7"/>
      <c r="C448" s="7"/>
      <c r="D448" s="79" t="str">
        <f t="shared" si="21"/>
        <v>*90344164*</v>
      </c>
      <c r="E448" s="72">
        <v>90344164</v>
      </c>
      <c r="F448" s="57" t="s">
        <v>652</v>
      </c>
      <c r="G448" s="62"/>
      <c r="H448" s="15"/>
      <c r="I448" s="66">
        <f t="shared" si="22"/>
        <v>0</v>
      </c>
    </row>
    <row r="449" spans="1:9" ht="24.95" customHeight="1" x14ac:dyDescent="0.25">
      <c r="A449" s="32"/>
      <c r="B449" s="7"/>
      <c r="C449" s="7"/>
      <c r="D449" s="79" t="str">
        <f t="shared" si="21"/>
        <v>*02316  60*</v>
      </c>
      <c r="E449" s="72" t="s">
        <v>653</v>
      </c>
      <c r="F449" s="57" t="s">
        <v>654</v>
      </c>
      <c r="G449" s="62"/>
      <c r="H449" s="15"/>
      <c r="I449" s="66">
        <f t="shared" si="22"/>
        <v>0</v>
      </c>
    </row>
    <row r="450" spans="1:9" ht="24.95" customHeight="1" x14ac:dyDescent="0.25">
      <c r="A450" s="32"/>
      <c r="B450" s="7"/>
      <c r="C450" s="7"/>
      <c r="D450" s="79" t="str">
        <f t="shared" si="21"/>
        <v>*42910*</v>
      </c>
      <c r="E450" s="72">
        <v>42910</v>
      </c>
      <c r="F450" s="57" t="s">
        <v>655</v>
      </c>
      <c r="G450" s="62"/>
      <c r="H450" s="15"/>
      <c r="I450" s="66">
        <f t="shared" si="22"/>
        <v>0</v>
      </c>
    </row>
    <row r="451" spans="1:9" ht="24.95" customHeight="1" x14ac:dyDescent="0.25">
      <c r="A451" s="32"/>
      <c r="B451" s="7"/>
      <c r="C451" s="7"/>
      <c r="D451" s="79" t="str">
        <f t="shared" ref="D451:D514" si="23">"*"&amp;E451&amp;"*"</f>
        <v>*3178*</v>
      </c>
      <c r="E451" s="72">
        <v>3178</v>
      </c>
      <c r="F451" s="57" t="s">
        <v>656</v>
      </c>
      <c r="G451" s="62"/>
      <c r="H451" s="15"/>
      <c r="I451" s="66">
        <f t="shared" si="22"/>
        <v>0</v>
      </c>
    </row>
    <row r="452" spans="1:9" ht="24.95" customHeight="1" x14ac:dyDescent="0.25">
      <c r="A452" s="32"/>
      <c r="B452" s="7"/>
      <c r="C452" s="7"/>
      <c r="D452" s="79" t="str">
        <f t="shared" si="23"/>
        <v>*891653*</v>
      </c>
      <c r="E452" s="72">
        <v>891653</v>
      </c>
      <c r="F452" s="57" t="s">
        <v>657</v>
      </c>
      <c r="G452" s="62"/>
      <c r="H452" s="15"/>
      <c r="I452" s="66">
        <f t="shared" si="22"/>
        <v>0</v>
      </c>
    </row>
    <row r="453" spans="1:9" ht="24.95" customHeight="1" x14ac:dyDescent="0.25">
      <c r="A453" s="32"/>
      <c r="B453" s="7"/>
      <c r="C453" s="7"/>
      <c r="D453" s="79" t="str">
        <f t="shared" si="23"/>
        <v>*792996*</v>
      </c>
      <c r="E453" s="72">
        <v>792996</v>
      </c>
      <c r="F453" s="57" t="s">
        <v>658</v>
      </c>
      <c r="G453" s="62"/>
      <c r="H453" s="15"/>
      <c r="I453" s="66">
        <f t="shared" si="22"/>
        <v>0</v>
      </c>
    </row>
    <row r="454" spans="1:9" ht="24.95" customHeight="1" x14ac:dyDescent="0.25">
      <c r="A454" s="32"/>
      <c r="B454" s="7"/>
      <c r="C454" s="7"/>
      <c r="D454" s="79" t="str">
        <f t="shared" si="23"/>
        <v>*899801010*</v>
      </c>
      <c r="E454" s="72">
        <v>899801010</v>
      </c>
      <c r="F454" s="57" t="s">
        <v>659</v>
      </c>
      <c r="G454" s="62"/>
      <c r="H454" s="15"/>
      <c r="I454" s="66">
        <f t="shared" si="22"/>
        <v>0</v>
      </c>
    </row>
    <row r="455" spans="1:9" ht="24.95" customHeight="1" x14ac:dyDescent="0.25">
      <c r="A455" s="32"/>
      <c r="B455" s="7"/>
      <c r="C455" s="7"/>
      <c r="D455" s="79" t="str">
        <f t="shared" si="23"/>
        <v>*962975410*</v>
      </c>
      <c r="E455" s="72">
        <v>962975410</v>
      </c>
      <c r="F455" s="57" t="s">
        <v>660</v>
      </c>
      <c r="G455" s="62"/>
      <c r="H455" s="15"/>
      <c r="I455" s="66">
        <f t="shared" si="22"/>
        <v>0</v>
      </c>
    </row>
    <row r="456" spans="1:9" ht="24.95" customHeight="1" x14ac:dyDescent="0.25">
      <c r="A456" s="32"/>
      <c r="B456" s="7"/>
      <c r="C456" s="7"/>
      <c r="D456" s="79" t="str">
        <f t="shared" si="23"/>
        <v>*975080100*</v>
      </c>
      <c r="E456" s="72">
        <v>975080100</v>
      </c>
      <c r="F456" s="57" t="s">
        <v>661</v>
      </c>
      <c r="G456" s="62"/>
      <c r="H456" s="15"/>
      <c r="I456" s="66">
        <f t="shared" ref="I456:I519" si="24">G456*H456</f>
        <v>0</v>
      </c>
    </row>
    <row r="457" spans="1:9" ht="24.95" customHeight="1" x14ac:dyDescent="0.25">
      <c r="A457" s="32"/>
      <c r="B457" s="7"/>
      <c r="C457" s="7"/>
      <c r="D457" s="79" t="str">
        <f t="shared" si="23"/>
        <v>*996000110*</v>
      </c>
      <c r="E457" s="72">
        <v>996000110</v>
      </c>
      <c r="F457" s="57" t="s">
        <v>662</v>
      </c>
      <c r="G457" s="62"/>
      <c r="H457" s="15"/>
      <c r="I457" s="66">
        <f t="shared" si="24"/>
        <v>0</v>
      </c>
    </row>
    <row r="458" spans="1:9" ht="24.95" customHeight="1" x14ac:dyDescent="0.25">
      <c r="A458" s="32"/>
      <c r="B458" s="7"/>
      <c r="C458" s="7"/>
      <c r="D458" s="79" t="str">
        <f t="shared" si="23"/>
        <v>*5996002227*</v>
      </c>
      <c r="E458" s="72">
        <v>5996002227</v>
      </c>
      <c r="F458" s="57" t="s">
        <v>663</v>
      </c>
      <c r="G458" s="62"/>
      <c r="H458" s="15"/>
      <c r="I458" s="66">
        <f t="shared" si="24"/>
        <v>0</v>
      </c>
    </row>
    <row r="459" spans="1:9" ht="24.95" customHeight="1" x14ac:dyDescent="0.25">
      <c r="A459" s="32"/>
      <c r="B459" s="37" t="s">
        <v>671</v>
      </c>
      <c r="C459" s="32" t="s">
        <v>1102</v>
      </c>
      <c r="D459" s="79" t="str">
        <f t="shared" si="23"/>
        <v>*051302-300025*</v>
      </c>
      <c r="E459" s="59" t="s">
        <v>825</v>
      </c>
      <c r="F459" s="60" t="s">
        <v>677</v>
      </c>
      <c r="G459" s="63"/>
      <c r="H459" s="15"/>
      <c r="I459" s="66">
        <f t="shared" si="24"/>
        <v>0</v>
      </c>
    </row>
    <row r="460" spans="1:9" ht="24.95" customHeight="1" x14ac:dyDescent="0.25">
      <c r="A460" s="32"/>
      <c r="B460" s="37" t="s">
        <v>671</v>
      </c>
      <c r="C460" s="32" t="s">
        <v>1102</v>
      </c>
      <c r="D460" s="79" t="str">
        <f t="shared" si="23"/>
        <v>*051302-300050*</v>
      </c>
      <c r="E460" s="59" t="s">
        <v>826</v>
      </c>
      <c r="F460" s="60" t="s">
        <v>678</v>
      </c>
      <c r="G460" s="63"/>
      <c r="H460" s="15"/>
      <c r="I460" s="66">
        <f t="shared" si="24"/>
        <v>0</v>
      </c>
    </row>
    <row r="461" spans="1:9" ht="24.95" customHeight="1" x14ac:dyDescent="0.25">
      <c r="A461" s="32"/>
      <c r="B461" s="37" t="s">
        <v>671</v>
      </c>
      <c r="C461" s="32" t="s">
        <v>1102</v>
      </c>
      <c r="D461" s="79" t="str">
        <f t="shared" si="23"/>
        <v>*051302-300100*</v>
      </c>
      <c r="E461" s="59" t="s">
        <v>827</v>
      </c>
      <c r="F461" s="60" t="s">
        <v>679</v>
      </c>
      <c r="G461" s="63"/>
      <c r="H461" s="15"/>
      <c r="I461" s="66">
        <f t="shared" si="24"/>
        <v>0</v>
      </c>
    </row>
    <row r="462" spans="1:9" ht="24.95" customHeight="1" x14ac:dyDescent="0.25">
      <c r="A462" s="32"/>
      <c r="B462" s="37" t="s">
        <v>671</v>
      </c>
      <c r="C462" s="32" t="s">
        <v>1102</v>
      </c>
      <c r="D462" s="79" t="str">
        <f t="shared" si="23"/>
        <v>*051302-300200*</v>
      </c>
      <c r="E462" s="59" t="s">
        <v>828</v>
      </c>
      <c r="F462" s="60" t="s">
        <v>680</v>
      </c>
      <c r="G462" s="63"/>
      <c r="H462" s="15"/>
      <c r="I462" s="66">
        <f t="shared" si="24"/>
        <v>0</v>
      </c>
    </row>
    <row r="463" spans="1:9" ht="24.95" customHeight="1" x14ac:dyDescent="0.25">
      <c r="A463" s="32"/>
      <c r="B463" s="37" t="s">
        <v>671</v>
      </c>
      <c r="C463" s="32" t="s">
        <v>1102</v>
      </c>
      <c r="D463" s="79" t="str">
        <f t="shared" si="23"/>
        <v>*051302-300300*</v>
      </c>
      <c r="E463" s="59" t="s">
        <v>829</v>
      </c>
      <c r="F463" s="60" t="s">
        <v>681</v>
      </c>
      <c r="G463" s="63"/>
      <c r="H463" s="15"/>
      <c r="I463" s="66">
        <f t="shared" si="24"/>
        <v>0</v>
      </c>
    </row>
    <row r="464" spans="1:9" ht="24.95" customHeight="1" x14ac:dyDescent="0.25">
      <c r="A464" s="32"/>
      <c r="B464" s="37" t="s">
        <v>672</v>
      </c>
      <c r="C464" s="32" t="s">
        <v>1102</v>
      </c>
      <c r="D464" s="79" t="str">
        <f t="shared" si="23"/>
        <v>*050101-000412*</v>
      </c>
      <c r="E464" s="59" t="s">
        <v>830</v>
      </c>
      <c r="F464" s="60" t="s">
        <v>682</v>
      </c>
      <c r="G464" s="63"/>
      <c r="H464" s="15"/>
      <c r="I464" s="66">
        <f t="shared" si="24"/>
        <v>0</v>
      </c>
    </row>
    <row r="465" spans="1:9" ht="24.95" customHeight="1" x14ac:dyDescent="0.25">
      <c r="A465" s="32"/>
      <c r="B465" s="37" t="s">
        <v>672</v>
      </c>
      <c r="C465" s="32" t="s">
        <v>1102</v>
      </c>
      <c r="D465" s="79" t="str">
        <f t="shared" si="23"/>
        <v>*050103-000041*</v>
      </c>
      <c r="E465" s="59" t="s">
        <v>831</v>
      </c>
      <c r="F465" s="60" t="s">
        <v>683</v>
      </c>
      <c r="G465" s="63"/>
      <c r="H465" s="15"/>
      <c r="I465" s="66">
        <f t="shared" si="24"/>
        <v>0</v>
      </c>
    </row>
    <row r="466" spans="1:9" ht="24.95" customHeight="1" x14ac:dyDescent="0.25">
      <c r="A466" s="32"/>
      <c r="B466" s="37" t="s">
        <v>672</v>
      </c>
      <c r="C466" s="32" t="s">
        <v>1102</v>
      </c>
      <c r="D466" s="79" t="str">
        <f t="shared" si="23"/>
        <v>*050104-100069*</v>
      </c>
      <c r="E466" s="59" t="s">
        <v>832</v>
      </c>
      <c r="F466" s="60" t="s">
        <v>684</v>
      </c>
      <c r="G466" s="63"/>
      <c r="H466" s="15"/>
      <c r="I466" s="66">
        <f t="shared" si="24"/>
        <v>0</v>
      </c>
    </row>
    <row r="467" spans="1:9" ht="24.95" customHeight="1" x14ac:dyDescent="0.25">
      <c r="A467" s="32"/>
      <c r="B467" s="37" t="s">
        <v>672</v>
      </c>
      <c r="C467" s="32" t="s">
        <v>1102</v>
      </c>
      <c r="D467" s="79" t="str">
        <f t="shared" si="23"/>
        <v>*050104-100070*</v>
      </c>
      <c r="E467" s="59" t="s">
        <v>833</v>
      </c>
      <c r="F467" s="60" t="s">
        <v>685</v>
      </c>
      <c r="G467" s="63"/>
      <c r="H467" s="15"/>
      <c r="I467" s="66">
        <f t="shared" si="24"/>
        <v>0</v>
      </c>
    </row>
    <row r="468" spans="1:9" ht="24.95" customHeight="1" x14ac:dyDescent="0.25">
      <c r="A468" s="32"/>
      <c r="B468" s="37" t="s">
        <v>672</v>
      </c>
      <c r="C468" s="32" t="s">
        <v>1102</v>
      </c>
      <c r="D468" s="79" t="str">
        <f t="shared" si="23"/>
        <v>*050105-001630*</v>
      </c>
      <c r="E468" s="59" t="s">
        <v>834</v>
      </c>
      <c r="F468" s="60" t="s">
        <v>686</v>
      </c>
      <c r="G468" s="63"/>
      <c r="H468" s="15"/>
      <c r="I468" s="66">
        <f t="shared" si="24"/>
        <v>0</v>
      </c>
    </row>
    <row r="469" spans="1:9" ht="24.95" customHeight="1" x14ac:dyDescent="0.25">
      <c r="A469" s="32"/>
      <c r="B469" s="37" t="s">
        <v>672</v>
      </c>
      <c r="C469" s="32" t="s">
        <v>1102</v>
      </c>
      <c r="D469" s="79" t="str">
        <f t="shared" si="23"/>
        <v>*050106-300024*</v>
      </c>
      <c r="E469" s="59" t="s">
        <v>835</v>
      </c>
      <c r="F469" s="60" t="s">
        <v>687</v>
      </c>
      <c r="G469" s="63"/>
      <c r="H469" s="15"/>
      <c r="I469" s="66">
        <f t="shared" si="24"/>
        <v>0</v>
      </c>
    </row>
    <row r="470" spans="1:9" ht="24.95" customHeight="1" x14ac:dyDescent="0.25">
      <c r="A470" s="32"/>
      <c r="B470" s="37" t="s">
        <v>672</v>
      </c>
      <c r="C470" s="32" t="s">
        <v>1102</v>
      </c>
      <c r="D470" s="79" t="str">
        <f t="shared" si="23"/>
        <v>*050106-300041*</v>
      </c>
      <c r="E470" s="59" t="s">
        <v>836</v>
      </c>
      <c r="F470" s="60" t="s">
        <v>688</v>
      </c>
      <c r="G470" s="63"/>
      <c r="H470" s="15"/>
      <c r="I470" s="66">
        <f t="shared" si="24"/>
        <v>0</v>
      </c>
    </row>
    <row r="471" spans="1:9" ht="24.95" customHeight="1" x14ac:dyDescent="0.25">
      <c r="A471" s="32"/>
      <c r="B471" s="37" t="s">
        <v>673</v>
      </c>
      <c r="C471" s="32" t="s">
        <v>1102</v>
      </c>
      <c r="D471" s="79" t="str">
        <f t="shared" si="23"/>
        <v>*050201-801438*</v>
      </c>
      <c r="E471" s="59" t="s">
        <v>837</v>
      </c>
      <c r="F471" s="60" t="s">
        <v>689</v>
      </c>
      <c r="G471" s="63"/>
      <c r="H471" s="15"/>
      <c r="I471" s="66">
        <f t="shared" si="24"/>
        <v>0</v>
      </c>
    </row>
    <row r="472" spans="1:9" ht="24.95" customHeight="1" x14ac:dyDescent="0.25">
      <c r="A472" s="32"/>
      <c r="B472" s="37" t="s">
        <v>673</v>
      </c>
      <c r="C472" s="32" t="s">
        <v>1102</v>
      </c>
      <c r="D472" s="79" t="str">
        <f t="shared" si="23"/>
        <v>*050201-803858*</v>
      </c>
      <c r="E472" s="59" t="s">
        <v>838</v>
      </c>
      <c r="F472" s="60" t="s">
        <v>690</v>
      </c>
      <c r="G472" s="63"/>
      <c r="H472" s="15"/>
      <c r="I472" s="66">
        <f t="shared" si="24"/>
        <v>0</v>
      </c>
    </row>
    <row r="473" spans="1:9" ht="24.95" customHeight="1" x14ac:dyDescent="0.25">
      <c r="A473" s="32"/>
      <c r="B473" s="37" t="s">
        <v>673</v>
      </c>
      <c r="C473" s="32" t="s">
        <v>1102</v>
      </c>
      <c r="D473" s="79" t="str">
        <f t="shared" si="23"/>
        <v>*050201-801412*</v>
      </c>
      <c r="E473" s="59" t="s">
        <v>839</v>
      </c>
      <c r="F473" s="60" t="s">
        <v>691</v>
      </c>
      <c r="G473" s="63"/>
      <c r="H473" s="15"/>
      <c r="I473" s="66">
        <f t="shared" si="24"/>
        <v>0</v>
      </c>
    </row>
    <row r="474" spans="1:9" ht="24.95" customHeight="1" x14ac:dyDescent="0.25">
      <c r="A474" s="32"/>
      <c r="B474" s="37" t="s">
        <v>673</v>
      </c>
      <c r="C474" s="32" t="s">
        <v>1102</v>
      </c>
      <c r="D474" s="79" t="str">
        <f t="shared" si="23"/>
        <v>*050201-811412*</v>
      </c>
      <c r="E474" s="59" t="s">
        <v>840</v>
      </c>
      <c r="F474" s="60" t="s">
        <v>692</v>
      </c>
      <c r="G474" s="63"/>
      <c r="H474" s="15"/>
      <c r="I474" s="66">
        <f t="shared" si="24"/>
        <v>0</v>
      </c>
    </row>
    <row r="475" spans="1:9" ht="24.95" customHeight="1" x14ac:dyDescent="0.25">
      <c r="A475" s="32"/>
      <c r="B475" s="37" t="s">
        <v>673</v>
      </c>
      <c r="C475" s="32" t="s">
        <v>1102</v>
      </c>
      <c r="D475" s="79" t="str">
        <f t="shared" si="23"/>
        <v>*050201-811438*</v>
      </c>
      <c r="E475" s="59" t="s">
        <v>841</v>
      </c>
      <c r="F475" s="60" t="s">
        <v>693</v>
      </c>
      <c r="G475" s="63"/>
      <c r="H475" s="15"/>
      <c r="I475" s="66">
        <f t="shared" si="24"/>
        <v>0</v>
      </c>
    </row>
    <row r="476" spans="1:9" ht="24.95" customHeight="1" x14ac:dyDescent="0.25">
      <c r="A476" s="32"/>
      <c r="B476" s="37" t="s">
        <v>673</v>
      </c>
      <c r="C476" s="32" t="s">
        <v>1102</v>
      </c>
      <c r="D476" s="79" t="str">
        <f t="shared" si="23"/>
        <v>*050201-101412*</v>
      </c>
      <c r="E476" s="59" t="s">
        <v>842</v>
      </c>
      <c r="F476" s="60" t="s">
        <v>694</v>
      </c>
      <c r="G476" s="63"/>
      <c r="H476" s="15"/>
      <c r="I476" s="66">
        <f t="shared" si="24"/>
        <v>0</v>
      </c>
    </row>
    <row r="477" spans="1:9" ht="24.95" customHeight="1" x14ac:dyDescent="0.25">
      <c r="A477" s="32"/>
      <c r="B477" s="37" t="s">
        <v>673</v>
      </c>
      <c r="C477" s="32" t="s">
        <v>1102</v>
      </c>
      <c r="D477" s="79" t="str">
        <f t="shared" si="23"/>
        <v>*050201-101438*</v>
      </c>
      <c r="E477" s="59" t="s">
        <v>843</v>
      </c>
      <c r="F477" s="60" t="s">
        <v>695</v>
      </c>
      <c r="G477" s="63"/>
      <c r="H477" s="15"/>
      <c r="I477" s="66">
        <f t="shared" si="24"/>
        <v>0</v>
      </c>
    </row>
    <row r="478" spans="1:9" ht="24.95" customHeight="1" x14ac:dyDescent="0.25">
      <c r="A478" s="32"/>
      <c r="B478" s="37" t="s">
        <v>673</v>
      </c>
      <c r="C478" s="32" t="s">
        <v>1102</v>
      </c>
      <c r="D478" s="79" t="str">
        <f t="shared" si="23"/>
        <v>*050201-103858*</v>
      </c>
      <c r="E478" s="59" t="s">
        <v>844</v>
      </c>
      <c r="F478" s="60" t="s">
        <v>696</v>
      </c>
      <c r="G478" s="63"/>
      <c r="H478" s="15"/>
      <c r="I478" s="66">
        <f t="shared" si="24"/>
        <v>0</v>
      </c>
    </row>
    <row r="479" spans="1:9" ht="24.95" customHeight="1" x14ac:dyDescent="0.25">
      <c r="A479" s="32"/>
      <c r="B479" s="37" t="s">
        <v>673</v>
      </c>
      <c r="C479" s="32" t="s">
        <v>1102</v>
      </c>
      <c r="D479" s="79" t="str">
        <f t="shared" si="23"/>
        <v>*050201-111438*</v>
      </c>
      <c r="E479" s="59" t="s">
        <v>845</v>
      </c>
      <c r="F479" s="60" t="s">
        <v>697</v>
      </c>
      <c r="G479" s="63"/>
      <c r="H479" s="15"/>
      <c r="I479" s="66">
        <f t="shared" si="24"/>
        <v>0</v>
      </c>
    </row>
    <row r="480" spans="1:9" ht="24.95" customHeight="1" x14ac:dyDescent="0.25">
      <c r="A480" s="32"/>
      <c r="B480" s="37" t="s">
        <v>673</v>
      </c>
      <c r="C480" s="32" t="s">
        <v>1102</v>
      </c>
      <c r="D480" s="79" t="str">
        <f t="shared" si="23"/>
        <v>*050201-101458*</v>
      </c>
      <c r="E480" s="59" t="s">
        <v>846</v>
      </c>
      <c r="F480" s="60" t="s">
        <v>698</v>
      </c>
      <c r="G480" s="63"/>
      <c r="H480" s="15"/>
      <c r="I480" s="66">
        <f t="shared" si="24"/>
        <v>0</v>
      </c>
    </row>
    <row r="481" spans="1:9" ht="24.95" customHeight="1" x14ac:dyDescent="0.25">
      <c r="A481" s="32"/>
      <c r="B481" s="37" t="s">
        <v>674</v>
      </c>
      <c r="C481" s="32" t="s">
        <v>1102</v>
      </c>
      <c r="D481" s="79" t="str">
        <f t="shared" si="23"/>
        <v>*050303-100320*</v>
      </c>
      <c r="E481" s="59" t="s">
        <v>847</v>
      </c>
      <c r="F481" s="60" t="s">
        <v>699</v>
      </c>
      <c r="G481" s="63"/>
      <c r="H481" s="15"/>
      <c r="I481" s="66">
        <f t="shared" si="24"/>
        <v>0</v>
      </c>
    </row>
    <row r="482" spans="1:9" ht="24.95" customHeight="1" x14ac:dyDescent="0.25">
      <c r="A482" s="32"/>
      <c r="B482" s="37" t="s">
        <v>674</v>
      </c>
      <c r="C482" s="32" t="s">
        <v>1102</v>
      </c>
      <c r="D482" s="79" t="str">
        <f t="shared" si="23"/>
        <v>*050303-100332*</v>
      </c>
      <c r="E482" s="59" t="s">
        <v>848</v>
      </c>
      <c r="F482" s="60" t="s">
        <v>700</v>
      </c>
      <c r="G482" s="63"/>
      <c r="H482" s="15"/>
      <c r="I482" s="66">
        <f t="shared" si="24"/>
        <v>0</v>
      </c>
    </row>
    <row r="483" spans="1:9" ht="24.95" customHeight="1" x14ac:dyDescent="0.25">
      <c r="A483" s="32"/>
      <c r="B483" s="37" t="s">
        <v>674</v>
      </c>
      <c r="C483" s="32" t="s">
        <v>1102</v>
      </c>
      <c r="D483" s="79" t="str">
        <f t="shared" si="23"/>
        <v>*050303-100340*</v>
      </c>
      <c r="E483" s="59" t="s">
        <v>849</v>
      </c>
      <c r="F483" s="60" t="s">
        <v>701</v>
      </c>
      <c r="G483" s="63"/>
      <c r="H483" s="15"/>
      <c r="I483" s="66">
        <f t="shared" si="24"/>
        <v>0</v>
      </c>
    </row>
    <row r="484" spans="1:9" ht="24.95" customHeight="1" x14ac:dyDescent="0.25">
      <c r="A484" s="32"/>
      <c r="B484" s="37" t="s">
        <v>674</v>
      </c>
      <c r="C484" s="32" t="s">
        <v>1102</v>
      </c>
      <c r="D484" s="79" t="str">
        <f t="shared" si="23"/>
        <v>*050303-100420*</v>
      </c>
      <c r="E484" s="59" t="s">
        <v>850</v>
      </c>
      <c r="F484" s="60" t="s">
        <v>702</v>
      </c>
      <c r="G484" s="63"/>
      <c r="H484" s="15"/>
      <c r="I484" s="66">
        <f t="shared" si="24"/>
        <v>0</v>
      </c>
    </row>
    <row r="485" spans="1:9" ht="24.95" customHeight="1" x14ac:dyDescent="0.25">
      <c r="A485" s="32"/>
      <c r="B485" s="37" t="s">
        <v>674</v>
      </c>
      <c r="C485" s="32" t="s">
        <v>1102</v>
      </c>
      <c r="D485" s="79" t="str">
        <f t="shared" si="23"/>
        <v>*050303-100432*</v>
      </c>
      <c r="E485" s="59" t="s">
        <v>851</v>
      </c>
      <c r="F485" s="60" t="s">
        <v>703</v>
      </c>
      <c r="G485" s="63"/>
      <c r="H485" s="15"/>
      <c r="I485" s="66">
        <f t="shared" si="24"/>
        <v>0</v>
      </c>
    </row>
    <row r="486" spans="1:9" ht="24.95" customHeight="1" x14ac:dyDescent="0.25">
      <c r="A486" s="32"/>
      <c r="B486" s="37" t="s">
        <v>674</v>
      </c>
      <c r="C486" s="32" t="s">
        <v>1102</v>
      </c>
      <c r="D486" s="79" t="str">
        <f t="shared" si="23"/>
        <v>*050303-100440*</v>
      </c>
      <c r="E486" s="59" t="s">
        <v>852</v>
      </c>
      <c r="F486" s="60" t="s">
        <v>704</v>
      </c>
      <c r="G486" s="63"/>
      <c r="H486" s="15"/>
      <c r="I486" s="66">
        <f t="shared" si="24"/>
        <v>0</v>
      </c>
    </row>
    <row r="487" spans="1:9" ht="24.95" customHeight="1" x14ac:dyDescent="0.25">
      <c r="A487" s="32"/>
      <c r="B487" s="37" t="s">
        <v>675</v>
      </c>
      <c r="C487" s="32" t="s">
        <v>1102</v>
      </c>
      <c r="D487" s="79" t="str">
        <f t="shared" si="23"/>
        <v>*050701-000001*</v>
      </c>
      <c r="E487" s="59" t="s">
        <v>853</v>
      </c>
      <c r="F487" s="60" t="s">
        <v>705</v>
      </c>
      <c r="G487" s="63"/>
      <c r="H487" s="15"/>
      <c r="I487" s="66">
        <f t="shared" si="24"/>
        <v>0</v>
      </c>
    </row>
    <row r="488" spans="1:9" ht="24.95" customHeight="1" x14ac:dyDescent="0.25">
      <c r="A488" s="32"/>
      <c r="B488" s="37" t="s">
        <v>675</v>
      </c>
      <c r="C488" s="32" t="s">
        <v>1102</v>
      </c>
      <c r="D488" s="79" t="str">
        <f t="shared" si="23"/>
        <v>*050701-000003*</v>
      </c>
      <c r="E488" s="59" t="s">
        <v>854</v>
      </c>
      <c r="F488" s="60" t="s">
        <v>706</v>
      </c>
      <c r="G488" s="63"/>
      <c r="H488" s="15"/>
      <c r="I488" s="66">
        <f t="shared" si="24"/>
        <v>0</v>
      </c>
    </row>
    <row r="489" spans="1:9" ht="24.95" customHeight="1" x14ac:dyDescent="0.25">
      <c r="A489" s="32"/>
      <c r="B489" s="37" t="s">
        <v>675</v>
      </c>
      <c r="C489" s="32" t="s">
        <v>1102</v>
      </c>
      <c r="D489" s="79" t="str">
        <f t="shared" si="23"/>
        <v>*050701-000006*</v>
      </c>
      <c r="E489" s="59" t="s">
        <v>855</v>
      </c>
      <c r="F489" s="60" t="s">
        <v>707</v>
      </c>
      <c r="G489" s="63"/>
      <c r="H489" s="15"/>
      <c r="I489" s="66">
        <f t="shared" si="24"/>
        <v>0</v>
      </c>
    </row>
    <row r="490" spans="1:9" ht="24.95" customHeight="1" x14ac:dyDescent="0.25">
      <c r="A490" s="32"/>
      <c r="B490" s="37" t="s">
        <v>675</v>
      </c>
      <c r="C490" s="32" t="s">
        <v>1102</v>
      </c>
      <c r="D490" s="79" t="str">
        <f t="shared" si="23"/>
        <v>*050701-000008*</v>
      </c>
      <c r="E490" s="59" t="s">
        <v>856</v>
      </c>
      <c r="F490" s="60" t="s">
        <v>708</v>
      </c>
      <c r="G490" s="63"/>
      <c r="H490" s="15"/>
      <c r="I490" s="66">
        <f t="shared" si="24"/>
        <v>0</v>
      </c>
    </row>
    <row r="491" spans="1:9" ht="24.95" customHeight="1" x14ac:dyDescent="0.25">
      <c r="A491" s="32"/>
      <c r="B491" s="37" t="s">
        <v>675</v>
      </c>
      <c r="C491" s="32" t="s">
        <v>1102</v>
      </c>
      <c r="D491" s="79" t="str">
        <f t="shared" si="23"/>
        <v>*050701-000012*</v>
      </c>
      <c r="E491" s="59" t="s">
        <v>857</v>
      </c>
      <c r="F491" s="60" t="s">
        <v>709</v>
      </c>
      <c r="G491" s="63"/>
      <c r="H491" s="15"/>
      <c r="I491" s="66">
        <f t="shared" si="24"/>
        <v>0</v>
      </c>
    </row>
    <row r="492" spans="1:9" ht="24.95" customHeight="1" x14ac:dyDescent="0.25">
      <c r="A492" s="32"/>
      <c r="B492" s="37" t="s">
        <v>675</v>
      </c>
      <c r="C492" s="32" t="s">
        <v>1102</v>
      </c>
      <c r="D492" s="79" t="str">
        <f t="shared" si="23"/>
        <v>*050701-000014*</v>
      </c>
      <c r="E492" s="59" t="s">
        <v>858</v>
      </c>
      <c r="F492" s="60" t="s">
        <v>710</v>
      </c>
      <c r="G492" s="63"/>
      <c r="H492" s="15"/>
      <c r="I492" s="66">
        <f t="shared" si="24"/>
        <v>0</v>
      </c>
    </row>
    <row r="493" spans="1:9" ht="24.95" customHeight="1" x14ac:dyDescent="0.25">
      <c r="A493" s="32"/>
      <c r="B493" s="37" t="s">
        <v>675</v>
      </c>
      <c r="C493" s="32" t="s">
        <v>1102</v>
      </c>
      <c r="D493" s="79" t="str">
        <f t="shared" si="23"/>
        <v>*050702-003006*</v>
      </c>
      <c r="E493" s="59" t="s">
        <v>859</v>
      </c>
      <c r="F493" s="60" t="s">
        <v>711</v>
      </c>
      <c r="G493" s="63"/>
      <c r="H493" s="15"/>
      <c r="I493" s="66">
        <f t="shared" si="24"/>
        <v>0</v>
      </c>
    </row>
    <row r="494" spans="1:9" ht="24.95" customHeight="1" x14ac:dyDescent="0.25">
      <c r="A494" s="32"/>
      <c r="B494" s="37" t="s">
        <v>675</v>
      </c>
      <c r="C494" s="32" t="s">
        <v>1102</v>
      </c>
      <c r="D494" s="79" t="str">
        <f t="shared" si="23"/>
        <v>*050702-003008*</v>
      </c>
      <c r="E494" s="59" t="s">
        <v>860</v>
      </c>
      <c r="F494" s="60" t="s">
        <v>712</v>
      </c>
      <c r="G494" s="63"/>
      <c r="H494" s="15"/>
      <c r="I494" s="66">
        <f t="shared" si="24"/>
        <v>0</v>
      </c>
    </row>
    <row r="495" spans="1:9" ht="24.95" customHeight="1" x14ac:dyDescent="0.25">
      <c r="A495" s="32"/>
      <c r="B495" s="37" t="s">
        <v>675</v>
      </c>
      <c r="C495" s="32" t="s">
        <v>1102</v>
      </c>
      <c r="D495" s="79" t="str">
        <f t="shared" si="23"/>
        <v>*050702-003012*</v>
      </c>
      <c r="E495" s="59" t="s">
        <v>861</v>
      </c>
      <c r="F495" s="60" t="s">
        <v>713</v>
      </c>
      <c r="G495" s="63"/>
      <c r="H495" s="15"/>
      <c r="I495" s="66">
        <f t="shared" si="24"/>
        <v>0</v>
      </c>
    </row>
    <row r="496" spans="1:9" ht="24.95" customHeight="1" x14ac:dyDescent="0.25">
      <c r="A496" s="32"/>
      <c r="B496" s="37" t="s">
        <v>675</v>
      </c>
      <c r="C496" s="32" t="s">
        <v>1102</v>
      </c>
      <c r="D496" s="79" t="str">
        <f t="shared" si="23"/>
        <v>*050702-003014*</v>
      </c>
      <c r="E496" s="59" t="s">
        <v>862</v>
      </c>
      <c r="F496" s="60" t="s">
        <v>714</v>
      </c>
      <c r="G496" s="63"/>
      <c r="H496" s="15"/>
      <c r="I496" s="66">
        <f t="shared" si="24"/>
        <v>0</v>
      </c>
    </row>
    <row r="497" spans="1:9" ht="24.95" customHeight="1" x14ac:dyDescent="0.25">
      <c r="A497" s="32"/>
      <c r="B497" s="37" t="s">
        <v>675</v>
      </c>
      <c r="C497" s="32" t="s">
        <v>1102</v>
      </c>
      <c r="D497" s="79" t="str">
        <f t="shared" si="23"/>
        <v>*050702-004003*</v>
      </c>
      <c r="E497" s="59" t="s">
        <v>863</v>
      </c>
      <c r="F497" s="60" t="s">
        <v>715</v>
      </c>
      <c r="G497" s="63"/>
      <c r="H497" s="15"/>
      <c r="I497" s="66">
        <f t="shared" si="24"/>
        <v>0</v>
      </c>
    </row>
    <row r="498" spans="1:9" ht="24.95" customHeight="1" x14ac:dyDescent="0.25">
      <c r="A498" s="32"/>
      <c r="B498" s="37" t="s">
        <v>675</v>
      </c>
      <c r="C498" s="32" t="s">
        <v>1102</v>
      </c>
      <c r="D498" s="79" t="str">
        <f t="shared" si="23"/>
        <v>*050702-004006*</v>
      </c>
      <c r="E498" s="59" t="s">
        <v>864</v>
      </c>
      <c r="F498" s="60" t="s">
        <v>716</v>
      </c>
      <c r="G498" s="63"/>
      <c r="H498" s="15"/>
      <c r="I498" s="66">
        <f t="shared" si="24"/>
        <v>0</v>
      </c>
    </row>
    <row r="499" spans="1:9" ht="24.75" customHeight="1" x14ac:dyDescent="0.25">
      <c r="A499" s="32"/>
      <c r="B499" s="37" t="s">
        <v>675</v>
      </c>
      <c r="C499" s="32" t="s">
        <v>1102</v>
      </c>
      <c r="D499" s="79" t="str">
        <f t="shared" si="23"/>
        <v>*050702-004008*</v>
      </c>
      <c r="E499" s="59" t="s">
        <v>865</v>
      </c>
      <c r="F499" s="60" t="s">
        <v>717</v>
      </c>
      <c r="G499" s="63"/>
      <c r="H499" s="15"/>
      <c r="I499" s="66">
        <f t="shared" si="24"/>
        <v>0</v>
      </c>
    </row>
    <row r="500" spans="1:9" ht="24.95" customHeight="1" x14ac:dyDescent="0.25">
      <c r="A500" s="32"/>
      <c r="B500" s="37" t="s">
        <v>675</v>
      </c>
      <c r="C500" s="32" t="s">
        <v>1102</v>
      </c>
      <c r="D500" s="79" t="str">
        <f t="shared" si="23"/>
        <v>*050702-004012*</v>
      </c>
      <c r="E500" s="59" t="s">
        <v>866</v>
      </c>
      <c r="F500" s="60" t="s">
        <v>718</v>
      </c>
      <c r="G500" s="63"/>
      <c r="H500" s="15"/>
      <c r="I500" s="66">
        <f t="shared" si="24"/>
        <v>0</v>
      </c>
    </row>
    <row r="501" spans="1:9" ht="24.75" x14ac:dyDescent="0.25">
      <c r="A501" s="32"/>
      <c r="B501" s="37" t="s">
        <v>675</v>
      </c>
      <c r="C501" s="32" t="s">
        <v>1102</v>
      </c>
      <c r="D501" s="79" t="str">
        <f t="shared" si="23"/>
        <v>*050702-004014*</v>
      </c>
      <c r="E501" s="59" t="s">
        <v>867</v>
      </c>
      <c r="F501" s="60" t="s">
        <v>719</v>
      </c>
      <c r="G501" s="63"/>
      <c r="H501" s="15"/>
      <c r="I501" s="66">
        <f t="shared" si="24"/>
        <v>0</v>
      </c>
    </row>
    <row r="502" spans="1:9" ht="24.75" x14ac:dyDescent="0.25">
      <c r="A502" s="32"/>
      <c r="B502" s="37" t="s">
        <v>675</v>
      </c>
      <c r="C502" s="32" t="s">
        <v>1102</v>
      </c>
      <c r="D502" s="79" t="str">
        <f t="shared" si="23"/>
        <v>*050702-104008*</v>
      </c>
      <c r="E502" s="59" t="s">
        <v>868</v>
      </c>
      <c r="F502" s="60" t="s">
        <v>720</v>
      </c>
      <c r="G502" s="63"/>
      <c r="H502" s="15"/>
      <c r="I502" s="66">
        <f t="shared" si="24"/>
        <v>0</v>
      </c>
    </row>
    <row r="503" spans="1:9" ht="24.75" x14ac:dyDescent="0.25">
      <c r="A503" s="32"/>
      <c r="B503" s="37" t="s">
        <v>675</v>
      </c>
      <c r="C503" s="32" t="s">
        <v>1102</v>
      </c>
      <c r="D503" s="79" t="str">
        <f t="shared" si="23"/>
        <v>*050702-006003*</v>
      </c>
      <c r="E503" s="59" t="s">
        <v>869</v>
      </c>
      <c r="F503" s="60" t="s">
        <v>721</v>
      </c>
      <c r="G503" s="63"/>
      <c r="H503" s="15"/>
      <c r="I503" s="66">
        <f t="shared" si="24"/>
        <v>0</v>
      </c>
    </row>
    <row r="504" spans="1:9" ht="24.75" x14ac:dyDescent="0.25">
      <c r="A504" s="32"/>
      <c r="B504" s="37" t="s">
        <v>675</v>
      </c>
      <c r="C504" s="32" t="s">
        <v>1102</v>
      </c>
      <c r="D504" s="79" t="str">
        <f t="shared" si="23"/>
        <v>*050702-006006*</v>
      </c>
      <c r="E504" s="59" t="s">
        <v>870</v>
      </c>
      <c r="F504" s="60" t="s">
        <v>722</v>
      </c>
      <c r="G504" s="63"/>
      <c r="H504" s="15"/>
      <c r="I504" s="66">
        <f t="shared" si="24"/>
        <v>0</v>
      </c>
    </row>
    <row r="505" spans="1:9" ht="24.75" x14ac:dyDescent="0.25">
      <c r="A505" s="32"/>
      <c r="B505" s="37" t="s">
        <v>675</v>
      </c>
      <c r="C505" s="32" t="s">
        <v>1102</v>
      </c>
      <c r="D505" s="79" t="str">
        <f t="shared" si="23"/>
        <v>*050702-006008*</v>
      </c>
      <c r="E505" s="59" t="s">
        <v>871</v>
      </c>
      <c r="F505" s="60" t="s">
        <v>723</v>
      </c>
      <c r="G505" s="63"/>
      <c r="H505" s="15"/>
      <c r="I505" s="66">
        <f t="shared" si="24"/>
        <v>0</v>
      </c>
    </row>
    <row r="506" spans="1:9" ht="24.75" x14ac:dyDescent="0.25">
      <c r="A506" s="32"/>
      <c r="B506" s="37" t="s">
        <v>675</v>
      </c>
      <c r="C506" s="32" t="s">
        <v>1102</v>
      </c>
      <c r="D506" s="79" t="str">
        <f t="shared" si="23"/>
        <v>*050702-006012*</v>
      </c>
      <c r="E506" s="59" t="s">
        <v>872</v>
      </c>
      <c r="F506" s="60" t="s">
        <v>724</v>
      </c>
      <c r="G506" s="63"/>
      <c r="H506" s="15"/>
      <c r="I506" s="66">
        <f t="shared" si="24"/>
        <v>0</v>
      </c>
    </row>
    <row r="507" spans="1:9" ht="24.75" x14ac:dyDescent="0.25">
      <c r="A507" s="32"/>
      <c r="B507" s="37" t="s">
        <v>675</v>
      </c>
      <c r="C507" s="32" t="s">
        <v>1102</v>
      </c>
      <c r="D507" s="79" t="str">
        <f t="shared" si="23"/>
        <v>*050702-006014*</v>
      </c>
      <c r="E507" s="59" t="s">
        <v>873</v>
      </c>
      <c r="F507" s="60" t="s">
        <v>725</v>
      </c>
      <c r="G507" s="63"/>
      <c r="H507" s="15"/>
      <c r="I507" s="66">
        <f t="shared" si="24"/>
        <v>0</v>
      </c>
    </row>
    <row r="508" spans="1:9" ht="24.75" x14ac:dyDescent="0.25">
      <c r="A508" s="32"/>
      <c r="B508" s="37" t="s">
        <v>675</v>
      </c>
      <c r="C508" s="32" t="s">
        <v>1102</v>
      </c>
      <c r="D508" s="79" t="str">
        <f t="shared" si="23"/>
        <v>*050702-008003*</v>
      </c>
      <c r="E508" s="59" t="s">
        <v>874</v>
      </c>
      <c r="F508" s="60" t="s">
        <v>726</v>
      </c>
      <c r="G508" s="63"/>
      <c r="H508" s="15"/>
      <c r="I508" s="66">
        <f t="shared" si="24"/>
        <v>0</v>
      </c>
    </row>
    <row r="509" spans="1:9" ht="24.75" x14ac:dyDescent="0.25">
      <c r="A509" s="32"/>
      <c r="B509" s="37" t="s">
        <v>675</v>
      </c>
      <c r="C509" s="32" t="s">
        <v>1102</v>
      </c>
      <c r="D509" s="79" t="str">
        <f t="shared" si="23"/>
        <v>*050702-008006*</v>
      </c>
      <c r="E509" s="59" t="s">
        <v>875</v>
      </c>
      <c r="F509" s="60" t="s">
        <v>727</v>
      </c>
      <c r="G509" s="63"/>
      <c r="H509" s="15"/>
      <c r="I509" s="66">
        <f t="shared" si="24"/>
        <v>0</v>
      </c>
    </row>
    <row r="510" spans="1:9" ht="24.75" x14ac:dyDescent="0.25">
      <c r="A510" s="32"/>
      <c r="B510" s="37" t="s">
        <v>675</v>
      </c>
      <c r="C510" s="32" t="s">
        <v>1102</v>
      </c>
      <c r="D510" s="79" t="str">
        <f t="shared" si="23"/>
        <v>*050702-008008*</v>
      </c>
      <c r="E510" s="59" t="s">
        <v>876</v>
      </c>
      <c r="F510" s="60" t="s">
        <v>728</v>
      </c>
      <c r="G510" s="63"/>
      <c r="H510" s="15"/>
      <c r="I510" s="66">
        <f t="shared" si="24"/>
        <v>0</v>
      </c>
    </row>
    <row r="511" spans="1:9" ht="24.75" x14ac:dyDescent="0.25">
      <c r="A511" s="32"/>
      <c r="B511" s="37" t="s">
        <v>675</v>
      </c>
      <c r="C511" s="32" t="s">
        <v>1102</v>
      </c>
      <c r="D511" s="79" t="str">
        <f t="shared" si="23"/>
        <v>*050702-008012*</v>
      </c>
      <c r="E511" s="59" t="s">
        <v>877</v>
      </c>
      <c r="F511" s="60" t="s">
        <v>729</v>
      </c>
      <c r="G511" s="63"/>
      <c r="H511" s="15"/>
      <c r="I511" s="66">
        <f t="shared" si="24"/>
        <v>0</v>
      </c>
    </row>
    <row r="512" spans="1:9" ht="24.75" x14ac:dyDescent="0.25">
      <c r="A512" s="32"/>
      <c r="B512" s="37" t="s">
        <v>675</v>
      </c>
      <c r="C512" s="32" t="s">
        <v>1102</v>
      </c>
      <c r="D512" s="79" t="str">
        <f t="shared" si="23"/>
        <v>*050702-008014*</v>
      </c>
      <c r="E512" s="59" t="s">
        <v>878</v>
      </c>
      <c r="F512" s="60" t="s">
        <v>730</v>
      </c>
      <c r="G512" s="63"/>
      <c r="H512" s="15"/>
      <c r="I512" s="66">
        <f t="shared" si="24"/>
        <v>0</v>
      </c>
    </row>
    <row r="513" spans="1:9" ht="24.75" x14ac:dyDescent="0.25">
      <c r="A513" s="32"/>
      <c r="B513" s="37" t="s">
        <v>675</v>
      </c>
      <c r="C513" s="32" t="s">
        <v>1102</v>
      </c>
      <c r="D513" s="79" t="str">
        <f t="shared" si="23"/>
        <v>*050702-011003*</v>
      </c>
      <c r="E513" s="59" t="s">
        <v>879</v>
      </c>
      <c r="F513" s="60" t="s">
        <v>731</v>
      </c>
      <c r="G513" s="63"/>
      <c r="H513" s="15"/>
      <c r="I513" s="66">
        <f t="shared" si="24"/>
        <v>0</v>
      </c>
    </row>
    <row r="514" spans="1:9" ht="24.75" x14ac:dyDescent="0.25">
      <c r="A514" s="32"/>
      <c r="B514" s="37" t="s">
        <v>675</v>
      </c>
      <c r="C514" s="32" t="s">
        <v>1102</v>
      </c>
      <c r="D514" s="79" t="str">
        <f t="shared" si="23"/>
        <v>*050702-011006*</v>
      </c>
      <c r="E514" s="59" t="s">
        <v>880</v>
      </c>
      <c r="F514" s="60" t="s">
        <v>732</v>
      </c>
      <c r="G514" s="63"/>
      <c r="H514" s="15"/>
      <c r="I514" s="66">
        <f t="shared" si="24"/>
        <v>0</v>
      </c>
    </row>
    <row r="515" spans="1:9" ht="24.75" x14ac:dyDescent="0.25">
      <c r="A515" s="32"/>
      <c r="B515" s="37" t="s">
        <v>675</v>
      </c>
      <c r="C515" s="32" t="s">
        <v>1102</v>
      </c>
      <c r="D515" s="79" t="str">
        <f t="shared" ref="D515:D578" si="25">"*"&amp;E515&amp;"*"</f>
        <v>*050702-011008*</v>
      </c>
      <c r="E515" s="59" t="s">
        <v>881</v>
      </c>
      <c r="F515" s="60" t="s">
        <v>733</v>
      </c>
      <c r="G515" s="63"/>
      <c r="H515" s="15"/>
      <c r="I515" s="66">
        <f t="shared" si="24"/>
        <v>0</v>
      </c>
    </row>
    <row r="516" spans="1:9" ht="24.75" x14ac:dyDescent="0.25">
      <c r="A516" s="32"/>
      <c r="B516" s="37" t="s">
        <v>675</v>
      </c>
      <c r="C516" s="32" t="s">
        <v>1102</v>
      </c>
      <c r="D516" s="79" t="str">
        <f t="shared" si="25"/>
        <v>*050702-005008*</v>
      </c>
      <c r="E516" s="59" t="s">
        <v>882</v>
      </c>
      <c r="F516" s="60" t="s">
        <v>734</v>
      </c>
      <c r="G516" s="63"/>
      <c r="H516" s="15"/>
      <c r="I516" s="66">
        <f t="shared" si="24"/>
        <v>0</v>
      </c>
    </row>
    <row r="517" spans="1:9" ht="24.75" x14ac:dyDescent="0.25">
      <c r="A517" s="32"/>
      <c r="B517" s="37" t="s">
        <v>675</v>
      </c>
      <c r="C517" s="32" t="s">
        <v>1102</v>
      </c>
      <c r="D517" s="79" t="str">
        <f t="shared" si="25"/>
        <v>*050702-005012*</v>
      </c>
      <c r="E517" s="59" t="s">
        <v>883</v>
      </c>
      <c r="F517" s="60" t="s">
        <v>735</v>
      </c>
      <c r="G517" s="63"/>
      <c r="H517" s="15"/>
      <c r="I517" s="66">
        <f t="shared" si="24"/>
        <v>0</v>
      </c>
    </row>
    <row r="518" spans="1:9" ht="24.75" x14ac:dyDescent="0.25">
      <c r="A518" s="32"/>
      <c r="B518" s="37" t="s">
        <v>675</v>
      </c>
      <c r="C518" s="32" t="s">
        <v>1102</v>
      </c>
      <c r="D518" s="79" t="str">
        <f t="shared" si="25"/>
        <v>*050702-005014*</v>
      </c>
      <c r="E518" s="59" t="s">
        <v>884</v>
      </c>
      <c r="F518" s="60" t="s">
        <v>736</v>
      </c>
      <c r="G518" s="63"/>
      <c r="H518" s="15"/>
      <c r="I518" s="66">
        <f t="shared" si="24"/>
        <v>0</v>
      </c>
    </row>
    <row r="519" spans="1:9" ht="24.75" x14ac:dyDescent="0.25">
      <c r="A519" s="32"/>
      <c r="B519" s="37" t="s">
        <v>675</v>
      </c>
      <c r="C519" s="32" t="s">
        <v>1102</v>
      </c>
      <c r="D519" s="79" t="str">
        <f t="shared" si="25"/>
        <v>*050702-002003*</v>
      </c>
      <c r="E519" s="59" t="s">
        <v>885</v>
      </c>
      <c r="F519" s="60" t="s">
        <v>737</v>
      </c>
      <c r="G519" s="63"/>
      <c r="H519" s="15"/>
      <c r="I519" s="66">
        <f t="shared" si="24"/>
        <v>0</v>
      </c>
    </row>
    <row r="520" spans="1:9" ht="24.75" x14ac:dyDescent="0.25">
      <c r="A520" s="32"/>
      <c r="B520" s="37" t="s">
        <v>675</v>
      </c>
      <c r="C520" s="32" t="s">
        <v>1102</v>
      </c>
      <c r="D520" s="79" t="str">
        <f t="shared" si="25"/>
        <v>*050702-002006*</v>
      </c>
      <c r="E520" s="59" t="s">
        <v>886</v>
      </c>
      <c r="F520" s="60" t="s">
        <v>738</v>
      </c>
      <c r="G520" s="63"/>
      <c r="H520" s="15"/>
      <c r="I520" s="66">
        <f t="shared" ref="I520:I583" si="26">G520*H520</f>
        <v>0</v>
      </c>
    </row>
    <row r="521" spans="1:9" ht="24.75" x14ac:dyDescent="0.25">
      <c r="A521" s="32"/>
      <c r="B521" s="37" t="s">
        <v>675</v>
      </c>
      <c r="C521" s="32" t="s">
        <v>1102</v>
      </c>
      <c r="D521" s="79" t="str">
        <f t="shared" si="25"/>
        <v>*050702-002008*</v>
      </c>
      <c r="E521" s="59" t="s">
        <v>887</v>
      </c>
      <c r="F521" s="60" t="s">
        <v>739</v>
      </c>
      <c r="G521" s="63"/>
      <c r="H521" s="15"/>
      <c r="I521" s="66">
        <f t="shared" si="26"/>
        <v>0</v>
      </c>
    </row>
    <row r="522" spans="1:9" ht="24.75" x14ac:dyDescent="0.25">
      <c r="A522" s="32"/>
      <c r="B522" s="37" t="s">
        <v>675</v>
      </c>
      <c r="C522" s="32" t="s">
        <v>1102</v>
      </c>
      <c r="D522" s="79" t="str">
        <f t="shared" si="25"/>
        <v>*050702-002012*</v>
      </c>
      <c r="E522" s="59" t="s">
        <v>888</v>
      </c>
      <c r="F522" s="60" t="s">
        <v>740</v>
      </c>
      <c r="G522" s="63"/>
      <c r="H522" s="15"/>
      <c r="I522" s="66">
        <f t="shared" si="26"/>
        <v>0</v>
      </c>
    </row>
    <row r="523" spans="1:9" ht="24.75" x14ac:dyDescent="0.25">
      <c r="A523" s="32"/>
      <c r="B523" s="37" t="s">
        <v>675</v>
      </c>
      <c r="C523" s="32" t="s">
        <v>1102</v>
      </c>
      <c r="D523" s="79" t="str">
        <f t="shared" si="25"/>
        <v>*050702-002014*</v>
      </c>
      <c r="E523" s="59" t="s">
        <v>889</v>
      </c>
      <c r="F523" s="60" t="s">
        <v>741</v>
      </c>
      <c r="G523" s="63"/>
      <c r="H523" s="15"/>
      <c r="I523" s="66">
        <f t="shared" si="26"/>
        <v>0</v>
      </c>
    </row>
    <row r="524" spans="1:9" ht="24.75" x14ac:dyDescent="0.25">
      <c r="A524" s="32"/>
      <c r="B524" s="37" t="s">
        <v>675</v>
      </c>
      <c r="C524" s="32" t="s">
        <v>1102</v>
      </c>
      <c r="D524" s="79" t="str">
        <f t="shared" si="25"/>
        <v>*050702-102008*</v>
      </c>
      <c r="E524" s="59" t="s">
        <v>890</v>
      </c>
      <c r="F524" s="60" t="s">
        <v>742</v>
      </c>
      <c r="G524" s="63"/>
      <c r="H524" s="15"/>
      <c r="I524" s="66">
        <f t="shared" si="26"/>
        <v>0</v>
      </c>
    </row>
    <row r="525" spans="1:9" ht="24.75" x14ac:dyDescent="0.25">
      <c r="A525" s="32"/>
      <c r="B525" s="37" t="s">
        <v>675</v>
      </c>
      <c r="C525" s="32" t="s">
        <v>1102</v>
      </c>
      <c r="D525" s="79" t="str">
        <f t="shared" si="25"/>
        <v>*050702-001003*</v>
      </c>
      <c r="E525" s="59" t="s">
        <v>891</v>
      </c>
      <c r="F525" s="60" t="s">
        <v>743</v>
      </c>
      <c r="G525" s="63"/>
      <c r="H525" s="15"/>
      <c r="I525" s="66">
        <f t="shared" si="26"/>
        <v>0</v>
      </c>
    </row>
    <row r="526" spans="1:9" ht="24.75" x14ac:dyDescent="0.25">
      <c r="A526" s="32"/>
      <c r="B526" s="37" t="s">
        <v>675</v>
      </c>
      <c r="C526" s="32" t="s">
        <v>1102</v>
      </c>
      <c r="D526" s="79" t="str">
        <f t="shared" si="25"/>
        <v>*050702-001006*</v>
      </c>
      <c r="E526" s="59" t="s">
        <v>892</v>
      </c>
      <c r="F526" s="60" t="s">
        <v>744</v>
      </c>
      <c r="G526" s="63"/>
      <c r="H526" s="15"/>
      <c r="I526" s="66">
        <f t="shared" si="26"/>
        <v>0</v>
      </c>
    </row>
    <row r="527" spans="1:9" ht="24.75" x14ac:dyDescent="0.25">
      <c r="A527" s="32"/>
      <c r="B527" s="37" t="s">
        <v>675</v>
      </c>
      <c r="C527" s="32" t="s">
        <v>1102</v>
      </c>
      <c r="D527" s="79" t="str">
        <f t="shared" si="25"/>
        <v>*050702-001008*</v>
      </c>
      <c r="E527" s="59" t="s">
        <v>893</v>
      </c>
      <c r="F527" s="60" t="s">
        <v>745</v>
      </c>
      <c r="G527" s="63"/>
      <c r="H527" s="15"/>
      <c r="I527" s="66">
        <f t="shared" si="26"/>
        <v>0</v>
      </c>
    </row>
    <row r="528" spans="1:9" ht="24.75" x14ac:dyDescent="0.25">
      <c r="A528" s="32"/>
      <c r="B528" s="37" t="s">
        <v>675</v>
      </c>
      <c r="C528" s="32" t="s">
        <v>1102</v>
      </c>
      <c r="D528" s="79" t="str">
        <f t="shared" si="25"/>
        <v>*050702-001012*</v>
      </c>
      <c r="E528" s="59" t="s">
        <v>894</v>
      </c>
      <c r="F528" s="60" t="s">
        <v>746</v>
      </c>
      <c r="G528" s="63"/>
      <c r="H528" s="15"/>
      <c r="I528" s="66">
        <f t="shared" si="26"/>
        <v>0</v>
      </c>
    </row>
    <row r="529" spans="1:9" ht="24.75" x14ac:dyDescent="0.25">
      <c r="A529" s="32"/>
      <c r="B529" s="37" t="s">
        <v>675</v>
      </c>
      <c r="C529" s="32" t="s">
        <v>1102</v>
      </c>
      <c r="D529" s="79" t="str">
        <f t="shared" si="25"/>
        <v>*050702-001014*</v>
      </c>
      <c r="E529" s="59" t="s">
        <v>895</v>
      </c>
      <c r="F529" s="60" t="s">
        <v>747</v>
      </c>
      <c r="G529" s="63"/>
      <c r="H529" s="15"/>
      <c r="I529" s="66">
        <f t="shared" si="26"/>
        <v>0</v>
      </c>
    </row>
    <row r="530" spans="1:9" ht="24.75" x14ac:dyDescent="0.25">
      <c r="A530" s="32"/>
      <c r="B530" s="37" t="s">
        <v>675</v>
      </c>
      <c r="C530" s="32" t="s">
        <v>1102</v>
      </c>
      <c r="D530" s="79" t="str">
        <f t="shared" si="25"/>
        <v>*050702-101008*</v>
      </c>
      <c r="E530" s="59" t="s">
        <v>896</v>
      </c>
      <c r="F530" s="60" t="s">
        <v>748</v>
      </c>
      <c r="G530" s="63"/>
      <c r="H530" s="15"/>
      <c r="I530" s="66">
        <f t="shared" si="26"/>
        <v>0</v>
      </c>
    </row>
    <row r="531" spans="1:9" ht="24.75" x14ac:dyDescent="0.25">
      <c r="A531" s="32"/>
      <c r="B531" s="37" t="s">
        <v>675</v>
      </c>
      <c r="C531" s="32" t="s">
        <v>1102</v>
      </c>
      <c r="D531" s="79" t="str">
        <f t="shared" si="25"/>
        <v>*050702-201008*</v>
      </c>
      <c r="E531" s="59" t="s">
        <v>897</v>
      </c>
      <c r="F531" s="60" t="s">
        <v>749</v>
      </c>
      <c r="G531" s="63"/>
      <c r="H531" s="15"/>
      <c r="I531" s="66">
        <f t="shared" si="26"/>
        <v>0</v>
      </c>
    </row>
    <row r="532" spans="1:9" ht="24.75" x14ac:dyDescent="0.25">
      <c r="A532" s="32"/>
      <c r="B532" s="37" t="s">
        <v>675</v>
      </c>
      <c r="C532" s="32" t="s">
        <v>1102</v>
      </c>
      <c r="D532" s="79" t="str">
        <f t="shared" si="25"/>
        <v>*050702-301008*</v>
      </c>
      <c r="E532" s="59" t="s">
        <v>898</v>
      </c>
      <c r="F532" s="60" t="s">
        <v>750</v>
      </c>
      <c r="G532" s="63"/>
      <c r="H532" s="15"/>
      <c r="I532" s="66">
        <f t="shared" si="26"/>
        <v>0</v>
      </c>
    </row>
    <row r="533" spans="1:9" ht="24.75" x14ac:dyDescent="0.25">
      <c r="A533" s="32"/>
      <c r="B533" s="37" t="s">
        <v>675</v>
      </c>
      <c r="C533" s="32" t="s">
        <v>1102</v>
      </c>
      <c r="D533" s="79" t="str">
        <f t="shared" si="25"/>
        <v>*050702-009008*</v>
      </c>
      <c r="E533" s="59" t="s">
        <v>899</v>
      </c>
      <c r="F533" s="60" t="s">
        <v>751</v>
      </c>
      <c r="G533" s="63"/>
      <c r="H533" s="15"/>
      <c r="I533" s="66">
        <f t="shared" si="26"/>
        <v>0</v>
      </c>
    </row>
    <row r="534" spans="1:9" ht="24.75" x14ac:dyDescent="0.25">
      <c r="A534" s="32"/>
      <c r="B534" s="37" t="s">
        <v>675</v>
      </c>
      <c r="C534" s="32" t="s">
        <v>1102</v>
      </c>
      <c r="D534" s="79" t="str">
        <f t="shared" si="25"/>
        <v>*050702-009012*</v>
      </c>
      <c r="E534" s="59" t="s">
        <v>900</v>
      </c>
      <c r="F534" s="60" t="s">
        <v>752</v>
      </c>
      <c r="G534" s="63"/>
      <c r="H534" s="15"/>
      <c r="I534" s="66">
        <f t="shared" si="26"/>
        <v>0</v>
      </c>
    </row>
    <row r="535" spans="1:9" ht="24.75" x14ac:dyDescent="0.25">
      <c r="A535" s="32"/>
      <c r="B535" s="37" t="s">
        <v>675</v>
      </c>
      <c r="C535" s="32" t="s">
        <v>1102</v>
      </c>
      <c r="D535" s="79" t="str">
        <f t="shared" si="25"/>
        <v>*050702-009014*</v>
      </c>
      <c r="E535" s="59" t="s">
        <v>901</v>
      </c>
      <c r="F535" s="60" t="s">
        <v>753</v>
      </c>
      <c r="G535" s="63"/>
      <c r="H535" s="15"/>
      <c r="I535" s="66">
        <f t="shared" si="26"/>
        <v>0</v>
      </c>
    </row>
    <row r="536" spans="1:9" ht="24.75" x14ac:dyDescent="0.25">
      <c r="A536" s="32"/>
      <c r="B536" s="37" t="s">
        <v>675</v>
      </c>
      <c r="C536" s="32" t="s">
        <v>1102</v>
      </c>
      <c r="D536" s="79" t="str">
        <f t="shared" si="25"/>
        <v>*050702-007008*</v>
      </c>
      <c r="E536" s="59" t="s">
        <v>902</v>
      </c>
      <c r="F536" s="60" t="s">
        <v>754</v>
      </c>
      <c r="G536" s="63"/>
      <c r="H536" s="15"/>
      <c r="I536" s="66">
        <f t="shared" si="26"/>
        <v>0</v>
      </c>
    </row>
    <row r="537" spans="1:9" ht="24.75" x14ac:dyDescent="0.25">
      <c r="A537" s="32"/>
      <c r="B537" s="37" t="s">
        <v>675</v>
      </c>
      <c r="C537" s="32" t="s">
        <v>1102</v>
      </c>
      <c r="D537" s="79" t="str">
        <f t="shared" si="25"/>
        <v>*050702-008028*</v>
      </c>
      <c r="E537" s="59" t="s">
        <v>903</v>
      </c>
      <c r="F537" s="60" t="s">
        <v>755</v>
      </c>
      <c r="G537" s="63"/>
      <c r="H537" s="15"/>
      <c r="I537" s="66">
        <f t="shared" si="26"/>
        <v>0</v>
      </c>
    </row>
    <row r="538" spans="1:9" ht="24.75" x14ac:dyDescent="0.25">
      <c r="A538" s="32"/>
      <c r="B538" s="37" t="s">
        <v>675</v>
      </c>
      <c r="C538" s="32" t="s">
        <v>1102</v>
      </c>
      <c r="D538" s="79" t="str">
        <f t="shared" si="25"/>
        <v>*050702-000010*</v>
      </c>
      <c r="E538" s="59" t="s">
        <v>904</v>
      </c>
      <c r="F538" s="60" t="s">
        <v>756</v>
      </c>
      <c r="G538" s="63"/>
      <c r="H538" s="15"/>
      <c r="I538" s="66">
        <f t="shared" si="26"/>
        <v>0</v>
      </c>
    </row>
    <row r="539" spans="1:9" ht="24.75" x14ac:dyDescent="0.25">
      <c r="A539" s="32"/>
      <c r="B539" s="37" t="s">
        <v>675</v>
      </c>
      <c r="C539" s="32" t="s">
        <v>1102</v>
      </c>
      <c r="D539" s="79" t="str">
        <f t="shared" si="25"/>
        <v>*050702-010006*</v>
      </c>
      <c r="E539" s="59" t="s">
        <v>905</v>
      </c>
      <c r="F539" s="60" t="s">
        <v>757</v>
      </c>
      <c r="G539" s="63"/>
      <c r="H539" s="15"/>
      <c r="I539" s="66">
        <f t="shared" si="26"/>
        <v>0</v>
      </c>
    </row>
    <row r="540" spans="1:9" ht="24.75" x14ac:dyDescent="0.25">
      <c r="A540" s="32"/>
      <c r="B540" s="37" t="s">
        <v>675</v>
      </c>
      <c r="C540" s="32" t="s">
        <v>1102</v>
      </c>
      <c r="D540" s="79" t="str">
        <f t="shared" si="25"/>
        <v>*050702-010008*</v>
      </c>
      <c r="E540" s="59" t="s">
        <v>906</v>
      </c>
      <c r="F540" s="60" t="s">
        <v>758</v>
      </c>
      <c r="G540" s="63"/>
      <c r="H540" s="15"/>
      <c r="I540" s="66">
        <f t="shared" si="26"/>
        <v>0</v>
      </c>
    </row>
    <row r="541" spans="1:9" ht="24.75" x14ac:dyDescent="0.25">
      <c r="A541" s="32"/>
      <c r="B541" s="37" t="s">
        <v>675</v>
      </c>
      <c r="C541" s="32" t="s">
        <v>1102</v>
      </c>
      <c r="D541" s="79" t="str">
        <f t="shared" si="25"/>
        <v>*050702-010012*</v>
      </c>
      <c r="E541" s="59" t="s">
        <v>907</v>
      </c>
      <c r="F541" s="60" t="s">
        <v>759</v>
      </c>
      <c r="G541" s="63"/>
      <c r="H541" s="15"/>
      <c r="I541" s="66">
        <f t="shared" si="26"/>
        <v>0</v>
      </c>
    </row>
    <row r="542" spans="1:9" ht="24.75" x14ac:dyDescent="0.25">
      <c r="A542" s="32"/>
      <c r="B542" s="37" t="s">
        <v>675</v>
      </c>
      <c r="C542" s="32" t="s">
        <v>1102</v>
      </c>
      <c r="D542" s="79" t="str">
        <f t="shared" si="25"/>
        <v>*050702-010014*</v>
      </c>
      <c r="E542" s="59" t="s">
        <v>908</v>
      </c>
      <c r="F542" s="60" t="s">
        <v>760</v>
      </c>
      <c r="G542" s="63"/>
      <c r="H542" s="15"/>
      <c r="I542" s="66">
        <f t="shared" si="26"/>
        <v>0</v>
      </c>
    </row>
    <row r="543" spans="1:9" ht="24.75" x14ac:dyDescent="0.25">
      <c r="A543" s="32"/>
      <c r="B543" s="37" t="s">
        <v>675</v>
      </c>
      <c r="C543" s="32" t="s">
        <v>1102</v>
      </c>
      <c r="D543" s="79" t="str">
        <f t="shared" si="25"/>
        <v>*050700-000010*</v>
      </c>
      <c r="E543" s="59" t="s">
        <v>909</v>
      </c>
      <c r="F543" s="60" t="s">
        <v>761</v>
      </c>
      <c r="G543" s="63"/>
      <c r="H543" s="15"/>
      <c r="I543" s="66">
        <f t="shared" si="26"/>
        <v>0</v>
      </c>
    </row>
    <row r="544" spans="1:9" ht="24.75" x14ac:dyDescent="0.25">
      <c r="A544" s="32"/>
      <c r="B544" s="37" t="s">
        <v>675</v>
      </c>
      <c r="C544" s="32" t="s">
        <v>1102</v>
      </c>
      <c r="D544" s="79" t="str">
        <f t="shared" si="25"/>
        <v>*050700-000020*</v>
      </c>
      <c r="E544" s="59" t="s">
        <v>910</v>
      </c>
      <c r="F544" s="60" t="s">
        <v>762</v>
      </c>
      <c r="G544" s="63"/>
      <c r="H544" s="15"/>
      <c r="I544" s="66">
        <f t="shared" si="26"/>
        <v>0</v>
      </c>
    </row>
    <row r="545" spans="1:9" ht="24.75" x14ac:dyDescent="0.25">
      <c r="A545" s="32"/>
      <c r="B545" s="37" t="s">
        <v>675</v>
      </c>
      <c r="C545" s="32" t="s">
        <v>1102</v>
      </c>
      <c r="D545" s="79" t="str">
        <f t="shared" si="25"/>
        <v>*050701-000013*</v>
      </c>
      <c r="E545" s="59" t="s">
        <v>911</v>
      </c>
      <c r="F545" s="60" t="s">
        <v>763</v>
      </c>
      <c r="G545" s="63"/>
      <c r="H545" s="15"/>
      <c r="I545" s="66">
        <f t="shared" si="26"/>
        <v>0</v>
      </c>
    </row>
    <row r="546" spans="1:9" ht="24.75" x14ac:dyDescent="0.25">
      <c r="A546" s="32"/>
      <c r="B546" s="37" t="s">
        <v>675</v>
      </c>
      <c r="C546" s="32" t="s">
        <v>1102</v>
      </c>
      <c r="D546" s="79" t="str">
        <f t="shared" si="25"/>
        <v>*050701-000016*</v>
      </c>
      <c r="E546" s="59" t="s">
        <v>912</v>
      </c>
      <c r="F546" s="60" t="s">
        <v>764</v>
      </c>
      <c r="G546" s="63"/>
      <c r="H546" s="15"/>
      <c r="I546" s="66">
        <f t="shared" si="26"/>
        <v>0</v>
      </c>
    </row>
    <row r="547" spans="1:9" ht="24.75" x14ac:dyDescent="0.25">
      <c r="A547" s="32"/>
      <c r="B547" s="37" t="s">
        <v>675</v>
      </c>
      <c r="C547" s="32" t="s">
        <v>1102</v>
      </c>
      <c r="D547" s="79" t="str">
        <f t="shared" si="25"/>
        <v>*050701-000018*</v>
      </c>
      <c r="E547" s="59" t="s">
        <v>913</v>
      </c>
      <c r="F547" s="60" t="s">
        <v>765</v>
      </c>
      <c r="G547" s="63"/>
      <c r="H547" s="15"/>
      <c r="I547" s="66">
        <f t="shared" si="26"/>
        <v>0</v>
      </c>
    </row>
    <row r="548" spans="1:9" ht="24.75" x14ac:dyDescent="0.25">
      <c r="A548" s="32"/>
      <c r="B548" s="37" t="s">
        <v>675</v>
      </c>
      <c r="C548" s="32" t="s">
        <v>1102</v>
      </c>
      <c r="D548" s="79" t="str">
        <f t="shared" si="25"/>
        <v>*050701-000022*</v>
      </c>
      <c r="E548" s="59" t="s">
        <v>914</v>
      </c>
      <c r="F548" s="60" t="s">
        <v>766</v>
      </c>
      <c r="G548" s="63"/>
      <c r="H548" s="15"/>
      <c r="I548" s="66">
        <f t="shared" si="26"/>
        <v>0</v>
      </c>
    </row>
    <row r="549" spans="1:9" ht="24.75" x14ac:dyDescent="0.25">
      <c r="A549" s="32"/>
      <c r="B549" s="37" t="s">
        <v>675</v>
      </c>
      <c r="C549" s="32" t="s">
        <v>1102</v>
      </c>
      <c r="D549" s="79" t="str">
        <f t="shared" si="25"/>
        <v>*050701-000024*</v>
      </c>
      <c r="E549" s="59" t="s">
        <v>915</v>
      </c>
      <c r="F549" s="60" t="s">
        <v>767</v>
      </c>
      <c r="G549" s="63"/>
      <c r="H549" s="15"/>
      <c r="I549" s="66">
        <f t="shared" si="26"/>
        <v>0</v>
      </c>
    </row>
    <row r="550" spans="1:9" ht="24.75" x14ac:dyDescent="0.25">
      <c r="A550" s="32"/>
      <c r="B550" s="37" t="s">
        <v>675</v>
      </c>
      <c r="C550" s="32" t="s">
        <v>1102</v>
      </c>
      <c r="D550" s="79" t="str">
        <f t="shared" si="25"/>
        <v>*050702-003016*</v>
      </c>
      <c r="E550" s="59" t="s">
        <v>916</v>
      </c>
      <c r="F550" s="60" t="s">
        <v>768</v>
      </c>
      <c r="G550" s="63"/>
      <c r="H550" s="15"/>
      <c r="I550" s="66">
        <f t="shared" si="26"/>
        <v>0</v>
      </c>
    </row>
    <row r="551" spans="1:9" ht="24.75" x14ac:dyDescent="0.25">
      <c r="A551" s="32"/>
      <c r="B551" s="37" t="s">
        <v>675</v>
      </c>
      <c r="C551" s="32" t="s">
        <v>1102</v>
      </c>
      <c r="D551" s="79" t="str">
        <f t="shared" si="25"/>
        <v>*050702-003018*</v>
      </c>
      <c r="E551" s="59" t="s">
        <v>917</v>
      </c>
      <c r="F551" s="60" t="s">
        <v>769</v>
      </c>
      <c r="G551" s="63"/>
      <c r="H551" s="15"/>
      <c r="I551" s="66">
        <f t="shared" si="26"/>
        <v>0</v>
      </c>
    </row>
    <row r="552" spans="1:9" ht="24.75" x14ac:dyDescent="0.25">
      <c r="A552" s="32"/>
      <c r="B552" s="37" t="s">
        <v>675</v>
      </c>
      <c r="C552" s="32" t="s">
        <v>1102</v>
      </c>
      <c r="D552" s="79" t="str">
        <f t="shared" si="25"/>
        <v>*050702-003022*</v>
      </c>
      <c r="E552" s="59" t="s">
        <v>918</v>
      </c>
      <c r="F552" s="60" t="s">
        <v>770</v>
      </c>
      <c r="G552" s="63"/>
      <c r="H552" s="15"/>
      <c r="I552" s="66">
        <f t="shared" si="26"/>
        <v>0</v>
      </c>
    </row>
    <row r="553" spans="1:9" ht="24.75" x14ac:dyDescent="0.25">
      <c r="A553" s="32"/>
      <c r="B553" s="37" t="s">
        <v>675</v>
      </c>
      <c r="C553" s="32" t="s">
        <v>1102</v>
      </c>
      <c r="D553" s="79" t="str">
        <f t="shared" si="25"/>
        <v>*050702-003024*</v>
      </c>
      <c r="E553" s="59" t="s">
        <v>919</v>
      </c>
      <c r="F553" s="60" t="s">
        <v>771</v>
      </c>
      <c r="G553" s="63"/>
      <c r="H553" s="15"/>
      <c r="I553" s="66">
        <f t="shared" si="26"/>
        <v>0</v>
      </c>
    </row>
    <row r="554" spans="1:9" ht="24.75" x14ac:dyDescent="0.25">
      <c r="A554" s="32"/>
      <c r="B554" s="37" t="s">
        <v>675</v>
      </c>
      <c r="C554" s="32" t="s">
        <v>1102</v>
      </c>
      <c r="D554" s="79" t="str">
        <f t="shared" si="25"/>
        <v>*050702-004013*</v>
      </c>
      <c r="E554" s="59" t="s">
        <v>920</v>
      </c>
      <c r="F554" s="60" t="s">
        <v>772</v>
      </c>
      <c r="G554" s="63"/>
      <c r="H554" s="15"/>
      <c r="I554" s="66">
        <f t="shared" si="26"/>
        <v>0</v>
      </c>
    </row>
    <row r="555" spans="1:9" ht="24.75" x14ac:dyDescent="0.25">
      <c r="A555" s="32"/>
      <c r="B555" s="37" t="s">
        <v>675</v>
      </c>
      <c r="C555" s="32" t="s">
        <v>1102</v>
      </c>
      <c r="D555" s="79" t="str">
        <f t="shared" si="25"/>
        <v>*050702-004016*</v>
      </c>
      <c r="E555" s="59" t="s">
        <v>921</v>
      </c>
      <c r="F555" s="60" t="s">
        <v>773</v>
      </c>
      <c r="G555" s="63"/>
      <c r="H555" s="15"/>
      <c r="I555" s="66">
        <f t="shared" si="26"/>
        <v>0</v>
      </c>
    </row>
    <row r="556" spans="1:9" ht="24.75" x14ac:dyDescent="0.25">
      <c r="A556" s="32"/>
      <c r="B556" s="37" t="s">
        <v>675</v>
      </c>
      <c r="C556" s="32" t="s">
        <v>1102</v>
      </c>
      <c r="D556" s="79" t="str">
        <f t="shared" si="25"/>
        <v>*050702-004018*</v>
      </c>
      <c r="E556" s="59" t="s">
        <v>922</v>
      </c>
      <c r="F556" s="60" t="s">
        <v>774</v>
      </c>
      <c r="G556" s="63"/>
      <c r="H556" s="15"/>
      <c r="I556" s="66">
        <f t="shared" si="26"/>
        <v>0</v>
      </c>
    </row>
    <row r="557" spans="1:9" ht="24.75" x14ac:dyDescent="0.25">
      <c r="A557" s="32"/>
      <c r="B557" s="37" t="s">
        <v>675</v>
      </c>
      <c r="C557" s="32" t="s">
        <v>1102</v>
      </c>
      <c r="D557" s="79" t="str">
        <f t="shared" si="25"/>
        <v>*050702-004022*</v>
      </c>
      <c r="E557" s="59" t="s">
        <v>923</v>
      </c>
      <c r="F557" s="60" t="s">
        <v>775</v>
      </c>
      <c r="G557" s="63"/>
      <c r="H557" s="15"/>
      <c r="I557" s="66">
        <f t="shared" si="26"/>
        <v>0</v>
      </c>
    </row>
    <row r="558" spans="1:9" ht="24.75" x14ac:dyDescent="0.25">
      <c r="A558" s="32"/>
      <c r="B558" s="37" t="s">
        <v>675</v>
      </c>
      <c r="C558" s="32" t="s">
        <v>1102</v>
      </c>
      <c r="D558" s="79" t="str">
        <f t="shared" si="25"/>
        <v>*050702-004024*</v>
      </c>
      <c r="E558" s="59" t="s">
        <v>924</v>
      </c>
      <c r="F558" s="60" t="s">
        <v>776</v>
      </c>
      <c r="G558" s="63"/>
      <c r="H558" s="15"/>
      <c r="I558" s="66">
        <f t="shared" si="26"/>
        <v>0</v>
      </c>
    </row>
    <row r="559" spans="1:9" ht="24.75" x14ac:dyDescent="0.25">
      <c r="A559" s="32"/>
      <c r="B559" s="37" t="s">
        <v>675</v>
      </c>
      <c r="C559" s="32" t="s">
        <v>1102</v>
      </c>
      <c r="D559" s="79" t="str">
        <f t="shared" si="25"/>
        <v>*050702-104018*</v>
      </c>
      <c r="E559" s="59" t="s">
        <v>925</v>
      </c>
      <c r="F559" s="60" t="s">
        <v>777</v>
      </c>
      <c r="G559" s="63"/>
      <c r="H559" s="15"/>
      <c r="I559" s="66">
        <f t="shared" si="26"/>
        <v>0</v>
      </c>
    </row>
    <row r="560" spans="1:9" ht="24.75" x14ac:dyDescent="0.25">
      <c r="A560" s="32"/>
      <c r="B560" s="37" t="s">
        <v>675</v>
      </c>
      <c r="C560" s="32" t="s">
        <v>1102</v>
      </c>
      <c r="D560" s="79" t="str">
        <f t="shared" si="25"/>
        <v>*050702-006013*</v>
      </c>
      <c r="E560" s="59" t="s">
        <v>926</v>
      </c>
      <c r="F560" s="60" t="s">
        <v>778</v>
      </c>
      <c r="G560" s="63"/>
      <c r="H560" s="15"/>
      <c r="I560" s="66">
        <f t="shared" si="26"/>
        <v>0</v>
      </c>
    </row>
    <row r="561" spans="1:9" ht="24.75" x14ac:dyDescent="0.25">
      <c r="A561" s="32"/>
      <c r="B561" s="37" t="s">
        <v>675</v>
      </c>
      <c r="C561" s="32" t="s">
        <v>1102</v>
      </c>
      <c r="D561" s="79" t="str">
        <f t="shared" si="25"/>
        <v>*050702-006016*</v>
      </c>
      <c r="E561" s="59" t="s">
        <v>927</v>
      </c>
      <c r="F561" s="60" t="s">
        <v>779</v>
      </c>
      <c r="G561" s="63"/>
      <c r="H561" s="15"/>
      <c r="I561" s="66">
        <f t="shared" si="26"/>
        <v>0</v>
      </c>
    </row>
    <row r="562" spans="1:9" ht="24.75" x14ac:dyDescent="0.25">
      <c r="A562" s="32"/>
      <c r="B562" s="37" t="s">
        <v>675</v>
      </c>
      <c r="C562" s="32" t="s">
        <v>1102</v>
      </c>
      <c r="D562" s="79" t="str">
        <f t="shared" si="25"/>
        <v>*050702-006018*</v>
      </c>
      <c r="E562" s="59" t="s">
        <v>928</v>
      </c>
      <c r="F562" s="60" t="s">
        <v>780</v>
      </c>
      <c r="G562" s="63"/>
      <c r="H562" s="15"/>
      <c r="I562" s="66">
        <f t="shared" si="26"/>
        <v>0</v>
      </c>
    </row>
    <row r="563" spans="1:9" ht="24.75" x14ac:dyDescent="0.25">
      <c r="A563" s="32"/>
      <c r="B563" s="37" t="s">
        <v>675</v>
      </c>
      <c r="C563" s="32" t="s">
        <v>1102</v>
      </c>
      <c r="D563" s="79" t="str">
        <f t="shared" si="25"/>
        <v>*050702-006022*</v>
      </c>
      <c r="E563" s="59" t="s">
        <v>929</v>
      </c>
      <c r="F563" s="60" t="s">
        <v>781</v>
      </c>
      <c r="G563" s="63"/>
      <c r="H563" s="15"/>
      <c r="I563" s="66">
        <f t="shared" si="26"/>
        <v>0</v>
      </c>
    </row>
    <row r="564" spans="1:9" ht="24.75" x14ac:dyDescent="0.25">
      <c r="A564" s="32"/>
      <c r="B564" s="37" t="s">
        <v>675</v>
      </c>
      <c r="C564" s="32" t="s">
        <v>1102</v>
      </c>
      <c r="D564" s="79" t="str">
        <f t="shared" si="25"/>
        <v>*050702-006024*</v>
      </c>
      <c r="E564" s="59" t="s">
        <v>930</v>
      </c>
      <c r="F564" s="60" t="s">
        <v>782</v>
      </c>
      <c r="G564" s="63"/>
      <c r="H564" s="15"/>
      <c r="I564" s="66">
        <f t="shared" si="26"/>
        <v>0</v>
      </c>
    </row>
    <row r="565" spans="1:9" ht="24.75" x14ac:dyDescent="0.25">
      <c r="A565" s="32"/>
      <c r="B565" s="37" t="s">
        <v>675</v>
      </c>
      <c r="C565" s="32" t="s">
        <v>1102</v>
      </c>
      <c r="D565" s="79" t="str">
        <f t="shared" si="25"/>
        <v>*050702-008013*</v>
      </c>
      <c r="E565" s="59" t="s">
        <v>931</v>
      </c>
      <c r="F565" s="60" t="s">
        <v>783</v>
      </c>
      <c r="G565" s="63"/>
      <c r="H565" s="15"/>
      <c r="I565" s="66">
        <f t="shared" si="26"/>
        <v>0</v>
      </c>
    </row>
    <row r="566" spans="1:9" ht="24.75" x14ac:dyDescent="0.25">
      <c r="A566" s="32"/>
      <c r="B566" s="37" t="s">
        <v>675</v>
      </c>
      <c r="C566" s="32" t="s">
        <v>1102</v>
      </c>
      <c r="D566" s="79" t="str">
        <f t="shared" si="25"/>
        <v>*050702-008016*</v>
      </c>
      <c r="E566" s="59" t="s">
        <v>932</v>
      </c>
      <c r="F566" s="60" t="s">
        <v>784</v>
      </c>
      <c r="G566" s="63"/>
      <c r="H566" s="15"/>
      <c r="I566" s="66">
        <f t="shared" si="26"/>
        <v>0</v>
      </c>
    </row>
    <row r="567" spans="1:9" ht="24.75" x14ac:dyDescent="0.25">
      <c r="A567" s="32"/>
      <c r="B567" s="37" t="s">
        <v>675</v>
      </c>
      <c r="C567" s="32" t="s">
        <v>1102</v>
      </c>
      <c r="D567" s="79" t="str">
        <f t="shared" si="25"/>
        <v>*050702-008018*</v>
      </c>
      <c r="E567" s="59" t="s">
        <v>933</v>
      </c>
      <c r="F567" s="60" t="s">
        <v>785</v>
      </c>
      <c r="G567" s="63"/>
      <c r="H567" s="15"/>
      <c r="I567" s="66">
        <f t="shared" si="26"/>
        <v>0</v>
      </c>
    </row>
    <row r="568" spans="1:9" ht="24.75" x14ac:dyDescent="0.25">
      <c r="A568" s="32"/>
      <c r="B568" s="37" t="s">
        <v>675</v>
      </c>
      <c r="C568" s="32" t="s">
        <v>1102</v>
      </c>
      <c r="D568" s="79" t="str">
        <f t="shared" si="25"/>
        <v>*050702-008022*</v>
      </c>
      <c r="E568" s="59" t="s">
        <v>934</v>
      </c>
      <c r="F568" s="60" t="s">
        <v>786</v>
      </c>
      <c r="G568" s="63"/>
      <c r="H568" s="15"/>
      <c r="I568" s="66">
        <f t="shared" si="26"/>
        <v>0</v>
      </c>
    </row>
    <row r="569" spans="1:9" ht="24.75" x14ac:dyDescent="0.25">
      <c r="A569" s="32"/>
      <c r="B569" s="37" t="s">
        <v>675</v>
      </c>
      <c r="C569" s="32" t="s">
        <v>1102</v>
      </c>
      <c r="D569" s="79" t="str">
        <f t="shared" si="25"/>
        <v>*050702-008024*</v>
      </c>
      <c r="E569" s="59" t="s">
        <v>935</v>
      </c>
      <c r="F569" s="60" t="s">
        <v>787</v>
      </c>
      <c r="G569" s="63"/>
      <c r="H569" s="15"/>
      <c r="I569" s="66">
        <f t="shared" si="26"/>
        <v>0</v>
      </c>
    </row>
    <row r="570" spans="1:9" ht="24.75" x14ac:dyDescent="0.25">
      <c r="A570" s="32"/>
      <c r="B570" s="37" t="s">
        <v>675</v>
      </c>
      <c r="C570" s="32" t="s">
        <v>1102</v>
      </c>
      <c r="D570" s="79" t="str">
        <f t="shared" si="25"/>
        <v>*050702-011013*</v>
      </c>
      <c r="E570" s="59" t="s">
        <v>936</v>
      </c>
      <c r="F570" s="60" t="s">
        <v>788</v>
      </c>
      <c r="G570" s="63"/>
      <c r="H570" s="15"/>
      <c r="I570" s="66">
        <f t="shared" si="26"/>
        <v>0</v>
      </c>
    </row>
    <row r="571" spans="1:9" ht="24.75" x14ac:dyDescent="0.25">
      <c r="A571" s="32"/>
      <c r="B571" s="37" t="s">
        <v>675</v>
      </c>
      <c r="C571" s="32" t="s">
        <v>1102</v>
      </c>
      <c r="D571" s="79" t="str">
        <f t="shared" si="25"/>
        <v>*050702-011018*</v>
      </c>
      <c r="E571" s="59" t="s">
        <v>937</v>
      </c>
      <c r="F571" s="60" t="s">
        <v>789</v>
      </c>
      <c r="G571" s="63"/>
      <c r="H571" s="15"/>
      <c r="I571" s="66">
        <f t="shared" si="26"/>
        <v>0</v>
      </c>
    </row>
    <row r="572" spans="1:9" ht="24.75" x14ac:dyDescent="0.25">
      <c r="A572" s="32"/>
      <c r="B572" s="37" t="s">
        <v>675</v>
      </c>
      <c r="C572" s="32" t="s">
        <v>1102</v>
      </c>
      <c r="D572" s="79" t="str">
        <f t="shared" si="25"/>
        <v>*050702-005018*</v>
      </c>
      <c r="E572" s="59" t="s">
        <v>938</v>
      </c>
      <c r="F572" s="60" t="s">
        <v>790</v>
      </c>
      <c r="G572" s="63"/>
      <c r="H572" s="15"/>
      <c r="I572" s="66">
        <f t="shared" si="26"/>
        <v>0</v>
      </c>
    </row>
    <row r="573" spans="1:9" ht="24.75" x14ac:dyDescent="0.25">
      <c r="A573" s="32"/>
      <c r="B573" s="37" t="s">
        <v>675</v>
      </c>
      <c r="C573" s="32" t="s">
        <v>1102</v>
      </c>
      <c r="D573" s="79" t="str">
        <f t="shared" si="25"/>
        <v>*050702-005022*</v>
      </c>
      <c r="E573" s="59" t="s">
        <v>939</v>
      </c>
      <c r="F573" s="60" t="s">
        <v>791</v>
      </c>
      <c r="G573" s="63"/>
      <c r="H573" s="15"/>
      <c r="I573" s="66">
        <f t="shared" si="26"/>
        <v>0</v>
      </c>
    </row>
    <row r="574" spans="1:9" ht="24.75" x14ac:dyDescent="0.25">
      <c r="A574" s="32"/>
      <c r="B574" s="37" t="s">
        <v>675</v>
      </c>
      <c r="C574" s="32" t="s">
        <v>1102</v>
      </c>
      <c r="D574" s="79" t="str">
        <f t="shared" si="25"/>
        <v>*050702-005024*</v>
      </c>
      <c r="E574" s="59" t="s">
        <v>940</v>
      </c>
      <c r="F574" s="60" t="s">
        <v>792</v>
      </c>
      <c r="G574" s="63"/>
      <c r="H574" s="15"/>
      <c r="I574" s="66">
        <f t="shared" si="26"/>
        <v>0</v>
      </c>
    </row>
    <row r="575" spans="1:9" ht="24.75" x14ac:dyDescent="0.25">
      <c r="A575" s="32"/>
      <c r="B575" s="37" t="s">
        <v>675</v>
      </c>
      <c r="C575" s="32" t="s">
        <v>1102</v>
      </c>
      <c r="D575" s="79" t="str">
        <f t="shared" si="25"/>
        <v>*050702-002013*</v>
      </c>
      <c r="E575" s="59" t="s">
        <v>941</v>
      </c>
      <c r="F575" s="60" t="s">
        <v>793</v>
      </c>
      <c r="G575" s="63"/>
      <c r="H575" s="15"/>
      <c r="I575" s="66">
        <f t="shared" si="26"/>
        <v>0</v>
      </c>
    </row>
    <row r="576" spans="1:9" ht="24.75" x14ac:dyDescent="0.25">
      <c r="A576" s="32"/>
      <c r="B576" s="37" t="s">
        <v>675</v>
      </c>
      <c r="C576" s="32" t="s">
        <v>1102</v>
      </c>
      <c r="D576" s="79" t="str">
        <f t="shared" si="25"/>
        <v>*050702-002016*</v>
      </c>
      <c r="E576" s="59" t="s">
        <v>942</v>
      </c>
      <c r="F576" s="60" t="s">
        <v>794</v>
      </c>
      <c r="G576" s="63"/>
      <c r="H576" s="15"/>
      <c r="I576" s="66">
        <f t="shared" si="26"/>
        <v>0</v>
      </c>
    </row>
    <row r="577" spans="1:9" ht="24.75" x14ac:dyDescent="0.25">
      <c r="A577" s="32"/>
      <c r="B577" s="37" t="s">
        <v>675</v>
      </c>
      <c r="C577" s="32" t="s">
        <v>1102</v>
      </c>
      <c r="D577" s="79" t="str">
        <f t="shared" si="25"/>
        <v>*050702-002018*</v>
      </c>
      <c r="E577" s="59" t="s">
        <v>943</v>
      </c>
      <c r="F577" s="60" t="s">
        <v>795</v>
      </c>
      <c r="G577" s="63"/>
      <c r="H577" s="15"/>
      <c r="I577" s="66">
        <f t="shared" si="26"/>
        <v>0</v>
      </c>
    </row>
    <row r="578" spans="1:9" ht="24.75" x14ac:dyDescent="0.25">
      <c r="A578" s="32"/>
      <c r="B578" s="37" t="s">
        <v>675</v>
      </c>
      <c r="C578" s="32" t="s">
        <v>1102</v>
      </c>
      <c r="D578" s="79" t="str">
        <f t="shared" si="25"/>
        <v>*050702-002022*</v>
      </c>
      <c r="E578" s="59" t="s">
        <v>944</v>
      </c>
      <c r="F578" s="60" t="s">
        <v>796</v>
      </c>
      <c r="G578" s="63"/>
      <c r="H578" s="15"/>
      <c r="I578" s="66">
        <f t="shared" si="26"/>
        <v>0</v>
      </c>
    </row>
    <row r="579" spans="1:9" ht="24.75" x14ac:dyDescent="0.25">
      <c r="A579" s="32"/>
      <c r="B579" s="37" t="s">
        <v>675</v>
      </c>
      <c r="C579" s="32" t="s">
        <v>1102</v>
      </c>
      <c r="D579" s="79" t="str">
        <f t="shared" ref="D579:D642" si="27">"*"&amp;E579&amp;"*"</f>
        <v>*050702-002024*</v>
      </c>
      <c r="E579" s="59" t="s">
        <v>945</v>
      </c>
      <c r="F579" s="60" t="s">
        <v>797</v>
      </c>
      <c r="G579" s="63"/>
      <c r="H579" s="15"/>
      <c r="I579" s="66">
        <f t="shared" si="26"/>
        <v>0</v>
      </c>
    </row>
    <row r="580" spans="1:9" ht="24.75" x14ac:dyDescent="0.25">
      <c r="A580" s="32"/>
      <c r="B580" s="37" t="s">
        <v>675</v>
      </c>
      <c r="C580" s="32" t="s">
        <v>1102</v>
      </c>
      <c r="D580" s="79" t="str">
        <f t="shared" si="27"/>
        <v>*050702-102018*</v>
      </c>
      <c r="E580" s="59" t="s">
        <v>946</v>
      </c>
      <c r="F580" s="60" t="s">
        <v>798</v>
      </c>
      <c r="G580" s="63"/>
      <c r="H580" s="15"/>
      <c r="I580" s="66">
        <f t="shared" si="26"/>
        <v>0</v>
      </c>
    </row>
    <row r="581" spans="1:9" ht="24.75" x14ac:dyDescent="0.25">
      <c r="A581" s="32"/>
      <c r="B581" s="37" t="s">
        <v>675</v>
      </c>
      <c r="C581" s="32" t="s">
        <v>1102</v>
      </c>
      <c r="D581" s="79" t="str">
        <f t="shared" si="27"/>
        <v>*050702-001013*</v>
      </c>
      <c r="E581" s="59" t="s">
        <v>947</v>
      </c>
      <c r="F581" s="60" t="s">
        <v>799</v>
      </c>
      <c r="G581" s="63"/>
      <c r="H581" s="15"/>
      <c r="I581" s="66">
        <f t="shared" si="26"/>
        <v>0</v>
      </c>
    </row>
    <row r="582" spans="1:9" ht="24.75" x14ac:dyDescent="0.25">
      <c r="A582" s="32"/>
      <c r="B582" s="37" t="s">
        <v>675</v>
      </c>
      <c r="C582" s="32" t="s">
        <v>1102</v>
      </c>
      <c r="D582" s="79" t="str">
        <f t="shared" si="27"/>
        <v>*050702-001016*</v>
      </c>
      <c r="E582" s="59" t="s">
        <v>948</v>
      </c>
      <c r="F582" s="60" t="s">
        <v>800</v>
      </c>
      <c r="G582" s="63"/>
      <c r="H582" s="15"/>
      <c r="I582" s="66">
        <f t="shared" si="26"/>
        <v>0</v>
      </c>
    </row>
    <row r="583" spans="1:9" ht="24.75" x14ac:dyDescent="0.25">
      <c r="A583" s="32"/>
      <c r="B583" s="37" t="s">
        <v>675</v>
      </c>
      <c r="C583" s="32" t="s">
        <v>1102</v>
      </c>
      <c r="D583" s="79" t="str">
        <f t="shared" si="27"/>
        <v>*050702-001018*</v>
      </c>
      <c r="E583" s="59" t="s">
        <v>949</v>
      </c>
      <c r="F583" s="60" t="s">
        <v>801</v>
      </c>
      <c r="G583" s="63"/>
      <c r="H583" s="15"/>
      <c r="I583" s="66">
        <f t="shared" si="26"/>
        <v>0</v>
      </c>
    </row>
    <row r="584" spans="1:9" ht="24.75" x14ac:dyDescent="0.25">
      <c r="A584" s="32"/>
      <c r="B584" s="37" t="s">
        <v>675</v>
      </c>
      <c r="C584" s="32" t="s">
        <v>1102</v>
      </c>
      <c r="D584" s="79" t="str">
        <f t="shared" si="27"/>
        <v>*050702-001022*</v>
      </c>
      <c r="E584" s="59" t="s">
        <v>950</v>
      </c>
      <c r="F584" s="60" t="s">
        <v>802</v>
      </c>
      <c r="G584" s="63"/>
      <c r="H584" s="15"/>
      <c r="I584" s="66">
        <f t="shared" ref="I584:I647" si="28">G584*H584</f>
        <v>0</v>
      </c>
    </row>
    <row r="585" spans="1:9" ht="24.75" x14ac:dyDescent="0.25">
      <c r="A585" s="32"/>
      <c r="B585" s="37" t="s">
        <v>675</v>
      </c>
      <c r="C585" s="32" t="s">
        <v>1102</v>
      </c>
      <c r="D585" s="79" t="str">
        <f t="shared" si="27"/>
        <v>*050702-001024*</v>
      </c>
      <c r="E585" s="59" t="s">
        <v>951</v>
      </c>
      <c r="F585" s="60" t="s">
        <v>803</v>
      </c>
      <c r="G585" s="63"/>
      <c r="H585" s="15"/>
      <c r="I585" s="66">
        <f t="shared" si="28"/>
        <v>0</v>
      </c>
    </row>
    <row r="586" spans="1:9" ht="24.75" x14ac:dyDescent="0.25">
      <c r="A586" s="32"/>
      <c r="B586" s="37" t="s">
        <v>675</v>
      </c>
      <c r="C586" s="32" t="s">
        <v>1102</v>
      </c>
      <c r="D586" s="79" t="str">
        <f t="shared" si="27"/>
        <v>*050702-101018*</v>
      </c>
      <c r="E586" s="59" t="s">
        <v>952</v>
      </c>
      <c r="F586" s="60" t="s">
        <v>804</v>
      </c>
      <c r="G586" s="63"/>
      <c r="H586" s="15"/>
      <c r="I586" s="66">
        <f t="shared" si="28"/>
        <v>0</v>
      </c>
    </row>
    <row r="587" spans="1:9" ht="24.75" x14ac:dyDescent="0.25">
      <c r="A587" s="32"/>
      <c r="B587" s="37" t="s">
        <v>675</v>
      </c>
      <c r="C587" s="32" t="s">
        <v>1102</v>
      </c>
      <c r="D587" s="79" t="str">
        <f t="shared" si="27"/>
        <v>*050702-201018*</v>
      </c>
      <c r="E587" s="59" t="s">
        <v>953</v>
      </c>
      <c r="F587" s="60" t="s">
        <v>805</v>
      </c>
      <c r="G587" s="63"/>
      <c r="H587" s="15"/>
      <c r="I587" s="66">
        <f t="shared" si="28"/>
        <v>0</v>
      </c>
    </row>
    <row r="588" spans="1:9" ht="24.75" x14ac:dyDescent="0.25">
      <c r="A588" s="32"/>
      <c r="B588" s="37" t="s">
        <v>675</v>
      </c>
      <c r="C588" s="32" t="s">
        <v>1102</v>
      </c>
      <c r="D588" s="79" t="str">
        <f t="shared" si="27"/>
        <v>*050702-301018*</v>
      </c>
      <c r="E588" s="59" t="s">
        <v>954</v>
      </c>
      <c r="F588" s="60" t="s">
        <v>806</v>
      </c>
      <c r="G588" s="63"/>
      <c r="H588" s="15"/>
      <c r="I588" s="66">
        <f t="shared" si="28"/>
        <v>0</v>
      </c>
    </row>
    <row r="589" spans="1:9" ht="24.75" x14ac:dyDescent="0.25">
      <c r="A589" s="32"/>
      <c r="B589" s="37" t="s">
        <v>675</v>
      </c>
      <c r="C589" s="32" t="s">
        <v>1102</v>
      </c>
      <c r="D589" s="79" t="str">
        <f t="shared" si="27"/>
        <v>*050702-009022*</v>
      </c>
      <c r="E589" s="59" t="s">
        <v>955</v>
      </c>
      <c r="F589" s="60" t="s">
        <v>807</v>
      </c>
      <c r="G589" s="63"/>
      <c r="H589" s="15"/>
      <c r="I589" s="66">
        <f t="shared" si="28"/>
        <v>0</v>
      </c>
    </row>
    <row r="590" spans="1:9" ht="24.75" x14ac:dyDescent="0.25">
      <c r="A590" s="32"/>
      <c r="B590" s="37" t="s">
        <v>675</v>
      </c>
      <c r="C590" s="32" t="s">
        <v>1102</v>
      </c>
      <c r="D590" s="79" t="str">
        <f t="shared" si="27"/>
        <v>*050702-009024*</v>
      </c>
      <c r="E590" s="59" t="s">
        <v>956</v>
      </c>
      <c r="F590" s="60" t="s">
        <v>808</v>
      </c>
      <c r="G590" s="63"/>
      <c r="H590" s="15"/>
      <c r="I590" s="66">
        <f t="shared" si="28"/>
        <v>0</v>
      </c>
    </row>
    <row r="591" spans="1:9" ht="24.75" x14ac:dyDescent="0.25">
      <c r="A591" s="32"/>
      <c r="B591" s="37" t="s">
        <v>675</v>
      </c>
      <c r="C591" s="32" t="s">
        <v>1102</v>
      </c>
      <c r="D591" s="79" t="str">
        <f t="shared" si="27"/>
        <v>*050701-000028*</v>
      </c>
      <c r="E591" s="59" t="s">
        <v>957</v>
      </c>
      <c r="F591" s="60" t="s">
        <v>809</v>
      </c>
      <c r="G591" s="63"/>
      <c r="H591" s="15"/>
      <c r="I591" s="66">
        <f t="shared" si="28"/>
        <v>0</v>
      </c>
    </row>
    <row r="592" spans="1:9" ht="24.75" x14ac:dyDescent="0.25">
      <c r="A592" s="32"/>
      <c r="B592" s="37" t="s">
        <v>675</v>
      </c>
      <c r="C592" s="32" t="s">
        <v>1102</v>
      </c>
      <c r="D592" s="79" t="str">
        <f t="shared" si="27"/>
        <v>*050702-003028*</v>
      </c>
      <c r="E592" s="59" t="s">
        <v>958</v>
      </c>
      <c r="F592" s="60" t="s">
        <v>810</v>
      </c>
      <c r="G592" s="63"/>
      <c r="H592" s="15"/>
      <c r="I592" s="66">
        <f t="shared" si="28"/>
        <v>0</v>
      </c>
    </row>
    <row r="593" spans="1:9" ht="24.75" x14ac:dyDescent="0.25">
      <c r="A593" s="32"/>
      <c r="B593" s="37" t="s">
        <v>675</v>
      </c>
      <c r="C593" s="32" t="s">
        <v>1102</v>
      </c>
      <c r="D593" s="79" t="str">
        <f t="shared" si="27"/>
        <v>*050702-004028*</v>
      </c>
      <c r="E593" s="59" t="s">
        <v>959</v>
      </c>
      <c r="F593" s="60" t="s">
        <v>811</v>
      </c>
      <c r="G593" s="63"/>
      <c r="H593" s="15"/>
      <c r="I593" s="66">
        <f t="shared" si="28"/>
        <v>0</v>
      </c>
    </row>
    <row r="594" spans="1:9" ht="24.75" x14ac:dyDescent="0.25">
      <c r="A594" s="32"/>
      <c r="B594" s="37" t="s">
        <v>675</v>
      </c>
      <c r="C594" s="32" t="s">
        <v>1102</v>
      </c>
      <c r="D594" s="79" t="str">
        <f t="shared" si="27"/>
        <v>*050702-006028*</v>
      </c>
      <c r="E594" s="59" t="s">
        <v>960</v>
      </c>
      <c r="F594" s="60" t="s">
        <v>812</v>
      </c>
      <c r="G594" s="63"/>
      <c r="H594" s="15"/>
      <c r="I594" s="66">
        <f t="shared" si="28"/>
        <v>0</v>
      </c>
    </row>
    <row r="595" spans="1:9" ht="24.75" x14ac:dyDescent="0.25">
      <c r="A595" s="32"/>
      <c r="B595" s="37" t="s">
        <v>675</v>
      </c>
      <c r="C595" s="32" t="s">
        <v>1102</v>
      </c>
      <c r="D595" s="79" t="str">
        <f t="shared" si="27"/>
        <v>*050702-108028*</v>
      </c>
      <c r="E595" s="59" t="s">
        <v>961</v>
      </c>
      <c r="F595" s="60" t="s">
        <v>813</v>
      </c>
      <c r="G595" s="63"/>
      <c r="H595" s="15"/>
      <c r="I595" s="66">
        <f t="shared" si="28"/>
        <v>0</v>
      </c>
    </row>
    <row r="596" spans="1:9" ht="24.75" x14ac:dyDescent="0.25">
      <c r="A596" s="32"/>
      <c r="B596" s="37" t="s">
        <v>675</v>
      </c>
      <c r="C596" s="32" t="s">
        <v>1102</v>
      </c>
      <c r="D596" s="79" t="str">
        <f t="shared" si="27"/>
        <v>*050702-011028*</v>
      </c>
      <c r="E596" s="59" t="s">
        <v>962</v>
      </c>
      <c r="F596" s="60" t="s">
        <v>814</v>
      </c>
      <c r="G596" s="63"/>
      <c r="H596" s="15"/>
      <c r="I596" s="66">
        <f t="shared" si="28"/>
        <v>0</v>
      </c>
    </row>
    <row r="597" spans="1:9" ht="24.75" x14ac:dyDescent="0.25">
      <c r="A597" s="32"/>
      <c r="B597" s="37" t="s">
        <v>675</v>
      </c>
      <c r="C597" s="32" t="s">
        <v>1102</v>
      </c>
      <c r="D597" s="79" t="str">
        <f t="shared" si="27"/>
        <v>*050702-005028*</v>
      </c>
      <c r="E597" s="59" t="s">
        <v>963</v>
      </c>
      <c r="F597" s="60" t="s">
        <v>815</v>
      </c>
      <c r="G597" s="63"/>
      <c r="H597" s="15"/>
      <c r="I597" s="66">
        <f t="shared" si="28"/>
        <v>0</v>
      </c>
    </row>
    <row r="598" spans="1:9" ht="24.75" x14ac:dyDescent="0.25">
      <c r="A598" s="32"/>
      <c r="B598" s="37" t="s">
        <v>675</v>
      </c>
      <c r="C598" s="32" t="s">
        <v>1102</v>
      </c>
      <c r="D598" s="79" t="str">
        <f t="shared" si="27"/>
        <v>*050702-002028*</v>
      </c>
      <c r="E598" s="59" t="s">
        <v>964</v>
      </c>
      <c r="F598" s="60" t="s">
        <v>816</v>
      </c>
      <c r="G598" s="63"/>
      <c r="H598" s="15"/>
      <c r="I598" s="66">
        <f t="shared" si="28"/>
        <v>0</v>
      </c>
    </row>
    <row r="599" spans="1:9" ht="24.75" x14ac:dyDescent="0.25">
      <c r="A599" s="32"/>
      <c r="B599" s="37" t="s">
        <v>675</v>
      </c>
      <c r="C599" s="32" t="s">
        <v>1102</v>
      </c>
      <c r="D599" s="79" t="str">
        <f t="shared" si="27"/>
        <v>*050702-001028*</v>
      </c>
      <c r="E599" s="59" t="s">
        <v>965</v>
      </c>
      <c r="F599" s="60" t="s">
        <v>817</v>
      </c>
      <c r="G599" s="63"/>
      <c r="H599" s="15"/>
      <c r="I599" s="66">
        <f t="shared" si="28"/>
        <v>0</v>
      </c>
    </row>
    <row r="600" spans="1:9" ht="24.75" x14ac:dyDescent="0.25">
      <c r="A600" s="32"/>
      <c r="B600" s="37" t="s">
        <v>676</v>
      </c>
      <c r="C600" s="32" t="s">
        <v>1102</v>
      </c>
      <c r="D600" s="79" t="str">
        <f t="shared" si="27"/>
        <v>*051005-120060*</v>
      </c>
      <c r="E600" s="59" t="s">
        <v>966</v>
      </c>
      <c r="F600" s="60" t="s">
        <v>818</v>
      </c>
      <c r="G600" s="63"/>
      <c r="H600" s="15"/>
      <c r="I600" s="66">
        <f t="shared" si="28"/>
        <v>0</v>
      </c>
    </row>
    <row r="601" spans="1:9" ht="24.75" x14ac:dyDescent="0.25">
      <c r="A601" s="32"/>
      <c r="B601" s="37" t="s">
        <v>676</v>
      </c>
      <c r="C601" s="32" t="s">
        <v>1102</v>
      </c>
      <c r="D601" s="79" t="str">
        <f t="shared" si="27"/>
        <v>*051005-000403*</v>
      </c>
      <c r="E601" s="59" t="s">
        <v>967</v>
      </c>
      <c r="F601" s="60" t="s">
        <v>819</v>
      </c>
      <c r="G601" s="63"/>
      <c r="H601" s="15"/>
      <c r="I601" s="66">
        <f t="shared" si="28"/>
        <v>0</v>
      </c>
    </row>
    <row r="602" spans="1:9" ht="24.75" x14ac:dyDescent="0.25">
      <c r="A602" s="32"/>
      <c r="B602" s="37" t="s">
        <v>676</v>
      </c>
      <c r="C602" s="32" t="s">
        <v>1102</v>
      </c>
      <c r="D602" s="79" t="str">
        <f t="shared" si="27"/>
        <v>*051005-000603*</v>
      </c>
      <c r="E602" s="59" t="s">
        <v>968</v>
      </c>
      <c r="F602" s="60" t="s">
        <v>820</v>
      </c>
      <c r="G602" s="63"/>
      <c r="H602" s="15"/>
      <c r="I602" s="66">
        <f t="shared" si="28"/>
        <v>0</v>
      </c>
    </row>
    <row r="603" spans="1:9" ht="24.75" x14ac:dyDescent="0.25">
      <c r="A603" s="32"/>
      <c r="B603" s="37" t="s">
        <v>676</v>
      </c>
      <c r="C603" s="32" t="s">
        <v>1102</v>
      </c>
      <c r="D603" s="79" t="str">
        <f t="shared" si="27"/>
        <v>*051005-001003*</v>
      </c>
      <c r="E603" s="59" t="s">
        <v>969</v>
      </c>
      <c r="F603" s="60" t="s">
        <v>821</v>
      </c>
      <c r="G603" s="63"/>
      <c r="H603" s="15"/>
      <c r="I603" s="66">
        <f t="shared" si="28"/>
        <v>0</v>
      </c>
    </row>
    <row r="604" spans="1:9" ht="24.75" x14ac:dyDescent="0.25">
      <c r="A604" s="32"/>
      <c r="B604" s="37" t="s">
        <v>676</v>
      </c>
      <c r="C604" s="32" t="s">
        <v>1102</v>
      </c>
      <c r="D604" s="79" t="str">
        <f t="shared" si="27"/>
        <v>*051005-001203*</v>
      </c>
      <c r="E604" s="59" t="s">
        <v>970</v>
      </c>
      <c r="F604" s="60" t="s">
        <v>822</v>
      </c>
      <c r="G604" s="63"/>
      <c r="H604" s="15"/>
      <c r="I604" s="66">
        <f t="shared" si="28"/>
        <v>0</v>
      </c>
    </row>
    <row r="605" spans="1:9" ht="24.75" x14ac:dyDescent="0.25">
      <c r="A605" s="32"/>
      <c r="B605" s="37" t="s">
        <v>676</v>
      </c>
      <c r="C605" s="32" t="s">
        <v>1102</v>
      </c>
      <c r="D605" s="79" t="str">
        <f t="shared" si="27"/>
        <v>*051002-000050*</v>
      </c>
      <c r="E605" s="59" t="s">
        <v>971</v>
      </c>
      <c r="F605" s="60" t="s">
        <v>823</v>
      </c>
      <c r="G605" s="63"/>
      <c r="H605" s="15"/>
      <c r="I605" s="66">
        <f t="shared" si="28"/>
        <v>0</v>
      </c>
    </row>
    <row r="606" spans="1:9" ht="24.75" x14ac:dyDescent="0.25">
      <c r="A606" s="32"/>
      <c r="B606" s="37" t="s">
        <v>676</v>
      </c>
      <c r="C606" s="32" t="s">
        <v>1102</v>
      </c>
      <c r="D606" s="79" t="str">
        <f t="shared" si="27"/>
        <v>*051002-000055*</v>
      </c>
      <c r="E606" s="59" t="s">
        <v>972</v>
      </c>
      <c r="F606" s="60" t="s">
        <v>824</v>
      </c>
      <c r="G606" s="63"/>
      <c r="H606" s="15"/>
      <c r="I606" s="66">
        <f t="shared" si="28"/>
        <v>0</v>
      </c>
    </row>
    <row r="607" spans="1:9" ht="24.75" x14ac:dyDescent="0.25">
      <c r="A607" s="32"/>
      <c r="B607" s="53"/>
      <c r="C607" s="7"/>
      <c r="D607" s="79" t="str">
        <f t="shared" si="27"/>
        <v>**</v>
      </c>
      <c r="E607" s="73"/>
      <c r="F607" s="58"/>
      <c r="G607" s="62"/>
      <c r="H607" s="15"/>
      <c r="I607" s="66">
        <f t="shared" si="28"/>
        <v>0</v>
      </c>
    </row>
    <row r="608" spans="1:9" ht="24.75" x14ac:dyDescent="0.25">
      <c r="A608" s="32"/>
      <c r="B608" s="53"/>
      <c r="C608" s="7"/>
      <c r="D608" s="79" t="str">
        <f t="shared" si="27"/>
        <v>**</v>
      </c>
      <c r="E608" s="73"/>
      <c r="F608" s="58"/>
      <c r="G608" s="62"/>
      <c r="H608" s="15"/>
      <c r="I608" s="66">
        <f t="shared" si="28"/>
        <v>0</v>
      </c>
    </row>
    <row r="609" spans="1:9" ht="24.75" x14ac:dyDescent="0.25">
      <c r="A609" s="32"/>
      <c r="B609" s="53"/>
      <c r="C609" s="7"/>
      <c r="D609" s="79" t="str">
        <f t="shared" si="27"/>
        <v>**</v>
      </c>
      <c r="E609" s="73"/>
      <c r="F609" s="58"/>
      <c r="G609" s="62"/>
      <c r="H609" s="15"/>
      <c r="I609" s="66">
        <f t="shared" si="28"/>
        <v>0</v>
      </c>
    </row>
    <row r="610" spans="1:9" ht="24.75" x14ac:dyDescent="0.25">
      <c r="A610" s="32"/>
      <c r="B610" s="53"/>
      <c r="C610" s="7"/>
      <c r="D610" s="79" t="str">
        <f t="shared" si="27"/>
        <v>**</v>
      </c>
      <c r="E610" s="73"/>
      <c r="F610" s="58"/>
      <c r="G610" s="62"/>
      <c r="H610" s="15"/>
      <c r="I610" s="66">
        <f t="shared" si="28"/>
        <v>0</v>
      </c>
    </row>
    <row r="611" spans="1:9" ht="24.75" x14ac:dyDescent="0.25">
      <c r="A611" s="32"/>
      <c r="B611" s="53"/>
      <c r="C611" s="7"/>
      <c r="D611" s="79" t="str">
        <f t="shared" si="27"/>
        <v>**</v>
      </c>
      <c r="E611" s="73"/>
      <c r="F611" s="58"/>
      <c r="G611" s="62"/>
      <c r="H611" s="15"/>
      <c r="I611" s="66">
        <f t="shared" si="28"/>
        <v>0</v>
      </c>
    </row>
    <row r="612" spans="1:9" ht="24.75" x14ac:dyDescent="0.25">
      <c r="A612" s="32"/>
      <c r="B612" s="53"/>
      <c r="C612" s="7"/>
      <c r="D612" s="79" t="str">
        <f t="shared" si="27"/>
        <v>**</v>
      </c>
      <c r="E612" s="73"/>
      <c r="F612" s="58"/>
      <c r="G612" s="62"/>
      <c r="H612" s="15"/>
      <c r="I612" s="66">
        <f t="shared" si="28"/>
        <v>0</v>
      </c>
    </row>
    <row r="613" spans="1:9" ht="24.75" x14ac:dyDescent="0.25">
      <c r="A613" s="32"/>
      <c r="B613" s="53"/>
      <c r="C613" s="7"/>
      <c r="D613" s="79" t="str">
        <f t="shared" si="27"/>
        <v>**</v>
      </c>
      <c r="E613" s="73"/>
      <c r="F613" s="58"/>
      <c r="G613" s="62"/>
      <c r="H613" s="15"/>
      <c r="I613" s="66">
        <f t="shared" si="28"/>
        <v>0</v>
      </c>
    </row>
    <row r="614" spans="1:9" ht="24.75" x14ac:dyDescent="0.25">
      <c r="A614" s="32"/>
      <c r="B614" s="53"/>
      <c r="C614" s="7"/>
      <c r="D614" s="79" t="str">
        <f t="shared" si="27"/>
        <v>**</v>
      </c>
      <c r="E614" s="73"/>
      <c r="F614" s="58"/>
      <c r="G614" s="62"/>
      <c r="H614" s="15"/>
      <c r="I614" s="66">
        <f t="shared" si="28"/>
        <v>0</v>
      </c>
    </row>
    <row r="615" spans="1:9" ht="24.75" x14ac:dyDescent="0.25">
      <c r="A615" s="32"/>
      <c r="B615" s="53"/>
      <c r="C615" s="7"/>
      <c r="D615" s="79" t="str">
        <f t="shared" si="27"/>
        <v>**</v>
      </c>
      <c r="E615" s="73"/>
      <c r="F615" s="58"/>
      <c r="G615" s="62"/>
      <c r="H615" s="15"/>
      <c r="I615" s="66">
        <f t="shared" si="28"/>
        <v>0</v>
      </c>
    </row>
    <row r="616" spans="1:9" ht="24.75" x14ac:dyDescent="0.25">
      <c r="A616" s="32"/>
      <c r="B616" s="53"/>
      <c r="C616" s="7"/>
      <c r="D616" s="79" t="str">
        <f t="shared" si="27"/>
        <v>**</v>
      </c>
      <c r="E616" s="73"/>
      <c r="F616" s="58"/>
      <c r="G616" s="62"/>
      <c r="H616" s="15"/>
      <c r="I616" s="66">
        <f t="shared" si="28"/>
        <v>0</v>
      </c>
    </row>
    <row r="617" spans="1:9" ht="24.75" x14ac:dyDescent="0.25">
      <c r="A617" s="32"/>
      <c r="B617" s="53"/>
      <c r="C617" s="7"/>
      <c r="D617" s="79" t="str">
        <f t="shared" si="27"/>
        <v>**</v>
      </c>
      <c r="E617" s="73"/>
      <c r="F617" s="58"/>
      <c r="G617" s="62"/>
      <c r="H617" s="15"/>
      <c r="I617" s="66">
        <f t="shared" si="28"/>
        <v>0</v>
      </c>
    </row>
    <row r="618" spans="1:9" ht="24.75" x14ac:dyDescent="0.25">
      <c r="A618" s="32"/>
      <c r="B618" s="53"/>
      <c r="C618" s="7"/>
      <c r="D618" s="79" t="str">
        <f t="shared" si="27"/>
        <v>**</v>
      </c>
      <c r="E618" s="73"/>
      <c r="F618" s="58"/>
      <c r="G618" s="62"/>
      <c r="H618" s="15"/>
      <c r="I618" s="66">
        <f t="shared" si="28"/>
        <v>0</v>
      </c>
    </row>
    <row r="619" spans="1:9" ht="24.75" x14ac:dyDescent="0.25">
      <c r="A619" s="32"/>
      <c r="B619" s="53"/>
      <c r="C619" s="7"/>
      <c r="D619" s="79" t="str">
        <f t="shared" si="27"/>
        <v>**</v>
      </c>
      <c r="E619" s="73"/>
      <c r="F619" s="58"/>
      <c r="G619" s="62"/>
      <c r="H619" s="15"/>
      <c r="I619" s="66">
        <f t="shared" si="28"/>
        <v>0</v>
      </c>
    </row>
    <row r="620" spans="1:9" ht="24.75" x14ac:dyDescent="0.25">
      <c r="A620" s="32"/>
      <c r="B620" s="53"/>
      <c r="C620" s="7"/>
      <c r="D620" s="79" t="str">
        <f t="shared" si="27"/>
        <v>**</v>
      </c>
      <c r="E620" s="73"/>
      <c r="F620" s="58"/>
      <c r="G620" s="62"/>
      <c r="H620" s="15"/>
      <c r="I620" s="66">
        <f t="shared" si="28"/>
        <v>0</v>
      </c>
    </row>
    <row r="621" spans="1:9" ht="24.75" x14ac:dyDescent="0.25">
      <c r="A621" s="32"/>
      <c r="B621" s="53"/>
      <c r="C621" s="7"/>
      <c r="D621" s="79" t="str">
        <f t="shared" si="27"/>
        <v>**</v>
      </c>
      <c r="E621" s="73"/>
      <c r="F621" s="58"/>
      <c r="G621" s="62"/>
      <c r="H621" s="15"/>
      <c r="I621" s="66">
        <f t="shared" si="28"/>
        <v>0</v>
      </c>
    </row>
    <row r="622" spans="1:9" ht="24.75" x14ac:dyDescent="0.25">
      <c r="A622" s="32"/>
      <c r="B622" s="53"/>
      <c r="C622" s="7"/>
      <c r="D622" s="79" t="str">
        <f t="shared" si="27"/>
        <v>**</v>
      </c>
      <c r="E622" s="73"/>
      <c r="F622" s="58"/>
      <c r="G622" s="62"/>
      <c r="H622" s="15"/>
      <c r="I622" s="66">
        <f t="shared" si="28"/>
        <v>0</v>
      </c>
    </row>
    <row r="623" spans="1:9" ht="24.75" x14ac:dyDescent="0.25">
      <c r="A623" s="32"/>
      <c r="B623" s="53"/>
      <c r="C623" s="7"/>
      <c r="D623" s="79" t="str">
        <f t="shared" si="27"/>
        <v>**</v>
      </c>
      <c r="E623" s="73"/>
      <c r="F623" s="58"/>
      <c r="G623" s="62"/>
      <c r="H623" s="15"/>
      <c r="I623" s="66">
        <f t="shared" si="28"/>
        <v>0</v>
      </c>
    </row>
    <row r="624" spans="1:9" ht="24.75" x14ac:dyDescent="0.25">
      <c r="A624" s="32"/>
      <c r="B624" s="53"/>
      <c r="C624" s="7"/>
      <c r="D624" s="79" t="str">
        <f t="shared" si="27"/>
        <v>**</v>
      </c>
      <c r="E624" s="73"/>
      <c r="F624" s="58"/>
      <c r="G624" s="62"/>
      <c r="H624" s="15"/>
      <c r="I624" s="66">
        <f t="shared" si="28"/>
        <v>0</v>
      </c>
    </row>
    <row r="625" spans="1:9" ht="24.75" x14ac:dyDescent="0.25">
      <c r="A625" s="32"/>
      <c r="B625" s="53"/>
      <c r="C625" s="7"/>
      <c r="D625" s="79" t="str">
        <f t="shared" si="27"/>
        <v>**</v>
      </c>
      <c r="E625" s="73"/>
      <c r="F625" s="58"/>
      <c r="G625" s="62"/>
      <c r="H625" s="15"/>
      <c r="I625" s="66">
        <f t="shared" si="28"/>
        <v>0</v>
      </c>
    </row>
    <row r="626" spans="1:9" ht="24.75" x14ac:dyDescent="0.25">
      <c r="A626" s="32"/>
      <c r="B626" s="53"/>
      <c r="C626" s="7"/>
      <c r="D626" s="79" t="str">
        <f t="shared" si="27"/>
        <v>**</v>
      </c>
      <c r="E626" s="73"/>
      <c r="F626" s="58"/>
      <c r="G626" s="62"/>
      <c r="H626" s="15"/>
      <c r="I626" s="66">
        <f t="shared" si="28"/>
        <v>0</v>
      </c>
    </row>
    <row r="627" spans="1:9" ht="24.75" x14ac:dyDescent="0.25">
      <c r="A627" s="32"/>
      <c r="B627" s="53"/>
      <c r="C627" s="7"/>
      <c r="D627" s="79" t="str">
        <f t="shared" si="27"/>
        <v>**</v>
      </c>
      <c r="E627" s="73"/>
      <c r="F627" s="58"/>
      <c r="G627" s="62"/>
      <c r="H627" s="15"/>
      <c r="I627" s="66">
        <f t="shared" si="28"/>
        <v>0</v>
      </c>
    </row>
    <row r="628" spans="1:9" ht="24.75" x14ac:dyDescent="0.25">
      <c r="A628" s="32"/>
      <c r="B628" s="53"/>
      <c r="C628" s="7"/>
      <c r="D628" s="79" t="str">
        <f t="shared" si="27"/>
        <v>**</v>
      </c>
      <c r="E628" s="73"/>
      <c r="F628" s="58"/>
      <c r="G628" s="62"/>
      <c r="H628" s="15"/>
      <c r="I628" s="66">
        <f t="shared" si="28"/>
        <v>0</v>
      </c>
    </row>
    <row r="629" spans="1:9" ht="24.75" x14ac:dyDescent="0.25">
      <c r="A629" s="32"/>
      <c r="B629" s="53"/>
      <c r="C629" s="7"/>
      <c r="D629" s="79" t="str">
        <f t="shared" si="27"/>
        <v>**</v>
      </c>
      <c r="E629" s="73"/>
      <c r="F629" s="58"/>
      <c r="G629" s="62"/>
      <c r="H629" s="15"/>
      <c r="I629" s="66">
        <f t="shared" si="28"/>
        <v>0</v>
      </c>
    </row>
    <row r="630" spans="1:9" ht="24.75" x14ac:dyDescent="0.25">
      <c r="A630" s="32"/>
      <c r="B630" s="53"/>
      <c r="C630" s="7"/>
      <c r="D630" s="79" t="str">
        <f t="shared" si="27"/>
        <v>**</v>
      </c>
      <c r="E630" s="73"/>
      <c r="F630" s="58"/>
      <c r="G630" s="62"/>
      <c r="H630" s="15"/>
      <c r="I630" s="66">
        <f t="shared" si="28"/>
        <v>0</v>
      </c>
    </row>
    <row r="631" spans="1:9" ht="24.75" x14ac:dyDescent="0.25">
      <c r="A631" s="32"/>
      <c r="B631" s="53"/>
      <c r="C631" s="7"/>
      <c r="D631" s="79" t="str">
        <f t="shared" si="27"/>
        <v>**</v>
      </c>
      <c r="E631" s="73"/>
      <c r="F631" s="58"/>
      <c r="G631" s="62"/>
      <c r="H631" s="15"/>
      <c r="I631" s="66">
        <f t="shared" si="28"/>
        <v>0</v>
      </c>
    </row>
    <row r="632" spans="1:9" ht="24.75" x14ac:dyDescent="0.25">
      <c r="A632" s="32"/>
      <c r="B632" s="53"/>
      <c r="C632" s="7"/>
      <c r="D632" s="79" t="str">
        <f t="shared" si="27"/>
        <v>**</v>
      </c>
      <c r="E632" s="73"/>
      <c r="F632" s="58"/>
      <c r="G632" s="62"/>
      <c r="H632" s="15"/>
      <c r="I632" s="66">
        <f t="shared" si="28"/>
        <v>0</v>
      </c>
    </row>
    <row r="633" spans="1:9" ht="24.75" x14ac:dyDescent="0.25">
      <c r="A633" s="32"/>
      <c r="B633" s="53"/>
      <c r="C633" s="7"/>
      <c r="D633" s="79" t="str">
        <f t="shared" si="27"/>
        <v>**</v>
      </c>
      <c r="E633" s="73"/>
      <c r="F633" s="58"/>
      <c r="G633" s="62"/>
      <c r="H633" s="15"/>
      <c r="I633" s="66">
        <f t="shared" si="28"/>
        <v>0</v>
      </c>
    </row>
    <row r="634" spans="1:9" ht="24.75" x14ac:dyDescent="0.25">
      <c r="A634" s="32"/>
      <c r="B634" s="53"/>
      <c r="C634" s="7"/>
      <c r="D634" s="79" t="str">
        <f t="shared" si="27"/>
        <v>**</v>
      </c>
      <c r="E634" s="73"/>
      <c r="F634" s="58"/>
      <c r="G634" s="62"/>
      <c r="H634" s="15"/>
      <c r="I634" s="66">
        <f t="shared" si="28"/>
        <v>0</v>
      </c>
    </row>
    <row r="635" spans="1:9" ht="24.75" x14ac:dyDescent="0.25">
      <c r="A635" s="32"/>
      <c r="B635" s="53"/>
      <c r="C635" s="7"/>
      <c r="D635" s="79" t="str">
        <f t="shared" si="27"/>
        <v>**</v>
      </c>
      <c r="E635" s="73"/>
      <c r="F635" s="58"/>
      <c r="G635" s="62"/>
      <c r="H635" s="15"/>
      <c r="I635" s="66">
        <f t="shared" si="28"/>
        <v>0</v>
      </c>
    </row>
    <row r="636" spans="1:9" ht="24.75" x14ac:dyDescent="0.25">
      <c r="A636" s="32"/>
      <c r="B636" s="53"/>
      <c r="C636" s="7"/>
      <c r="D636" s="79" t="str">
        <f t="shared" si="27"/>
        <v>**</v>
      </c>
      <c r="E636" s="73"/>
      <c r="F636" s="58"/>
      <c r="G636" s="62"/>
      <c r="H636" s="15"/>
      <c r="I636" s="66">
        <f t="shared" si="28"/>
        <v>0</v>
      </c>
    </row>
    <row r="637" spans="1:9" ht="24.75" x14ac:dyDescent="0.25">
      <c r="A637" s="32"/>
      <c r="B637" s="53"/>
      <c r="C637" s="7"/>
      <c r="D637" s="79" t="str">
        <f t="shared" si="27"/>
        <v>**</v>
      </c>
      <c r="E637" s="73"/>
      <c r="F637" s="58"/>
      <c r="G637" s="62"/>
      <c r="H637" s="15"/>
      <c r="I637" s="66">
        <f t="shared" si="28"/>
        <v>0</v>
      </c>
    </row>
    <row r="638" spans="1:9" ht="24.75" x14ac:dyDescent="0.25">
      <c r="A638" s="32"/>
      <c r="B638" s="53"/>
      <c r="C638" s="7"/>
      <c r="D638" s="79" t="str">
        <f t="shared" si="27"/>
        <v>**</v>
      </c>
      <c r="E638" s="73"/>
      <c r="F638" s="58"/>
      <c r="G638" s="62"/>
      <c r="H638" s="15"/>
      <c r="I638" s="66">
        <f t="shared" si="28"/>
        <v>0</v>
      </c>
    </row>
    <row r="639" spans="1:9" ht="24.75" x14ac:dyDescent="0.25">
      <c r="A639" s="32"/>
      <c r="B639" s="53"/>
      <c r="C639" s="7"/>
      <c r="D639" s="79" t="str">
        <f t="shared" si="27"/>
        <v>**</v>
      </c>
      <c r="E639" s="73"/>
      <c r="F639" s="58"/>
      <c r="G639" s="62"/>
      <c r="H639" s="15"/>
      <c r="I639" s="66">
        <f t="shared" si="28"/>
        <v>0</v>
      </c>
    </row>
    <row r="640" spans="1:9" ht="24.75" x14ac:dyDescent="0.25">
      <c r="A640" s="32"/>
      <c r="B640" s="53"/>
      <c r="C640" s="7"/>
      <c r="D640" s="79" t="str">
        <f t="shared" si="27"/>
        <v>**</v>
      </c>
      <c r="E640" s="73"/>
      <c r="F640" s="58"/>
      <c r="G640" s="62"/>
      <c r="H640" s="15"/>
      <c r="I640" s="66">
        <f t="shared" si="28"/>
        <v>0</v>
      </c>
    </row>
    <row r="641" spans="1:9" ht="24.75" x14ac:dyDescent="0.25">
      <c r="A641" s="32"/>
      <c r="B641" s="53"/>
      <c r="C641" s="7"/>
      <c r="D641" s="79" t="str">
        <f t="shared" si="27"/>
        <v>**</v>
      </c>
      <c r="E641" s="73"/>
      <c r="F641" s="58"/>
      <c r="G641" s="62"/>
      <c r="H641" s="15"/>
      <c r="I641" s="66">
        <f t="shared" si="28"/>
        <v>0</v>
      </c>
    </row>
    <row r="642" spans="1:9" ht="24.75" x14ac:dyDescent="0.25">
      <c r="A642" s="32"/>
      <c r="B642" s="53"/>
      <c r="C642" s="7"/>
      <c r="D642" s="79" t="str">
        <f t="shared" si="27"/>
        <v>**</v>
      </c>
      <c r="E642" s="73"/>
      <c r="F642" s="58"/>
      <c r="G642" s="62"/>
      <c r="H642" s="15"/>
      <c r="I642" s="66">
        <f t="shared" si="28"/>
        <v>0</v>
      </c>
    </row>
    <row r="643" spans="1:9" ht="24.75" x14ac:dyDescent="0.25">
      <c r="A643" s="32"/>
      <c r="B643" s="53"/>
      <c r="C643" s="7"/>
      <c r="D643" s="79" t="str">
        <f t="shared" ref="D643:D706" si="29">"*"&amp;E643&amp;"*"</f>
        <v>**</v>
      </c>
      <c r="E643" s="73"/>
      <c r="F643" s="58"/>
      <c r="G643" s="62"/>
      <c r="H643" s="15"/>
      <c r="I643" s="66">
        <f t="shared" si="28"/>
        <v>0</v>
      </c>
    </row>
    <row r="644" spans="1:9" ht="24.75" x14ac:dyDescent="0.25">
      <c r="A644" s="32"/>
      <c r="B644" s="53"/>
      <c r="C644" s="7"/>
      <c r="D644" s="79" t="str">
        <f t="shared" si="29"/>
        <v>**</v>
      </c>
      <c r="E644" s="73"/>
      <c r="F644" s="58"/>
      <c r="G644" s="62"/>
      <c r="H644" s="15"/>
      <c r="I644" s="66">
        <f t="shared" si="28"/>
        <v>0</v>
      </c>
    </row>
    <row r="645" spans="1:9" ht="24.75" x14ac:dyDescent="0.25">
      <c r="A645" s="32"/>
      <c r="B645" s="53"/>
      <c r="C645" s="7"/>
      <c r="D645" s="79" t="str">
        <f t="shared" si="29"/>
        <v>**</v>
      </c>
      <c r="E645" s="73"/>
      <c r="F645" s="58"/>
      <c r="G645" s="62"/>
      <c r="H645" s="15"/>
      <c r="I645" s="66">
        <f t="shared" si="28"/>
        <v>0</v>
      </c>
    </row>
    <row r="646" spans="1:9" ht="24.75" x14ac:dyDescent="0.25">
      <c r="A646" s="32"/>
      <c r="B646" s="53"/>
      <c r="C646" s="7"/>
      <c r="D646" s="79" t="str">
        <f t="shared" si="29"/>
        <v>**</v>
      </c>
      <c r="E646" s="73"/>
      <c r="F646" s="58"/>
      <c r="G646" s="62"/>
      <c r="H646" s="15"/>
      <c r="I646" s="66">
        <f t="shared" si="28"/>
        <v>0</v>
      </c>
    </row>
    <row r="647" spans="1:9" ht="24.75" x14ac:dyDescent="0.25">
      <c r="A647" s="32"/>
      <c r="B647" s="53"/>
      <c r="C647" s="7"/>
      <c r="D647" s="79" t="str">
        <f t="shared" si="29"/>
        <v>**</v>
      </c>
      <c r="E647" s="73"/>
      <c r="F647" s="58"/>
      <c r="G647" s="62"/>
      <c r="H647" s="15"/>
      <c r="I647" s="66">
        <f t="shared" si="28"/>
        <v>0</v>
      </c>
    </row>
    <row r="648" spans="1:9" ht="24.75" x14ac:dyDescent="0.25">
      <c r="A648" s="32"/>
      <c r="B648" s="53"/>
      <c r="C648" s="7"/>
      <c r="D648" s="79" t="str">
        <f t="shared" si="29"/>
        <v>**</v>
      </c>
      <c r="E648" s="73"/>
      <c r="F648" s="58"/>
      <c r="G648" s="62"/>
      <c r="H648" s="15"/>
      <c r="I648" s="66">
        <f t="shared" ref="I648:I711" si="30">G648*H648</f>
        <v>0</v>
      </c>
    </row>
    <row r="649" spans="1:9" ht="24.75" x14ac:dyDescent="0.25">
      <c r="A649" s="32"/>
      <c r="B649" s="53"/>
      <c r="C649" s="7"/>
      <c r="D649" s="79" t="str">
        <f t="shared" si="29"/>
        <v>**</v>
      </c>
      <c r="E649" s="73"/>
      <c r="F649" s="58"/>
      <c r="G649" s="62"/>
      <c r="H649" s="15"/>
      <c r="I649" s="66">
        <f t="shared" si="30"/>
        <v>0</v>
      </c>
    </row>
    <row r="650" spans="1:9" ht="24.75" x14ac:dyDescent="0.25">
      <c r="A650" s="32"/>
      <c r="B650" s="53"/>
      <c r="C650" s="7"/>
      <c r="D650" s="79" t="str">
        <f t="shared" si="29"/>
        <v>**</v>
      </c>
      <c r="E650" s="73"/>
      <c r="F650" s="58"/>
      <c r="G650" s="62"/>
      <c r="H650" s="15"/>
      <c r="I650" s="66">
        <f t="shared" si="30"/>
        <v>0</v>
      </c>
    </row>
    <row r="651" spans="1:9" ht="24.75" x14ac:dyDescent="0.25">
      <c r="A651" s="32"/>
      <c r="B651" s="53"/>
      <c r="C651" s="7"/>
      <c r="D651" s="79" t="str">
        <f t="shared" si="29"/>
        <v>**</v>
      </c>
      <c r="E651" s="73"/>
      <c r="F651" s="58"/>
      <c r="G651" s="62"/>
      <c r="H651" s="15"/>
      <c r="I651" s="66">
        <f t="shared" si="30"/>
        <v>0</v>
      </c>
    </row>
    <row r="652" spans="1:9" ht="24.75" x14ac:dyDescent="0.25">
      <c r="A652" s="32"/>
      <c r="B652" s="53"/>
      <c r="C652" s="7"/>
      <c r="D652" s="79" t="str">
        <f t="shared" si="29"/>
        <v>**</v>
      </c>
      <c r="E652" s="73"/>
      <c r="F652" s="58"/>
      <c r="G652" s="62"/>
      <c r="H652" s="15"/>
      <c r="I652" s="66">
        <f t="shared" si="30"/>
        <v>0</v>
      </c>
    </row>
    <row r="653" spans="1:9" ht="24.75" x14ac:dyDescent="0.25">
      <c r="A653" s="32"/>
      <c r="B653" s="53"/>
      <c r="C653" s="7"/>
      <c r="D653" s="79" t="str">
        <f t="shared" si="29"/>
        <v>**</v>
      </c>
      <c r="E653" s="73"/>
      <c r="F653" s="58"/>
      <c r="G653" s="62"/>
      <c r="H653" s="15"/>
      <c r="I653" s="66">
        <f t="shared" si="30"/>
        <v>0</v>
      </c>
    </row>
    <row r="654" spans="1:9" ht="24.75" x14ac:dyDescent="0.25">
      <c r="A654" s="32"/>
      <c r="B654" s="53"/>
      <c r="C654" s="7"/>
      <c r="D654" s="79" t="str">
        <f t="shared" si="29"/>
        <v>**</v>
      </c>
      <c r="E654" s="73"/>
      <c r="F654" s="58"/>
      <c r="G654" s="62"/>
      <c r="H654" s="15"/>
      <c r="I654" s="66">
        <f t="shared" si="30"/>
        <v>0</v>
      </c>
    </row>
    <row r="655" spans="1:9" ht="24.75" x14ac:dyDescent="0.25">
      <c r="A655" s="32"/>
      <c r="B655" s="53"/>
      <c r="C655" s="7"/>
      <c r="D655" s="79" t="str">
        <f t="shared" si="29"/>
        <v>**</v>
      </c>
      <c r="E655" s="73"/>
      <c r="F655" s="58"/>
      <c r="G655" s="62"/>
      <c r="H655" s="15"/>
      <c r="I655" s="66">
        <f t="shared" si="30"/>
        <v>0</v>
      </c>
    </row>
    <row r="656" spans="1:9" ht="24.75" x14ac:dyDescent="0.25">
      <c r="A656" s="32"/>
      <c r="B656" s="53"/>
      <c r="C656" s="7"/>
      <c r="D656" s="79" t="str">
        <f t="shared" si="29"/>
        <v>**</v>
      </c>
      <c r="E656" s="73"/>
      <c r="F656" s="58"/>
      <c r="G656" s="62"/>
      <c r="H656" s="15"/>
      <c r="I656" s="66">
        <f t="shared" si="30"/>
        <v>0</v>
      </c>
    </row>
    <row r="657" spans="1:9" ht="24.75" x14ac:dyDescent="0.25">
      <c r="A657" s="32"/>
      <c r="B657" s="53"/>
      <c r="C657" s="7"/>
      <c r="D657" s="79" t="str">
        <f t="shared" si="29"/>
        <v>**</v>
      </c>
      <c r="E657" s="73"/>
      <c r="F657" s="58"/>
      <c r="G657" s="62"/>
      <c r="H657" s="15"/>
      <c r="I657" s="66">
        <f t="shared" si="30"/>
        <v>0</v>
      </c>
    </row>
    <row r="658" spans="1:9" ht="24.75" x14ac:dyDescent="0.25">
      <c r="A658" s="32"/>
      <c r="B658" s="53"/>
      <c r="C658" s="7"/>
      <c r="D658" s="79" t="str">
        <f t="shared" si="29"/>
        <v>**</v>
      </c>
      <c r="E658" s="73"/>
      <c r="F658" s="58"/>
      <c r="G658" s="62"/>
      <c r="H658" s="15"/>
      <c r="I658" s="66">
        <f t="shared" si="30"/>
        <v>0</v>
      </c>
    </row>
    <row r="659" spans="1:9" ht="24.75" x14ac:dyDescent="0.25">
      <c r="A659" s="32"/>
      <c r="B659" s="53"/>
      <c r="C659" s="7"/>
      <c r="D659" s="79" t="str">
        <f t="shared" si="29"/>
        <v>**</v>
      </c>
      <c r="E659" s="73"/>
      <c r="F659" s="58"/>
      <c r="G659" s="62"/>
      <c r="H659" s="15"/>
      <c r="I659" s="66">
        <f t="shared" si="30"/>
        <v>0</v>
      </c>
    </row>
    <row r="660" spans="1:9" ht="24.75" x14ac:dyDescent="0.25">
      <c r="A660" s="32"/>
      <c r="B660" s="53"/>
      <c r="C660" s="7"/>
      <c r="D660" s="79" t="str">
        <f t="shared" si="29"/>
        <v>**</v>
      </c>
      <c r="E660" s="73"/>
      <c r="F660" s="58"/>
      <c r="G660" s="62"/>
      <c r="H660" s="15"/>
      <c r="I660" s="66">
        <f t="shared" si="30"/>
        <v>0</v>
      </c>
    </row>
    <row r="661" spans="1:9" ht="24.75" x14ac:dyDescent="0.25">
      <c r="A661" s="32"/>
      <c r="B661" s="53"/>
      <c r="C661" s="7"/>
      <c r="D661" s="79" t="str">
        <f t="shared" si="29"/>
        <v>**</v>
      </c>
      <c r="E661" s="73"/>
      <c r="F661" s="58"/>
      <c r="G661" s="62"/>
      <c r="H661" s="15"/>
      <c r="I661" s="66">
        <f t="shared" si="30"/>
        <v>0</v>
      </c>
    </row>
    <row r="662" spans="1:9" ht="24.75" x14ac:dyDescent="0.25">
      <c r="A662" s="32"/>
      <c r="B662" s="53"/>
      <c r="C662" s="7"/>
      <c r="D662" s="79" t="str">
        <f t="shared" si="29"/>
        <v>**</v>
      </c>
      <c r="E662" s="73"/>
      <c r="F662" s="58"/>
      <c r="G662" s="62"/>
      <c r="H662" s="15"/>
      <c r="I662" s="66">
        <f t="shared" si="30"/>
        <v>0</v>
      </c>
    </row>
    <row r="663" spans="1:9" ht="24.75" x14ac:dyDescent="0.25">
      <c r="A663" s="32"/>
      <c r="B663" s="53"/>
      <c r="C663" s="7"/>
      <c r="D663" s="79" t="str">
        <f t="shared" si="29"/>
        <v>**</v>
      </c>
      <c r="E663" s="73"/>
      <c r="F663" s="58"/>
      <c r="G663" s="62"/>
      <c r="H663" s="15"/>
      <c r="I663" s="66">
        <f t="shared" si="30"/>
        <v>0</v>
      </c>
    </row>
    <row r="664" spans="1:9" ht="24.75" x14ac:dyDescent="0.25">
      <c r="A664" s="32"/>
      <c r="B664" s="53"/>
      <c r="C664" s="7"/>
      <c r="D664" s="79" t="str">
        <f t="shared" si="29"/>
        <v>**</v>
      </c>
      <c r="E664" s="73"/>
      <c r="F664" s="58"/>
      <c r="G664" s="62"/>
      <c r="H664" s="15"/>
      <c r="I664" s="66">
        <f t="shared" si="30"/>
        <v>0</v>
      </c>
    </row>
    <row r="665" spans="1:9" ht="24.75" x14ac:dyDescent="0.25">
      <c r="A665" s="32"/>
      <c r="B665" s="53"/>
      <c r="C665" s="7"/>
      <c r="D665" s="79" t="str">
        <f t="shared" si="29"/>
        <v>**</v>
      </c>
      <c r="E665" s="73"/>
      <c r="F665" s="58"/>
      <c r="G665" s="62"/>
      <c r="H665" s="15"/>
      <c r="I665" s="66">
        <f t="shared" si="30"/>
        <v>0</v>
      </c>
    </row>
    <row r="666" spans="1:9" ht="24.75" x14ac:dyDescent="0.25">
      <c r="A666" s="32"/>
      <c r="B666" s="53"/>
      <c r="C666" s="7"/>
      <c r="D666" s="79" t="str">
        <f t="shared" si="29"/>
        <v>**</v>
      </c>
      <c r="E666" s="73"/>
      <c r="F666" s="58"/>
      <c r="G666" s="62"/>
      <c r="H666" s="15"/>
      <c r="I666" s="66">
        <f t="shared" si="30"/>
        <v>0</v>
      </c>
    </row>
    <row r="667" spans="1:9" ht="24.75" x14ac:dyDescent="0.25">
      <c r="A667" s="32"/>
      <c r="B667" s="53"/>
      <c r="C667" s="7"/>
      <c r="D667" s="79" t="str">
        <f t="shared" si="29"/>
        <v>**</v>
      </c>
      <c r="E667" s="73"/>
      <c r="F667" s="58"/>
      <c r="G667" s="62"/>
      <c r="H667" s="15"/>
      <c r="I667" s="66">
        <f t="shared" si="30"/>
        <v>0</v>
      </c>
    </row>
    <row r="668" spans="1:9" ht="24.75" x14ac:dyDescent="0.25">
      <c r="A668" s="32"/>
      <c r="B668" s="53"/>
      <c r="C668" s="7"/>
      <c r="D668" s="79" t="str">
        <f t="shared" si="29"/>
        <v>**</v>
      </c>
      <c r="E668" s="73"/>
      <c r="F668" s="58"/>
      <c r="G668" s="62"/>
      <c r="H668" s="15"/>
      <c r="I668" s="66">
        <f t="shared" si="30"/>
        <v>0</v>
      </c>
    </row>
    <row r="669" spans="1:9" ht="24.75" x14ac:dyDescent="0.25">
      <c r="A669" s="32"/>
      <c r="B669" s="53"/>
      <c r="C669" s="7"/>
      <c r="D669" s="79" t="str">
        <f t="shared" si="29"/>
        <v>**</v>
      </c>
      <c r="E669" s="73"/>
      <c r="F669" s="58"/>
      <c r="G669" s="62"/>
      <c r="H669" s="15"/>
      <c r="I669" s="66">
        <f t="shared" si="30"/>
        <v>0</v>
      </c>
    </row>
    <row r="670" spans="1:9" ht="24.75" x14ac:dyDescent="0.25">
      <c r="A670" s="32"/>
      <c r="B670" s="53"/>
      <c r="C670" s="7"/>
      <c r="D670" s="79" t="str">
        <f t="shared" si="29"/>
        <v>**</v>
      </c>
      <c r="E670" s="73"/>
      <c r="F670" s="58"/>
      <c r="G670" s="62"/>
      <c r="H670" s="15"/>
      <c r="I670" s="66">
        <f t="shared" si="30"/>
        <v>0</v>
      </c>
    </row>
    <row r="671" spans="1:9" ht="24.75" x14ac:dyDescent="0.25">
      <c r="A671" s="32"/>
      <c r="B671" s="53"/>
      <c r="C671" s="7"/>
      <c r="D671" s="79" t="str">
        <f t="shared" si="29"/>
        <v>**</v>
      </c>
      <c r="E671" s="73"/>
      <c r="F671" s="58"/>
      <c r="G671" s="62"/>
      <c r="H671" s="15"/>
      <c r="I671" s="66">
        <f t="shared" si="30"/>
        <v>0</v>
      </c>
    </row>
    <row r="672" spans="1:9" ht="24.75" x14ac:dyDescent="0.25">
      <c r="A672" s="32"/>
      <c r="B672" s="53"/>
      <c r="C672" s="7"/>
      <c r="D672" s="79" t="str">
        <f t="shared" si="29"/>
        <v>**</v>
      </c>
      <c r="E672" s="73"/>
      <c r="F672" s="58"/>
      <c r="G672" s="62"/>
      <c r="H672" s="15"/>
      <c r="I672" s="66">
        <f t="shared" si="30"/>
        <v>0</v>
      </c>
    </row>
    <row r="673" spans="1:9" ht="24.75" x14ac:dyDescent="0.25">
      <c r="A673" s="32"/>
      <c r="B673" s="53"/>
      <c r="C673" s="7"/>
      <c r="D673" s="79" t="str">
        <f t="shared" si="29"/>
        <v>**</v>
      </c>
      <c r="E673" s="73"/>
      <c r="F673" s="58"/>
      <c r="G673" s="62"/>
      <c r="H673" s="15"/>
      <c r="I673" s="66">
        <f t="shared" si="30"/>
        <v>0</v>
      </c>
    </row>
    <row r="674" spans="1:9" ht="24.75" x14ac:dyDescent="0.25">
      <c r="A674" s="32"/>
      <c r="B674" s="53"/>
      <c r="C674" s="7"/>
      <c r="D674" s="79" t="str">
        <f t="shared" si="29"/>
        <v>**</v>
      </c>
      <c r="E674" s="73"/>
      <c r="F674" s="58"/>
      <c r="G674" s="62"/>
      <c r="H674" s="15"/>
      <c r="I674" s="66">
        <f t="shared" si="30"/>
        <v>0</v>
      </c>
    </row>
    <row r="675" spans="1:9" ht="24.75" x14ac:dyDescent="0.25">
      <c r="A675" s="32"/>
      <c r="B675" s="53"/>
      <c r="C675" s="7"/>
      <c r="D675" s="79" t="str">
        <f t="shared" si="29"/>
        <v>**</v>
      </c>
      <c r="E675" s="73"/>
      <c r="F675" s="58"/>
      <c r="G675" s="62"/>
      <c r="H675" s="15"/>
      <c r="I675" s="66">
        <f t="shared" si="30"/>
        <v>0</v>
      </c>
    </row>
    <row r="676" spans="1:9" ht="24.75" x14ac:dyDescent="0.25">
      <c r="A676" s="32"/>
      <c r="B676" s="53"/>
      <c r="C676" s="7"/>
      <c r="D676" s="79" t="str">
        <f t="shared" si="29"/>
        <v>**</v>
      </c>
      <c r="E676" s="73"/>
      <c r="F676" s="58"/>
      <c r="G676" s="62"/>
      <c r="H676" s="15"/>
      <c r="I676" s="66">
        <f t="shared" si="30"/>
        <v>0</v>
      </c>
    </row>
    <row r="677" spans="1:9" ht="24.75" x14ac:dyDescent="0.25">
      <c r="A677" s="32"/>
      <c r="B677" s="53"/>
      <c r="C677" s="7"/>
      <c r="D677" s="79" t="str">
        <f t="shared" si="29"/>
        <v>**</v>
      </c>
      <c r="E677" s="73"/>
      <c r="F677" s="58"/>
      <c r="G677" s="62"/>
      <c r="H677" s="15"/>
      <c r="I677" s="66">
        <f t="shared" si="30"/>
        <v>0</v>
      </c>
    </row>
    <row r="678" spans="1:9" ht="24.75" x14ac:dyDescent="0.25">
      <c r="A678" s="32"/>
      <c r="B678" s="53"/>
      <c r="C678" s="7"/>
      <c r="D678" s="79" t="str">
        <f t="shared" si="29"/>
        <v>**</v>
      </c>
      <c r="E678" s="73"/>
      <c r="F678" s="58"/>
      <c r="G678" s="62"/>
      <c r="H678" s="15"/>
      <c r="I678" s="66">
        <f t="shared" si="30"/>
        <v>0</v>
      </c>
    </row>
    <row r="679" spans="1:9" ht="24.75" x14ac:dyDescent="0.25">
      <c r="A679" s="32"/>
      <c r="B679" s="53"/>
      <c r="C679" s="7"/>
      <c r="D679" s="79" t="str">
        <f t="shared" si="29"/>
        <v>**</v>
      </c>
      <c r="E679" s="73"/>
      <c r="F679" s="58"/>
      <c r="G679" s="62"/>
      <c r="H679" s="15"/>
      <c r="I679" s="66">
        <f t="shared" si="30"/>
        <v>0</v>
      </c>
    </row>
    <row r="680" spans="1:9" ht="24.75" x14ac:dyDescent="0.25">
      <c r="A680" s="32"/>
      <c r="B680" s="53"/>
      <c r="C680" s="7"/>
      <c r="D680" s="79" t="str">
        <f t="shared" si="29"/>
        <v>**</v>
      </c>
      <c r="E680" s="73"/>
      <c r="F680" s="58"/>
      <c r="G680" s="62"/>
      <c r="H680" s="15"/>
      <c r="I680" s="66">
        <f t="shared" si="30"/>
        <v>0</v>
      </c>
    </row>
    <row r="681" spans="1:9" ht="24.75" x14ac:dyDescent="0.25">
      <c r="A681" s="32"/>
      <c r="B681" s="53"/>
      <c r="C681" s="7"/>
      <c r="D681" s="79" t="str">
        <f t="shared" si="29"/>
        <v>**</v>
      </c>
      <c r="E681" s="73"/>
      <c r="F681" s="58"/>
      <c r="G681" s="62"/>
      <c r="H681" s="15"/>
      <c r="I681" s="66">
        <f t="shared" si="30"/>
        <v>0</v>
      </c>
    </row>
    <row r="682" spans="1:9" ht="24.75" x14ac:dyDescent="0.25">
      <c r="A682" s="32"/>
      <c r="B682" s="53"/>
      <c r="C682" s="7"/>
      <c r="D682" s="79" t="str">
        <f t="shared" si="29"/>
        <v>**</v>
      </c>
      <c r="E682" s="73"/>
      <c r="F682" s="58"/>
      <c r="G682" s="62"/>
      <c r="H682" s="15"/>
      <c r="I682" s="66">
        <f t="shared" si="30"/>
        <v>0</v>
      </c>
    </row>
    <row r="683" spans="1:9" ht="24.75" x14ac:dyDescent="0.25">
      <c r="A683" s="32"/>
      <c r="B683" s="53"/>
      <c r="C683" s="7"/>
      <c r="D683" s="79" t="str">
        <f t="shared" si="29"/>
        <v>**</v>
      </c>
      <c r="E683" s="73"/>
      <c r="F683" s="58"/>
      <c r="G683" s="62"/>
      <c r="H683" s="15"/>
      <c r="I683" s="66">
        <f t="shared" si="30"/>
        <v>0</v>
      </c>
    </row>
    <row r="684" spans="1:9" ht="24.75" x14ac:dyDescent="0.25">
      <c r="A684" s="32"/>
      <c r="B684" s="53"/>
      <c r="C684" s="7"/>
      <c r="D684" s="79" t="str">
        <f t="shared" si="29"/>
        <v>**</v>
      </c>
      <c r="E684" s="73"/>
      <c r="F684" s="58"/>
      <c r="G684" s="62"/>
      <c r="H684" s="15"/>
      <c r="I684" s="66">
        <f t="shared" si="30"/>
        <v>0</v>
      </c>
    </row>
    <row r="685" spans="1:9" ht="24.75" x14ac:dyDescent="0.25">
      <c r="A685" s="32"/>
      <c r="B685" s="53"/>
      <c r="C685" s="7"/>
      <c r="D685" s="79" t="str">
        <f t="shared" si="29"/>
        <v>**</v>
      </c>
      <c r="E685" s="73"/>
      <c r="F685" s="58"/>
      <c r="G685" s="62"/>
      <c r="H685" s="15"/>
      <c r="I685" s="66">
        <f t="shared" si="30"/>
        <v>0</v>
      </c>
    </row>
    <row r="686" spans="1:9" ht="24.75" x14ac:dyDescent="0.25">
      <c r="A686" s="32"/>
      <c r="B686" s="53"/>
      <c r="C686" s="7"/>
      <c r="D686" s="79" t="str">
        <f t="shared" si="29"/>
        <v>**</v>
      </c>
      <c r="E686" s="73"/>
      <c r="F686" s="58"/>
      <c r="G686" s="62"/>
      <c r="H686" s="15"/>
      <c r="I686" s="66">
        <f t="shared" si="30"/>
        <v>0</v>
      </c>
    </row>
    <row r="687" spans="1:9" ht="24.75" x14ac:dyDescent="0.25">
      <c r="A687" s="32"/>
      <c r="B687" s="53"/>
      <c r="C687" s="7"/>
      <c r="D687" s="79" t="str">
        <f t="shared" si="29"/>
        <v>**</v>
      </c>
      <c r="E687" s="73"/>
      <c r="F687" s="58"/>
      <c r="G687" s="62"/>
      <c r="H687" s="15"/>
      <c r="I687" s="66">
        <f t="shared" si="30"/>
        <v>0</v>
      </c>
    </row>
    <row r="688" spans="1:9" ht="24.75" x14ac:dyDescent="0.25">
      <c r="A688" s="32"/>
      <c r="B688" s="53"/>
      <c r="C688" s="7"/>
      <c r="D688" s="79" t="str">
        <f t="shared" si="29"/>
        <v>**</v>
      </c>
      <c r="E688" s="73"/>
      <c r="F688" s="58"/>
      <c r="G688" s="62"/>
      <c r="H688" s="15"/>
      <c r="I688" s="66">
        <f t="shared" si="30"/>
        <v>0</v>
      </c>
    </row>
    <row r="689" spans="1:9" ht="24.75" x14ac:dyDescent="0.25">
      <c r="A689" s="32"/>
      <c r="B689" s="53"/>
      <c r="C689" s="7"/>
      <c r="D689" s="79" t="str">
        <f t="shared" si="29"/>
        <v>**</v>
      </c>
      <c r="E689" s="73"/>
      <c r="F689" s="58"/>
      <c r="G689" s="62"/>
      <c r="H689" s="15"/>
      <c r="I689" s="66">
        <f t="shared" si="30"/>
        <v>0</v>
      </c>
    </row>
    <row r="690" spans="1:9" ht="24.75" x14ac:dyDescent="0.25">
      <c r="A690" s="32"/>
      <c r="B690" s="53"/>
      <c r="C690" s="7"/>
      <c r="D690" s="79" t="str">
        <f t="shared" si="29"/>
        <v>**</v>
      </c>
      <c r="E690" s="73"/>
      <c r="F690" s="58"/>
      <c r="G690" s="62"/>
      <c r="H690" s="15"/>
      <c r="I690" s="66">
        <f t="shared" si="30"/>
        <v>0</v>
      </c>
    </row>
    <row r="691" spans="1:9" ht="24.75" x14ac:dyDescent="0.25">
      <c r="A691" s="32"/>
      <c r="B691" s="53"/>
      <c r="C691" s="7"/>
      <c r="D691" s="79" t="str">
        <f t="shared" si="29"/>
        <v>**</v>
      </c>
      <c r="E691" s="73"/>
      <c r="F691" s="58"/>
      <c r="G691" s="62"/>
      <c r="H691" s="15"/>
      <c r="I691" s="66">
        <f t="shared" si="30"/>
        <v>0</v>
      </c>
    </row>
    <row r="692" spans="1:9" ht="24.75" x14ac:dyDescent="0.25">
      <c r="A692" s="32"/>
      <c r="B692" s="53"/>
      <c r="C692" s="7"/>
      <c r="D692" s="79" t="str">
        <f t="shared" si="29"/>
        <v>**</v>
      </c>
      <c r="E692" s="73"/>
      <c r="F692" s="58"/>
      <c r="G692" s="62"/>
      <c r="H692" s="15"/>
      <c r="I692" s="66">
        <f t="shared" si="30"/>
        <v>0</v>
      </c>
    </row>
    <row r="693" spans="1:9" ht="24.75" x14ac:dyDescent="0.25">
      <c r="A693" s="32"/>
      <c r="B693" s="53"/>
      <c r="C693" s="7"/>
      <c r="D693" s="79" t="str">
        <f t="shared" si="29"/>
        <v>**</v>
      </c>
      <c r="E693" s="73"/>
      <c r="F693" s="58"/>
      <c r="G693" s="62"/>
      <c r="H693" s="15"/>
      <c r="I693" s="66">
        <f t="shared" si="30"/>
        <v>0</v>
      </c>
    </row>
    <row r="694" spans="1:9" ht="24.75" x14ac:dyDescent="0.25">
      <c r="A694" s="32"/>
      <c r="B694" s="53"/>
      <c r="C694" s="7"/>
      <c r="D694" s="79" t="str">
        <f t="shared" si="29"/>
        <v>**</v>
      </c>
      <c r="E694" s="73"/>
      <c r="F694" s="58"/>
      <c r="G694" s="62"/>
      <c r="H694" s="15"/>
      <c r="I694" s="66">
        <f t="shared" si="30"/>
        <v>0</v>
      </c>
    </row>
    <row r="695" spans="1:9" ht="24.75" x14ac:dyDescent="0.25">
      <c r="A695" s="32"/>
      <c r="B695" s="53"/>
      <c r="C695" s="7"/>
      <c r="D695" s="79" t="str">
        <f t="shared" si="29"/>
        <v>**</v>
      </c>
      <c r="E695" s="73"/>
      <c r="F695" s="58"/>
      <c r="G695" s="62"/>
      <c r="H695" s="15"/>
      <c r="I695" s="66">
        <f t="shared" si="30"/>
        <v>0</v>
      </c>
    </row>
    <row r="696" spans="1:9" ht="24.75" x14ac:dyDescent="0.25">
      <c r="A696" s="32"/>
      <c r="B696" s="53"/>
      <c r="C696" s="7"/>
      <c r="D696" s="79" t="str">
        <f t="shared" si="29"/>
        <v>**</v>
      </c>
      <c r="E696" s="73"/>
      <c r="F696" s="58"/>
      <c r="G696" s="62"/>
      <c r="H696" s="15"/>
      <c r="I696" s="66">
        <f t="shared" si="30"/>
        <v>0</v>
      </c>
    </row>
    <row r="697" spans="1:9" ht="24.75" x14ac:dyDescent="0.25">
      <c r="A697" s="32"/>
      <c r="B697" s="53"/>
      <c r="C697" s="7"/>
      <c r="D697" s="79" t="str">
        <f t="shared" si="29"/>
        <v>**</v>
      </c>
      <c r="E697" s="73"/>
      <c r="F697" s="58"/>
      <c r="G697" s="62"/>
      <c r="H697" s="15"/>
      <c r="I697" s="66">
        <f t="shared" si="30"/>
        <v>0</v>
      </c>
    </row>
    <row r="698" spans="1:9" ht="24.75" x14ac:dyDescent="0.25">
      <c r="A698" s="32"/>
      <c r="B698" s="53"/>
      <c r="C698" s="7"/>
      <c r="D698" s="79" t="str">
        <f t="shared" si="29"/>
        <v>**</v>
      </c>
      <c r="E698" s="73"/>
      <c r="F698" s="58"/>
      <c r="G698" s="62"/>
      <c r="H698" s="15"/>
      <c r="I698" s="66">
        <f t="shared" si="30"/>
        <v>0</v>
      </c>
    </row>
    <row r="699" spans="1:9" ht="24.75" x14ac:dyDescent="0.25">
      <c r="A699" s="32"/>
      <c r="B699" s="53"/>
      <c r="C699" s="7"/>
      <c r="D699" s="79" t="str">
        <f t="shared" si="29"/>
        <v>**</v>
      </c>
      <c r="E699" s="73"/>
      <c r="F699" s="58"/>
      <c r="G699" s="62"/>
      <c r="H699" s="15"/>
      <c r="I699" s="66">
        <f t="shared" si="30"/>
        <v>0</v>
      </c>
    </row>
    <row r="700" spans="1:9" ht="24.75" x14ac:dyDescent="0.25">
      <c r="A700" s="32"/>
      <c r="B700" s="53"/>
      <c r="C700" s="7"/>
      <c r="D700" s="79" t="str">
        <f t="shared" si="29"/>
        <v>**</v>
      </c>
      <c r="E700" s="73"/>
      <c r="F700" s="58"/>
      <c r="G700" s="62"/>
      <c r="H700" s="15"/>
      <c r="I700" s="66">
        <f t="shared" si="30"/>
        <v>0</v>
      </c>
    </row>
    <row r="701" spans="1:9" ht="24.75" x14ac:dyDescent="0.25">
      <c r="A701" s="32"/>
      <c r="B701" s="53"/>
      <c r="C701" s="7"/>
      <c r="D701" s="79" t="str">
        <f t="shared" si="29"/>
        <v>**</v>
      </c>
      <c r="E701" s="73"/>
      <c r="F701" s="58"/>
      <c r="G701" s="62"/>
      <c r="H701" s="15"/>
      <c r="I701" s="66">
        <f t="shared" si="30"/>
        <v>0</v>
      </c>
    </row>
    <row r="702" spans="1:9" ht="24.75" x14ac:dyDescent="0.25">
      <c r="A702" s="32"/>
      <c r="B702" s="53"/>
      <c r="C702" s="7"/>
      <c r="D702" s="79" t="str">
        <f t="shared" si="29"/>
        <v>**</v>
      </c>
      <c r="E702" s="73"/>
      <c r="F702" s="58"/>
      <c r="G702" s="62"/>
      <c r="H702" s="15"/>
      <c r="I702" s="66">
        <f t="shared" si="30"/>
        <v>0</v>
      </c>
    </row>
    <row r="703" spans="1:9" ht="24.75" x14ac:dyDescent="0.25">
      <c r="A703" s="32"/>
      <c r="B703" s="53"/>
      <c r="C703" s="7"/>
      <c r="D703" s="79" t="str">
        <f t="shared" si="29"/>
        <v>**</v>
      </c>
      <c r="E703" s="73"/>
      <c r="F703" s="58"/>
      <c r="G703" s="62"/>
      <c r="H703" s="15"/>
      <c r="I703" s="66">
        <f t="shared" si="30"/>
        <v>0</v>
      </c>
    </row>
    <row r="704" spans="1:9" ht="24.75" x14ac:dyDescent="0.25">
      <c r="A704" s="32"/>
      <c r="B704" s="53"/>
      <c r="C704" s="7"/>
      <c r="D704" s="79" t="str">
        <f t="shared" si="29"/>
        <v>**</v>
      </c>
      <c r="E704" s="73"/>
      <c r="F704" s="58"/>
      <c r="G704" s="62"/>
      <c r="H704" s="15"/>
      <c r="I704" s="66">
        <f t="shared" si="30"/>
        <v>0</v>
      </c>
    </row>
    <row r="705" spans="1:9" ht="24.75" x14ac:dyDescent="0.25">
      <c r="A705" s="32"/>
      <c r="B705" s="53"/>
      <c r="C705" s="7"/>
      <c r="D705" s="79" t="str">
        <f t="shared" si="29"/>
        <v>**</v>
      </c>
      <c r="E705" s="73"/>
      <c r="F705" s="58"/>
      <c r="G705" s="62"/>
      <c r="H705" s="15"/>
      <c r="I705" s="66">
        <f t="shared" si="30"/>
        <v>0</v>
      </c>
    </row>
    <row r="706" spans="1:9" ht="24.75" x14ac:dyDescent="0.25">
      <c r="A706" s="32"/>
      <c r="B706" s="53"/>
      <c r="C706" s="7"/>
      <c r="D706" s="79" t="str">
        <f t="shared" si="29"/>
        <v>**</v>
      </c>
      <c r="E706" s="73"/>
      <c r="F706" s="58"/>
      <c r="G706" s="62"/>
      <c r="H706" s="15"/>
      <c r="I706" s="66">
        <f t="shared" si="30"/>
        <v>0</v>
      </c>
    </row>
    <row r="707" spans="1:9" ht="24.75" x14ac:dyDescent="0.25">
      <c r="A707" s="32"/>
      <c r="B707" s="53"/>
      <c r="C707" s="7"/>
      <c r="D707" s="79" t="str">
        <f t="shared" ref="D707:D770" si="31">"*"&amp;E707&amp;"*"</f>
        <v>**</v>
      </c>
      <c r="E707" s="73"/>
      <c r="F707" s="58"/>
      <c r="G707" s="62"/>
      <c r="H707" s="15"/>
      <c r="I707" s="66">
        <f t="shared" si="30"/>
        <v>0</v>
      </c>
    </row>
    <row r="708" spans="1:9" ht="24.75" x14ac:dyDescent="0.25">
      <c r="A708" s="32"/>
      <c r="B708" s="53"/>
      <c r="C708" s="7"/>
      <c r="D708" s="79" t="str">
        <f t="shared" si="31"/>
        <v>**</v>
      </c>
      <c r="E708" s="73"/>
      <c r="F708" s="58"/>
      <c r="G708" s="62"/>
      <c r="H708" s="15"/>
      <c r="I708" s="66">
        <f t="shared" si="30"/>
        <v>0</v>
      </c>
    </row>
    <row r="709" spans="1:9" ht="24.75" x14ac:dyDescent="0.25">
      <c r="A709" s="32"/>
      <c r="B709" s="53"/>
      <c r="C709" s="7"/>
      <c r="D709" s="79" t="str">
        <f t="shared" si="31"/>
        <v>**</v>
      </c>
      <c r="E709" s="73"/>
      <c r="F709" s="58"/>
      <c r="G709" s="62"/>
      <c r="H709" s="15"/>
      <c r="I709" s="66">
        <f t="shared" si="30"/>
        <v>0</v>
      </c>
    </row>
    <row r="710" spans="1:9" ht="24.75" x14ac:dyDescent="0.25">
      <c r="A710" s="32"/>
      <c r="B710" s="53"/>
      <c r="C710" s="7"/>
      <c r="D710" s="79" t="str">
        <f t="shared" si="31"/>
        <v>**</v>
      </c>
      <c r="E710" s="73"/>
      <c r="F710" s="58"/>
      <c r="G710" s="62"/>
      <c r="H710" s="15"/>
      <c r="I710" s="66">
        <f t="shared" si="30"/>
        <v>0</v>
      </c>
    </row>
    <row r="711" spans="1:9" ht="24.75" x14ac:dyDescent="0.25">
      <c r="A711" s="32"/>
      <c r="B711" s="53"/>
      <c r="C711" s="7"/>
      <c r="D711" s="79" t="str">
        <f t="shared" si="31"/>
        <v>**</v>
      </c>
      <c r="E711" s="73"/>
      <c r="F711" s="58"/>
      <c r="G711" s="62"/>
      <c r="H711" s="15"/>
      <c r="I711" s="66">
        <f t="shared" si="30"/>
        <v>0</v>
      </c>
    </row>
    <row r="712" spans="1:9" ht="24.75" x14ac:dyDescent="0.25">
      <c r="A712" s="32"/>
      <c r="B712" s="53"/>
      <c r="C712" s="7"/>
      <c r="D712" s="79" t="str">
        <f t="shared" si="31"/>
        <v>**</v>
      </c>
      <c r="E712" s="73"/>
      <c r="F712" s="58"/>
      <c r="G712" s="62"/>
      <c r="H712" s="15"/>
      <c r="I712" s="66">
        <f t="shared" ref="I712:I775" si="32">G712*H712</f>
        <v>0</v>
      </c>
    </row>
    <row r="713" spans="1:9" ht="24.75" x14ac:dyDescent="0.25">
      <c r="A713" s="32"/>
      <c r="B713" s="53"/>
      <c r="C713" s="7"/>
      <c r="D713" s="79" t="str">
        <f t="shared" si="31"/>
        <v>**</v>
      </c>
      <c r="E713" s="73"/>
      <c r="F713" s="58"/>
      <c r="G713" s="62"/>
      <c r="H713" s="15"/>
      <c r="I713" s="66">
        <f t="shared" si="32"/>
        <v>0</v>
      </c>
    </row>
    <row r="714" spans="1:9" ht="24.75" x14ac:dyDescent="0.25">
      <c r="A714" s="32"/>
      <c r="B714" s="53"/>
      <c r="C714" s="7"/>
      <c r="D714" s="79" t="str">
        <f t="shared" si="31"/>
        <v>**</v>
      </c>
      <c r="E714" s="73"/>
      <c r="F714" s="58"/>
      <c r="G714" s="62"/>
      <c r="H714" s="15"/>
      <c r="I714" s="66">
        <f t="shared" si="32"/>
        <v>0</v>
      </c>
    </row>
    <row r="715" spans="1:9" ht="24.75" x14ac:dyDescent="0.25">
      <c r="A715" s="32"/>
      <c r="B715" s="53"/>
      <c r="C715" s="7"/>
      <c r="D715" s="79" t="str">
        <f t="shared" si="31"/>
        <v>**</v>
      </c>
      <c r="E715" s="73"/>
      <c r="F715" s="58"/>
      <c r="G715" s="62"/>
      <c r="H715" s="15"/>
      <c r="I715" s="66">
        <f t="shared" si="32"/>
        <v>0</v>
      </c>
    </row>
    <row r="716" spans="1:9" ht="24.75" x14ac:dyDescent="0.25">
      <c r="A716" s="32"/>
      <c r="B716" s="53"/>
      <c r="C716" s="7"/>
      <c r="D716" s="79" t="str">
        <f t="shared" si="31"/>
        <v>**</v>
      </c>
      <c r="E716" s="73"/>
      <c r="F716" s="58"/>
      <c r="G716" s="62"/>
      <c r="H716" s="15"/>
      <c r="I716" s="66">
        <f t="shared" si="32"/>
        <v>0</v>
      </c>
    </row>
    <row r="717" spans="1:9" ht="24.75" x14ac:dyDescent="0.25">
      <c r="A717" s="32"/>
      <c r="B717" s="53"/>
      <c r="C717" s="7"/>
      <c r="D717" s="79" t="str">
        <f t="shared" si="31"/>
        <v>**</v>
      </c>
      <c r="E717" s="73"/>
      <c r="F717" s="58"/>
      <c r="G717" s="62"/>
      <c r="H717" s="15"/>
      <c r="I717" s="66">
        <f t="shared" si="32"/>
        <v>0</v>
      </c>
    </row>
    <row r="718" spans="1:9" ht="24.75" x14ac:dyDescent="0.25">
      <c r="A718" s="32"/>
      <c r="B718" s="53"/>
      <c r="C718" s="7"/>
      <c r="D718" s="79" t="str">
        <f t="shared" si="31"/>
        <v>**</v>
      </c>
      <c r="E718" s="73"/>
      <c r="F718" s="58"/>
      <c r="G718" s="62"/>
      <c r="H718" s="15"/>
      <c r="I718" s="66">
        <f t="shared" si="32"/>
        <v>0</v>
      </c>
    </row>
    <row r="719" spans="1:9" ht="24.75" x14ac:dyDescent="0.25">
      <c r="A719" s="32"/>
      <c r="B719" s="53"/>
      <c r="C719" s="7"/>
      <c r="D719" s="79" t="str">
        <f t="shared" si="31"/>
        <v>**</v>
      </c>
      <c r="E719" s="73"/>
      <c r="F719" s="58"/>
      <c r="G719" s="62"/>
      <c r="H719" s="15"/>
      <c r="I719" s="66">
        <f t="shared" si="32"/>
        <v>0</v>
      </c>
    </row>
    <row r="720" spans="1:9" ht="24.75" x14ac:dyDescent="0.25">
      <c r="A720" s="32"/>
      <c r="B720" s="53"/>
      <c r="C720" s="7"/>
      <c r="D720" s="79" t="str">
        <f t="shared" si="31"/>
        <v>**</v>
      </c>
      <c r="E720" s="73"/>
      <c r="F720" s="58"/>
      <c r="G720" s="62"/>
      <c r="H720" s="15"/>
      <c r="I720" s="66">
        <f t="shared" si="32"/>
        <v>0</v>
      </c>
    </row>
    <row r="721" spans="1:9" ht="24.75" x14ac:dyDescent="0.25">
      <c r="A721" s="32"/>
      <c r="B721" s="53"/>
      <c r="C721" s="7"/>
      <c r="D721" s="79" t="str">
        <f t="shared" si="31"/>
        <v>**</v>
      </c>
      <c r="E721" s="73"/>
      <c r="F721" s="58"/>
      <c r="G721" s="62"/>
      <c r="H721" s="15"/>
      <c r="I721" s="66">
        <f t="shared" si="32"/>
        <v>0</v>
      </c>
    </row>
    <row r="722" spans="1:9" ht="24.75" x14ac:dyDescent="0.25">
      <c r="A722" s="32"/>
      <c r="B722" s="53"/>
      <c r="C722" s="7"/>
      <c r="D722" s="79" t="str">
        <f t="shared" si="31"/>
        <v>**</v>
      </c>
      <c r="E722" s="73"/>
      <c r="F722" s="58"/>
      <c r="G722" s="62"/>
      <c r="H722" s="15"/>
      <c r="I722" s="66">
        <f t="shared" si="32"/>
        <v>0</v>
      </c>
    </row>
    <row r="723" spans="1:9" ht="24.75" x14ac:dyDescent="0.25">
      <c r="A723" s="32"/>
      <c r="B723" s="53"/>
      <c r="C723" s="7"/>
      <c r="D723" s="79" t="str">
        <f t="shared" si="31"/>
        <v>**</v>
      </c>
      <c r="E723" s="73"/>
      <c r="F723" s="58"/>
      <c r="G723" s="62"/>
      <c r="H723" s="15"/>
      <c r="I723" s="66">
        <f t="shared" si="32"/>
        <v>0</v>
      </c>
    </row>
    <row r="724" spans="1:9" ht="24.75" x14ac:dyDescent="0.25">
      <c r="A724" s="32"/>
      <c r="B724" s="53"/>
      <c r="C724" s="7"/>
      <c r="D724" s="79" t="str">
        <f t="shared" si="31"/>
        <v>**</v>
      </c>
      <c r="E724" s="73"/>
      <c r="F724" s="58"/>
      <c r="G724" s="62"/>
      <c r="H724" s="15"/>
      <c r="I724" s="66">
        <f t="shared" si="32"/>
        <v>0</v>
      </c>
    </row>
    <row r="725" spans="1:9" ht="24.75" x14ac:dyDescent="0.25">
      <c r="A725" s="32"/>
      <c r="B725" s="53"/>
      <c r="C725" s="7"/>
      <c r="D725" s="79" t="str">
        <f t="shared" si="31"/>
        <v>**</v>
      </c>
      <c r="E725" s="73"/>
      <c r="F725" s="58"/>
      <c r="G725" s="62"/>
      <c r="H725" s="15"/>
      <c r="I725" s="66">
        <f t="shared" si="32"/>
        <v>0</v>
      </c>
    </row>
    <row r="726" spans="1:9" ht="24.75" x14ac:dyDescent="0.25">
      <c r="A726" s="32"/>
      <c r="B726" s="53"/>
      <c r="C726" s="7"/>
      <c r="D726" s="79" t="str">
        <f t="shared" si="31"/>
        <v>**</v>
      </c>
      <c r="E726" s="73"/>
      <c r="F726" s="58"/>
      <c r="G726" s="62"/>
      <c r="H726" s="15"/>
      <c r="I726" s="66">
        <f t="shared" si="32"/>
        <v>0</v>
      </c>
    </row>
    <row r="727" spans="1:9" ht="24.75" x14ac:dyDescent="0.25">
      <c r="A727" s="32"/>
      <c r="B727" s="53"/>
      <c r="C727" s="7"/>
      <c r="D727" s="79" t="str">
        <f t="shared" si="31"/>
        <v>**</v>
      </c>
      <c r="E727" s="73"/>
      <c r="F727" s="58"/>
      <c r="G727" s="62"/>
      <c r="H727" s="15"/>
      <c r="I727" s="66">
        <f t="shared" si="32"/>
        <v>0</v>
      </c>
    </row>
    <row r="728" spans="1:9" ht="24.75" x14ac:dyDescent="0.25">
      <c r="A728" s="32"/>
      <c r="B728" s="53"/>
      <c r="C728" s="7"/>
      <c r="D728" s="79" t="str">
        <f t="shared" si="31"/>
        <v>**</v>
      </c>
      <c r="E728" s="73"/>
      <c r="F728" s="58"/>
      <c r="G728" s="62"/>
      <c r="H728" s="15"/>
      <c r="I728" s="66">
        <f t="shared" si="32"/>
        <v>0</v>
      </c>
    </row>
    <row r="729" spans="1:9" ht="24.75" x14ac:dyDescent="0.25">
      <c r="A729" s="32"/>
      <c r="B729" s="53"/>
      <c r="C729" s="7"/>
      <c r="D729" s="79" t="str">
        <f t="shared" si="31"/>
        <v>**</v>
      </c>
      <c r="E729" s="73"/>
      <c r="F729" s="58"/>
      <c r="G729" s="62"/>
      <c r="H729" s="15"/>
      <c r="I729" s="66">
        <f t="shared" si="32"/>
        <v>0</v>
      </c>
    </row>
    <row r="730" spans="1:9" ht="24.75" x14ac:dyDescent="0.25">
      <c r="A730" s="32"/>
      <c r="B730" s="53"/>
      <c r="C730" s="7"/>
      <c r="D730" s="79" t="str">
        <f t="shared" si="31"/>
        <v>**</v>
      </c>
      <c r="E730" s="73"/>
      <c r="F730" s="58"/>
      <c r="G730" s="62"/>
      <c r="H730" s="15"/>
      <c r="I730" s="66">
        <f t="shared" si="32"/>
        <v>0</v>
      </c>
    </row>
    <row r="731" spans="1:9" ht="24.75" x14ac:dyDescent="0.25">
      <c r="A731" s="32"/>
      <c r="B731" s="53"/>
      <c r="C731" s="7"/>
      <c r="D731" s="79" t="str">
        <f t="shared" si="31"/>
        <v>**</v>
      </c>
      <c r="E731" s="73"/>
      <c r="F731" s="58"/>
      <c r="G731" s="62"/>
      <c r="H731" s="15"/>
      <c r="I731" s="66">
        <f t="shared" si="32"/>
        <v>0</v>
      </c>
    </row>
    <row r="732" spans="1:9" ht="24.75" x14ac:dyDescent="0.25">
      <c r="A732" s="32"/>
      <c r="B732" s="53"/>
      <c r="C732" s="7"/>
      <c r="D732" s="79" t="str">
        <f t="shared" si="31"/>
        <v>**</v>
      </c>
      <c r="E732" s="73"/>
      <c r="F732" s="58"/>
      <c r="G732" s="62"/>
      <c r="H732" s="15"/>
      <c r="I732" s="66">
        <f t="shared" si="32"/>
        <v>0</v>
      </c>
    </row>
    <row r="733" spans="1:9" ht="24.75" x14ac:dyDescent="0.25">
      <c r="A733" s="32"/>
      <c r="B733" s="53"/>
      <c r="C733" s="7"/>
      <c r="D733" s="79" t="str">
        <f t="shared" si="31"/>
        <v>**</v>
      </c>
      <c r="E733" s="73"/>
      <c r="F733" s="58"/>
      <c r="G733" s="62"/>
      <c r="H733" s="15"/>
      <c r="I733" s="66">
        <f t="shared" si="32"/>
        <v>0</v>
      </c>
    </row>
    <row r="734" spans="1:9" ht="24.75" x14ac:dyDescent="0.25">
      <c r="A734" s="32"/>
      <c r="B734" s="53"/>
      <c r="C734" s="7"/>
      <c r="D734" s="79" t="str">
        <f t="shared" si="31"/>
        <v>**</v>
      </c>
      <c r="E734" s="73"/>
      <c r="F734" s="58"/>
      <c r="G734" s="62"/>
      <c r="H734" s="15"/>
      <c r="I734" s="66">
        <f t="shared" si="32"/>
        <v>0</v>
      </c>
    </row>
    <row r="735" spans="1:9" ht="24.75" x14ac:dyDescent="0.25">
      <c r="A735" s="32"/>
      <c r="B735" s="53"/>
      <c r="C735" s="7"/>
      <c r="D735" s="79" t="str">
        <f t="shared" si="31"/>
        <v>**</v>
      </c>
      <c r="E735" s="73"/>
      <c r="F735" s="58"/>
      <c r="G735" s="62"/>
      <c r="H735" s="15"/>
      <c r="I735" s="66">
        <f t="shared" si="32"/>
        <v>0</v>
      </c>
    </row>
    <row r="736" spans="1:9" ht="24.75" x14ac:dyDescent="0.25">
      <c r="A736" s="32"/>
      <c r="B736" s="53"/>
      <c r="C736" s="7"/>
      <c r="D736" s="79" t="str">
        <f t="shared" si="31"/>
        <v>**</v>
      </c>
      <c r="E736" s="73"/>
      <c r="F736" s="58"/>
      <c r="G736" s="62"/>
      <c r="H736" s="15"/>
      <c r="I736" s="66">
        <f t="shared" si="32"/>
        <v>0</v>
      </c>
    </row>
    <row r="737" spans="1:9" ht="24.75" x14ac:dyDescent="0.25">
      <c r="A737" s="32"/>
      <c r="B737" s="53"/>
      <c r="C737" s="7"/>
      <c r="D737" s="79" t="str">
        <f t="shared" si="31"/>
        <v>**</v>
      </c>
      <c r="E737" s="73"/>
      <c r="F737" s="58"/>
      <c r="G737" s="62"/>
      <c r="H737" s="15"/>
      <c r="I737" s="66">
        <f t="shared" si="32"/>
        <v>0</v>
      </c>
    </row>
    <row r="738" spans="1:9" ht="24.75" x14ac:dyDescent="0.25">
      <c r="A738" s="32"/>
      <c r="B738" s="53"/>
      <c r="C738" s="7"/>
      <c r="D738" s="79" t="str">
        <f t="shared" si="31"/>
        <v>**</v>
      </c>
      <c r="E738" s="73"/>
      <c r="F738" s="58"/>
      <c r="G738" s="62"/>
      <c r="H738" s="15"/>
      <c r="I738" s="66">
        <f t="shared" si="32"/>
        <v>0</v>
      </c>
    </row>
    <row r="739" spans="1:9" ht="24.75" x14ac:dyDescent="0.25">
      <c r="A739" s="32"/>
      <c r="B739" s="53"/>
      <c r="C739" s="7"/>
      <c r="D739" s="79" t="str">
        <f t="shared" si="31"/>
        <v>**</v>
      </c>
      <c r="E739" s="73"/>
      <c r="F739" s="58"/>
      <c r="G739" s="62"/>
      <c r="H739" s="15"/>
      <c r="I739" s="66">
        <f t="shared" si="32"/>
        <v>0</v>
      </c>
    </row>
    <row r="740" spans="1:9" ht="24.75" x14ac:dyDescent="0.25">
      <c r="A740" s="32"/>
      <c r="B740" s="53"/>
      <c r="C740" s="7"/>
      <c r="D740" s="79" t="str">
        <f t="shared" si="31"/>
        <v>**</v>
      </c>
      <c r="E740" s="73"/>
      <c r="F740" s="58"/>
      <c r="G740" s="62"/>
      <c r="H740" s="15"/>
      <c r="I740" s="66">
        <f t="shared" si="32"/>
        <v>0</v>
      </c>
    </row>
    <row r="741" spans="1:9" ht="24.75" x14ac:dyDescent="0.25">
      <c r="A741" s="32"/>
      <c r="B741" s="53"/>
      <c r="C741" s="7"/>
      <c r="D741" s="79" t="str">
        <f t="shared" si="31"/>
        <v>**</v>
      </c>
      <c r="E741" s="73"/>
      <c r="F741" s="58"/>
      <c r="G741" s="62"/>
      <c r="H741" s="15"/>
      <c r="I741" s="66">
        <f t="shared" si="32"/>
        <v>0</v>
      </c>
    </row>
    <row r="742" spans="1:9" ht="24.75" x14ac:dyDescent="0.25">
      <c r="A742" s="32"/>
      <c r="B742" s="53"/>
      <c r="C742" s="7"/>
      <c r="D742" s="79" t="str">
        <f t="shared" si="31"/>
        <v>**</v>
      </c>
      <c r="E742" s="73"/>
      <c r="F742" s="58"/>
      <c r="G742" s="62"/>
      <c r="H742" s="15"/>
      <c r="I742" s="66">
        <f t="shared" si="32"/>
        <v>0</v>
      </c>
    </row>
    <row r="743" spans="1:9" ht="24.75" x14ac:dyDescent="0.25">
      <c r="A743" s="32"/>
      <c r="B743" s="53"/>
      <c r="C743" s="7"/>
      <c r="D743" s="79" t="str">
        <f t="shared" si="31"/>
        <v>**</v>
      </c>
      <c r="E743" s="73"/>
      <c r="F743" s="58"/>
      <c r="G743" s="62"/>
      <c r="H743" s="15"/>
      <c r="I743" s="66">
        <f t="shared" si="32"/>
        <v>0</v>
      </c>
    </row>
    <row r="744" spans="1:9" ht="24.75" x14ac:dyDescent="0.25">
      <c r="A744" s="32"/>
      <c r="B744" s="53"/>
      <c r="C744" s="7"/>
      <c r="D744" s="79" t="str">
        <f t="shared" si="31"/>
        <v>**</v>
      </c>
      <c r="E744" s="73"/>
      <c r="F744" s="58"/>
      <c r="G744" s="62"/>
      <c r="H744" s="15"/>
      <c r="I744" s="66">
        <f t="shared" si="32"/>
        <v>0</v>
      </c>
    </row>
    <row r="745" spans="1:9" ht="24.75" x14ac:dyDescent="0.25">
      <c r="A745" s="32"/>
      <c r="B745" s="53"/>
      <c r="C745" s="7"/>
      <c r="D745" s="79" t="str">
        <f t="shared" si="31"/>
        <v>**</v>
      </c>
      <c r="E745" s="73"/>
      <c r="F745" s="58"/>
      <c r="G745" s="62"/>
      <c r="H745" s="15"/>
      <c r="I745" s="66">
        <f t="shared" si="32"/>
        <v>0</v>
      </c>
    </row>
    <row r="746" spans="1:9" ht="24.75" x14ac:dyDescent="0.25">
      <c r="A746" s="32"/>
      <c r="B746" s="53"/>
      <c r="C746" s="7"/>
      <c r="D746" s="79" t="str">
        <f t="shared" si="31"/>
        <v>**</v>
      </c>
      <c r="E746" s="73"/>
      <c r="F746" s="58"/>
      <c r="G746" s="62"/>
      <c r="H746" s="15"/>
      <c r="I746" s="66">
        <f t="shared" si="32"/>
        <v>0</v>
      </c>
    </row>
    <row r="747" spans="1:9" ht="24.75" x14ac:dyDescent="0.25">
      <c r="A747" s="32"/>
      <c r="B747" s="53"/>
      <c r="C747" s="7"/>
      <c r="D747" s="79" t="str">
        <f t="shared" si="31"/>
        <v>**</v>
      </c>
      <c r="E747" s="73"/>
      <c r="F747" s="58"/>
      <c r="G747" s="62"/>
      <c r="H747" s="15"/>
      <c r="I747" s="66">
        <f t="shared" si="32"/>
        <v>0</v>
      </c>
    </row>
    <row r="748" spans="1:9" ht="24.75" x14ac:dyDescent="0.25">
      <c r="A748" s="32"/>
      <c r="B748" s="53"/>
      <c r="C748" s="7"/>
      <c r="D748" s="79" t="str">
        <f t="shared" si="31"/>
        <v>**</v>
      </c>
      <c r="E748" s="73"/>
      <c r="F748" s="58"/>
      <c r="G748" s="62"/>
      <c r="H748" s="15"/>
      <c r="I748" s="66">
        <f t="shared" si="32"/>
        <v>0</v>
      </c>
    </row>
    <row r="749" spans="1:9" ht="24.75" x14ac:dyDescent="0.25">
      <c r="A749" s="32"/>
      <c r="B749" s="53"/>
      <c r="C749" s="7"/>
      <c r="D749" s="79" t="str">
        <f t="shared" si="31"/>
        <v>**</v>
      </c>
      <c r="E749" s="73"/>
      <c r="F749" s="58"/>
      <c r="G749" s="62"/>
      <c r="H749" s="15"/>
      <c r="I749" s="66">
        <f t="shared" si="32"/>
        <v>0</v>
      </c>
    </row>
    <row r="750" spans="1:9" ht="24.75" x14ac:dyDescent="0.25">
      <c r="A750" s="32"/>
      <c r="B750" s="53"/>
      <c r="C750" s="7"/>
      <c r="D750" s="79" t="str">
        <f t="shared" si="31"/>
        <v>**</v>
      </c>
      <c r="E750" s="73"/>
      <c r="F750" s="58"/>
      <c r="G750" s="62"/>
      <c r="H750" s="15"/>
      <c r="I750" s="66">
        <f t="shared" si="32"/>
        <v>0</v>
      </c>
    </row>
    <row r="751" spans="1:9" ht="24.75" x14ac:dyDescent="0.25">
      <c r="A751" s="32"/>
      <c r="B751" s="53"/>
      <c r="C751" s="7"/>
      <c r="D751" s="79" t="str">
        <f t="shared" si="31"/>
        <v>**</v>
      </c>
      <c r="E751" s="73"/>
      <c r="F751" s="58"/>
      <c r="G751" s="62"/>
      <c r="H751" s="15"/>
      <c r="I751" s="66">
        <f t="shared" si="32"/>
        <v>0</v>
      </c>
    </row>
    <row r="752" spans="1:9" ht="24.75" x14ac:dyDescent="0.25">
      <c r="A752" s="32"/>
      <c r="B752" s="53"/>
      <c r="C752" s="7"/>
      <c r="D752" s="79" t="str">
        <f t="shared" si="31"/>
        <v>**</v>
      </c>
      <c r="E752" s="73"/>
      <c r="F752" s="58"/>
      <c r="G752" s="62"/>
      <c r="H752" s="15"/>
      <c r="I752" s="66">
        <f t="shared" si="32"/>
        <v>0</v>
      </c>
    </row>
    <row r="753" spans="1:9" ht="24.75" x14ac:dyDescent="0.25">
      <c r="A753" s="32"/>
      <c r="B753" s="53"/>
      <c r="C753" s="7"/>
      <c r="D753" s="79" t="str">
        <f t="shared" si="31"/>
        <v>**</v>
      </c>
      <c r="E753" s="73"/>
      <c r="F753" s="58"/>
      <c r="G753" s="62"/>
      <c r="H753" s="15"/>
      <c r="I753" s="66">
        <f t="shared" si="32"/>
        <v>0</v>
      </c>
    </row>
    <row r="754" spans="1:9" ht="24.75" x14ac:dyDescent="0.25">
      <c r="A754" s="32"/>
      <c r="B754" s="53"/>
      <c r="C754" s="7"/>
      <c r="D754" s="79" t="str">
        <f t="shared" si="31"/>
        <v>**</v>
      </c>
      <c r="E754" s="73"/>
      <c r="F754" s="58"/>
      <c r="G754" s="62"/>
      <c r="H754" s="15"/>
      <c r="I754" s="66">
        <f t="shared" si="32"/>
        <v>0</v>
      </c>
    </row>
    <row r="755" spans="1:9" ht="24.75" x14ac:dyDescent="0.25">
      <c r="A755" s="32"/>
      <c r="B755" s="53"/>
      <c r="C755" s="7"/>
      <c r="D755" s="79" t="str">
        <f t="shared" si="31"/>
        <v>**</v>
      </c>
      <c r="E755" s="73"/>
      <c r="F755" s="58"/>
      <c r="G755" s="62"/>
      <c r="H755" s="15"/>
      <c r="I755" s="66">
        <f t="shared" si="32"/>
        <v>0</v>
      </c>
    </row>
    <row r="756" spans="1:9" ht="24.75" x14ac:dyDescent="0.25">
      <c r="A756" s="32"/>
      <c r="B756" s="53"/>
      <c r="C756" s="7"/>
      <c r="D756" s="79" t="str">
        <f t="shared" si="31"/>
        <v>**</v>
      </c>
      <c r="E756" s="73"/>
      <c r="F756" s="58"/>
      <c r="G756" s="62"/>
      <c r="H756" s="15"/>
      <c r="I756" s="66">
        <f t="shared" si="32"/>
        <v>0</v>
      </c>
    </row>
    <row r="757" spans="1:9" ht="24.75" x14ac:dyDescent="0.25">
      <c r="A757" s="32"/>
      <c r="B757" s="53"/>
      <c r="C757" s="7"/>
      <c r="D757" s="79" t="str">
        <f t="shared" si="31"/>
        <v>**</v>
      </c>
      <c r="E757" s="73"/>
      <c r="F757" s="58"/>
      <c r="G757" s="62"/>
      <c r="H757" s="15"/>
      <c r="I757" s="66">
        <f t="shared" si="32"/>
        <v>0</v>
      </c>
    </row>
    <row r="758" spans="1:9" ht="24.75" x14ac:dyDescent="0.25">
      <c r="A758" s="32"/>
      <c r="B758" s="53"/>
      <c r="C758" s="7"/>
      <c r="D758" s="79" t="str">
        <f t="shared" si="31"/>
        <v>**</v>
      </c>
      <c r="E758" s="73"/>
      <c r="F758" s="58"/>
      <c r="G758" s="62"/>
      <c r="H758" s="15"/>
      <c r="I758" s="66">
        <f t="shared" si="32"/>
        <v>0</v>
      </c>
    </row>
    <row r="759" spans="1:9" ht="24.75" x14ac:dyDescent="0.25">
      <c r="A759" s="32"/>
      <c r="B759" s="53"/>
      <c r="C759" s="7"/>
      <c r="D759" s="79" t="str">
        <f t="shared" si="31"/>
        <v>**</v>
      </c>
      <c r="E759" s="73"/>
      <c r="F759" s="58"/>
      <c r="G759" s="62"/>
      <c r="H759" s="15"/>
      <c r="I759" s="66">
        <f t="shared" si="32"/>
        <v>0</v>
      </c>
    </row>
    <row r="760" spans="1:9" ht="24.75" x14ac:dyDescent="0.25">
      <c r="A760" s="32"/>
      <c r="B760" s="53"/>
      <c r="C760" s="7"/>
      <c r="D760" s="79" t="str">
        <f t="shared" si="31"/>
        <v>**</v>
      </c>
      <c r="E760" s="73"/>
      <c r="F760" s="58"/>
      <c r="G760" s="62"/>
      <c r="H760" s="15"/>
      <c r="I760" s="66">
        <f t="shared" si="32"/>
        <v>0</v>
      </c>
    </row>
    <row r="761" spans="1:9" ht="24.75" x14ac:dyDescent="0.25">
      <c r="A761" s="32"/>
      <c r="B761" s="53"/>
      <c r="C761" s="7"/>
      <c r="D761" s="79" t="str">
        <f t="shared" si="31"/>
        <v>**</v>
      </c>
      <c r="E761" s="73"/>
      <c r="F761" s="58"/>
      <c r="G761" s="62"/>
      <c r="H761" s="15"/>
      <c r="I761" s="66">
        <f t="shared" si="32"/>
        <v>0</v>
      </c>
    </row>
    <row r="762" spans="1:9" ht="24.75" x14ac:dyDescent="0.25">
      <c r="A762" s="32"/>
      <c r="B762" s="53"/>
      <c r="C762" s="7"/>
      <c r="D762" s="79" t="str">
        <f t="shared" si="31"/>
        <v>**</v>
      </c>
      <c r="E762" s="73"/>
      <c r="F762" s="58"/>
      <c r="G762" s="62"/>
      <c r="H762" s="15"/>
      <c r="I762" s="66">
        <f t="shared" si="32"/>
        <v>0</v>
      </c>
    </row>
    <row r="763" spans="1:9" ht="24.75" x14ac:dyDescent="0.25">
      <c r="A763" s="32"/>
      <c r="B763" s="53"/>
      <c r="C763" s="7"/>
      <c r="D763" s="79" t="str">
        <f t="shared" si="31"/>
        <v>**</v>
      </c>
      <c r="E763" s="73"/>
      <c r="F763" s="58"/>
      <c r="G763" s="62"/>
      <c r="H763" s="15"/>
      <c r="I763" s="66">
        <f t="shared" si="32"/>
        <v>0</v>
      </c>
    </row>
    <row r="764" spans="1:9" ht="24.75" x14ac:dyDescent="0.25">
      <c r="A764" s="32"/>
      <c r="B764" s="53"/>
      <c r="C764" s="7"/>
      <c r="D764" s="79" t="str">
        <f t="shared" si="31"/>
        <v>**</v>
      </c>
      <c r="E764" s="73"/>
      <c r="F764" s="58"/>
      <c r="G764" s="62"/>
      <c r="H764" s="15"/>
      <c r="I764" s="66">
        <f t="shared" si="32"/>
        <v>0</v>
      </c>
    </row>
    <row r="765" spans="1:9" ht="24.75" x14ac:dyDescent="0.25">
      <c r="A765" s="32"/>
      <c r="B765" s="53"/>
      <c r="C765" s="7"/>
      <c r="D765" s="79" t="str">
        <f t="shared" si="31"/>
        <v>**</v>
      </c>
      <c r="E765" s="73"/>
      <c r="F765" s="58"/>
      <c r="G765" s="62"/>
      <c r="H765" s="15"/>
      <c r="I765" s="66">
        <f t="shared" si="32"/>
        <v>0</v>
      </c>
    </row>
    <row r="766" spans="1:9" ht="24.75" x14ac:dyDescent="0.25">
      <c r="A766" s="32"/>
      <c r="B766" s="53"/>
      <c r="C766" s="7"/>
      <c r="D766" s="79" t="str">
        <f t="shared" si="31"/>
        <v>**</v>
      </c>
      <c r="E766" s="73"/>
      <c r="F766" s="58"/>
      <c r="G766" s="62"/>
      <c r="H766" s="15"/>
      <c r="I766" s="66">
        <f t="shared" si="32"/>
        <v>0</v>
      </c>
    </row>
    <row r="767" spans="1:9" ht="24.75" x14ac:dyDescent="0.25">
      <c r="A767" s="32"/>
      <c r="B767" s="53"/>
      <c r="C767" s="7"/>
      <c r="D767" s="79" t="str">
        <f t="shared" si="31"/>
        <v>**</v>
      </c>
      <c r="E767" s="73"/>
      <c r="F767" s="58"/>
      <c r="G767" s="62"/>
      <c r="H767" s="15"/>
      <c r="I767" s="66">
        <f t="shared" si="32"/>
        <v>0</v>
      </c>
    </row>
    <row r="768" spans="1:9" ht="24.75" x14ac:dyDescent="0.25">
      <c r="A768" s="32"/>
      <c r="B768" s="53"/>
      <c r="C768" s="7"/>
      <c r="D768" s="79" t="str">
        <f t="shared" si="31"/>
        <v>**</v>
      </c>
      <c r="E768" s="73"/>
      <c r="F768" s="58"/>
      <c r="G768" s="62"/>
      <c r="H768" s="15"/>
      <c r="I768" s="66">
        <f t="shared" si="32"/>
        <v>0</v>
      </c>
    </row>
    <row r="769" spans="1:9" ht="24.75" x14ac:dyDescent="0.25">
      <c r="A769" s="32"/>
      <c r="B769" s="53"/>
      <c r="C769" s="7"/>
      <c r="D769" s="79" t="str">
        <f t="shared" si="31"/>
        <v>**</v>
      </c>
      <c r="E769" s="73"/>
      <c r="F769" s="58"/>
      <c r="G769" s="62"/>
      <c r="H769" s="15"/>
      <c r="I769" s="66">
        <f t="shared" si="32"/>
        <v>0</v>
      </c>
    </row>
    <row r="770" spans="1:9" ht="24.75" x14ac:dyDescent="0.25">
      <c r="A770" s="32"/>
      <c r="B770" s="53"/>
      <c r="C770" s="7"/>
      <c r="D770" s="79" t="str">
        <f t="shared" si="31"/>
        <v>**</v>
      </c>
      <c r="E770" s="73"/>
      <c r="F770" s="58"/>
      <c r="G770" s="62"/>
      <c r="H770" s="15"/>
      <c r="I770" s="66">
        <f t="shared" si="32"/>
        <v>0</v>
      </c>
    </row>
    <row r="771" spans="1:9" ht="24.75" x14ac:dyDescent="0.25">
      <c r="A771" s="32"/>
      <c r="B771" s="53"/>
      <c r="C771" s="7"/>
      <c r="D771" s="79" t="str">
        <f t="shared" ref="D771:D834" si="33">"*"&amp;E771&amp;"*"</f>
        <v>**</v>
      </c>
      <c r="E771" s="73"/>
      <c r="F771" s="58"/>
      <c r="G771" s="62"/>
      <c r="H771" s="15"/>
      <c r="I771" s="66">
        <f t="shared" si="32"/>
        <v>0</v>
      </c>
    </row>
    <row r="772" spans="1:9" ht="24.75" x14ac:dyDescent="0.25">
      <c r="A772" s="32"/>
      <c r="B772" s="53"/>
      <c r="C772" s="7"/>
      <c r="D772" s="79" t="str">
        <f t="shared" si="33"/>
        <v>**</v>
      </c>
      <c r="E772" s="73"/>
      <c r="F772" s="58"/>
      <c r="G772" s="62"/>
      <c r="H772" s="15"/>
      <c r="I772" s="66">
        <f t="shared" si="32"/>
        <v>0</v>
      </c>
    </row>
    <row r="773" spans="1:9" ht="24.75" x14ac:dyDescent="0.25">
      <c r="A773" s="32"/>
      <c r="B773" s="53"/>
      <c r="C773" s="7"/>
      <c r="D773" s="79" t="str">
        <f t="shared" si="33"/>
        <v>**</v>
      </c>
      <c r="E773" s="73"/>
      <c r="F773" s="58"/>
      <c r="G773" s="62"/>
      <c r="H773" s="15"/>
      <c r="I773" s="66">
        <f t="shared" si="32"/>
        <v>0</v>
      </c>
    </row>
    <row r="774" spans="1:9" ht="24.75" x14ac:dyDescent="0.25">
      <c r="A774" s="32"/>
      <c r="B774" s="53"/>
      <c r="C774" s="7"/>
      <c r="D774" s="79" t="str">
        <f t="shared" si="33"/>
        <v>**</v>
      </c>
      <c r="E774" s="73"/>
      <c r="F774" s="58"/>
      <c r="G774" s="62"/>
      <c r="H774" s="15"/>
      <c r="I774" s="66">
        <f t="shared" si="32"/>
        <v>0</v>
      </c>
    </row>
    <row r="775" spans="1:9" ht="24.75" x14ac:dyDescent="0.25">
      <c r="A775" s="32"/>
      <c r="B775" s="53"/>
      <c r="C775" s="7"/>
      <c r="D775" s="79" t="str">
        <f t="shared" si="33"/>
        <v>**</v>
      </c>
      <c r="E775" s="73"/>
      <c r="F775" s="58"/>
      <c r="G775" s="62"/>
      <c r="H775" s="15"/>
      <c r="I775" s="66">
        <f t="shared" si="32"/>
        <v>0</v>
      </c>
    </row>
    <row r="776" spans="1:9" ht="24.75" x14ac:dyDescent="0.25">
      <c r="A776" s="32"/>
      <c r="B776" s="53"/>
      <c r="C776" s="7"/>
      <c r="D776" s="79" t="str">
        <f t="shared" si="33"/>
        <v>**</v>
      </c>
      <c r="E776" s="73"/>
      <c r="F776" s="58"/>
      <c r="G776" s="62"/>
      <c r="H776" s="15"/>
      <c r="I776" s="66">
        <f t="shared" ref="I776:I839" si="34">G776*H776</f>
        <v>0</v>
      </c>
    </row>
    <row r="777" spans="1:9" ht="24.75" x14ac:dyDescent="0.25">
      <c r="A777" s="32"/>
      <c r="B777" s="53"/>
      <c r="C777" s="7"/>
      <c r="D777" s="79" t="str">
        <f t="shared" si="33"/>
        <v>**</v>
      </c>
      <c r="E777" s="73"/>
      <c r="F777" s="58"/>
      <c r="G777" s="62"/>
      <c r="H777" s="15"/>
      <c r="I777" s="66">
        <f t="shared" si="34"/>
        <v>0</v>
      </c>
    </row>
    <row r="778" spans="1:9" ht="24.75" x14ac:dyDescent="0.25">
      <c r="A778" s="32"/>
      <c r="B778" s="53"/>
      <c r="C778" s="7"/>
      <c r="D778" s="79" t="str">
        <f t="shared" si="33"/>
        <v>**</v>
      </c>
      <c r="E778" s="73"/>
      <c r="F778" s="58"/>
      <c r="G778" s="62"/>
      <c r="H778" s="15"/>
      <c r="I778" s="66">
        <f t="shared" si="34"/>
        <v>0</v>
      </c>
    </row>
    <row r="779" spans="1:9" ht="24.75" x14ac:dyDescent="0.25">
      <c r="A779" s="32"/>
      <c r="B779" s="53"/>
      <c r="C779" s="7"/>
      <c r="D779" s="79" t="str">
        <f t="shared" si="33"/>
        <v>**</v>
      </c>
      <c r="E779" s="73"/>
      <c r="F779" s="58"/>
      <c r="G779" s="62"/>
      <c r="H779" s="15"/>
      <c r="I779" s="66">
        <f t="shared" si="34"/>
        <v>0</v>
      </c>
    </row>
    <row r="780" spans="1:9" ht="24.75" x14ac:dyDescent="0.25">
      <c r="A780" s="32"/>
      <c r="B780" s="53"/>
      <c r="C780" s="7"/>
      <c r="D780" s="79" t="str">
        <f t="shared" si="33"/>
        <v>**</v>
      </c>
      <c r="E780" s="73"/>
      <c r="F780" s="58"/>
      <c r="G780" s="62"/>
      <c r="H780" s="15"/>
      <c r="I780" s="66">
        <f t="shared" si="34"/>
        <v>0</v>
      </c>
    </row>
    <row r="781" spans="1:9" ht="24.75" x14ac:dyDescent="0.25">
      <c r="A781" s="32"/>
      <c r="B781" s="53"/>
      <c r="C781" s="7"/>
      <c r="D781" s="79" t="str">
        <f t="shared" si="33"/>
        <v>**</v>
      </c>
      <c r="E781" s="73"/>
      <c r="F781" s="58"/>
      <c r="G781" s="62"/>
      <c r="H781" s="15"/>
      <c r="I781" s="66">
        <f t="shared" si="34"/>
        <v>0</v>
      </c>
    </row>
    <row r="782" spans="1:9" ht="24.75" x14ac:dyDescent="0.25">
      <c r="A782" s="32"/>
      <c r="B782" s="53"/>
      <c r="C782" s="7"/>
      <c r="D782" s="79" t="str">
        <f t="shared" si="33"/>
        <v>**</v>
      </c>
      <c r="E782" s="73"/>
      <c r="F782" s="58"/>
      <c r="G782" s="62"/>
      <c r="H782" s="15"/>
      <c r="I782" s="66">
        <f t="shared" si="34"/>
        <v>0</v>
      </c>
    </row>
    <row r="783" spans="1:9" ht="24.75" x14ac:dyDescent="0.25">
      <c r="A783" s="32"/>
      <c r="B783" s="53"/>
      <c r="C783" s="7"/>
      <c r="D783" s="79" t="str">
        <f t="shared" si="33"/>
        <v>**</v>
      </c>
      <c r="E783" s="73"/>
      <c r="F783" s="58"/>
      <c r="G783" s="62"/>
      <c r="H783" s="15"/>
      <c r="I783" s="66">
        <f t="shared" si="34"/>
        <v>0</v>
      </c>
    </row>
    <row r="784" spans="1:9" ht="24.75" x14ac:dyDescent="0.25">
      <c r="A784" s="32"/>
      <c r="B784" s="53"/>
      <c r="C784" s="7"/>
      <c r="D784" s="79" t="str">
        <f t="shared" si="33"/>
        <v>**</v>
      </c>
      <c r="E784" s="73"/>
      <c r="F784" s="58"/>
      <c r="G784" s="62"/>
      <c r="H784" s="15"/>
      <c r="I784" s="66">
        <f t="shared" si="34"/>
        <v>0</v>
      </c>
    </row>
    <row r="785" spans="1:9" ht="24.75" x14ac:dyDescent="0.25">
      <c r="A785" s="32"/>
      <c r="B785" s="53"/>
      <c r="C785" s="7"/>
      <c r="D785" s="79" t="str">
        <f t="shared" si="33"/>
        <v>**</v>
      </c>
      <c r="E785" s="73"/>
      <c r="F785" s="58"/>
      <c r="G785" s="62"/>
      <c r="H785" s="15"/>
      <c r="I785" s="66">
        <f t="shared" si="34"/>
        <v>0</v>
      </c>
    </row>
    <row r="786" spans="1:9" ht="24.75" x14ac:dyDescent="0.25">
      <c r="A786" s="32"/>
      <c r="B786" s="53"/>
      <c r="C786" s="7"/>
      <c r="D786" s="79" t="str">
        <f t="shared" si="33"/>
        <v>**</v>
      </c>
      <c r="E786" s="73"/>
      <c r="F786" s="58"/>
      <c r="G786" s="62"/>
      <c r="H786" s="15"/>
      <c r="I786" s="66">
        <f t="shared" si="34"/>
        <v>0</v>
      </c>
    </row>
    <row r="787" spans="1:9" ht="24.75" x14ac:dyDescent="0.25">
      <c r="A787" s="32"/>
      <c r="B787" s="53"/>
      <c r="C787" s="7"/>
      <c r="D787" s="79" t="str">
        <f t="shared" si="33"/>
        <v>**</v>
      </c>
      <c r="E787" s="73"/>
      <c r="F787" s="58"/>
      <c r="G787" s="62"/>
      <c r="H787" s="15"/>
      <c r="I787" s="66">
        <f t="shared" si="34"/>
        <v>0</v>
      </c>
    </row>
    <row r="788" spans="1:9" ht="24.75" x14ac:dyDescent="0.25">
      <c r="A788" s="32"/>
      <c r="B788" s="53"/>
      <c r="C788" s="7"/>
      <c r="D788" s="79" t="str">
        <f t="shared" si="33"/>
        <v>**</v>
      </c>
      <c r="E788" s="73"/>
      <c r="F788" s="58"/>
      <c r="G788" s="62"/>
      <c r="H788" s="15"/>
      <c r="I788" s="66">
        <f t="shared" si="34"/>
        <v>0</v>
      </c>
    </row>
    <row r="789" spans="1:9" ht="24.75" x14ac:dyDescent="0.25">
      <c r="A789" s="32"/>
      <c r="B789" s="53"/>
      <c r="C789" s="7"/>
      <c r="D789" s="79" t="str">
        <f t="shared" si="33"/>
        <v>**</v>
      </c>
      <c r="E789" s="73"/>
      <c r="F789" s="58"/>
      <c r="G789" s="62"/>
      <c r="H789" s="15"/>
      <c r="I789" s="66">
        <f t="shared" si="34"/>
        <v>0</v>
      </c>
    </row>
    <row r="790" spans="1:9" ht="24.75" x14ac:dyDescent="0.25">
      <c r="A790" s="32"/>
      <c r="B790" s="53"/>
      <c r="C790" s="7"/>
      <c r="D790" s="79" t="str">
        <f t="shared" si="33"/>
        <v>**</v>
      </c>
      <c r="E790" s="73"/>
      <c r="F790" s="58"/>
      <c r="G790" s="62"/>
      <c r="H790" s="15"/>
      <c r="I790" s="66">
        <f t="shared" si="34"/>
        <v>0</v>
      </c>
    </row>
    <row r="791" spans="1:9" ht="24.75" x14ac:dyDescent="0.25">
      <c r="A791" s="32"/>
      <c r="B791" s="53"/>
      <c r="C791" s="7"/>
      <c r="D791" s="79" t="str">
        <f t="shared" si="33"/>
        <v>**</v>
      </c>
      <c r="E791" s="73"/>
      <c r="F791" s="58"/>
      <c r="G791" s="62"/>
      <c r="H791" s="15"/>
      <c r="I791" s="66">
        <f t="shared" si="34"/>
        <v>0</v>
      </c>
    </row>
    <row r="792" spans="1:9" ht="24.75" x14ac:dyDescent="0.25">
      <c r="A792" s="32"/>
      <c r="B792" s="53"/>
      <c r="C792" s="7"/>
      <c r="D792" s="79" t="str">
        <f t="shared" si="33"/>
        <v>**</v>
      </c>
      <c r="E792" s="73"/>
      <c r="F792" s="58"/>
      <c r="G792" s="62"/>
      <c r="H792" s="15"/>
      <c r="I792" s="66">
        <f t="shared" si="34"/>
        <v>0</v>
      </c>
    </row>
    <row r="793" spans="1:9" ht="24.75" x14ac:dyDescent="0.25">
      <c r="A793" s="32"/>
      <c r="B793" s="53"/>
      <c r="C793" s="7"/>
      <c r="D793" s="79" t="str">
        <f t="shared" si="33"/>
        <v>**</v>
      </c>
      <c r="E793" s="73"/>
      <c r="F793" s="58"/>
      <c r="G793" s="62"/>
      <c r="H793" s="15"/>
      <c r="I793" s="66">
        <f t="shared" si="34"/>
        <v>0</v>
      </c>
    </row>
    <row r="794" spans="1:9" ht="24.75" x14ac:dyDescent="0.25">
      <c r="A794" s="32"/>
      <c r="B794" s="53"/>
      <c r="C794" s="7"/>
      <c r="D794" s="79" t="str">
        <f t="shared" si="33"/>
        <v>**</v>
      </c>
      <c r="E794" s="73"/>
      <c r="F794" s="58"/>
      <c r="G794" s="62"/>
      <c r="H794" s="15"/>
      <c r="I794" s="66">
        <f t="shared" si="34"/>
        <v>0</v>
      </c>
    </row>
    <row r="795" spans="1:9" ht="24.75" x14ac:dyDescent="0.25">
      <c r="A795" s="32"/>
      <c r="B795" s="53"/>
      <c r="C795" s="7"/>
      <c r="D795" s="79" t="str">
        <f t="shared" si="33"/>
        <v>**</v>
      </c>
      <c r="E795" s="73"/>
      <c r="F795" s="58"/>
      <c r="G795" s="62"/>
      <c r="H795" s="15"/>
      <c r="I795" s="66">
        <f t="shared" si="34"/>
        <v>0</v>
      </c>
    </row>
    <row r="796" spans="1:9" ht="24.75" x14ac:dyDescent="0.25">
      <c r="A796" s="32"/>
      <c r="B796" s="53"/>
      <c r="C796" s="7"/>
      <c r="D796" s="79" t="str">
        <f t="shared" si="33"/>
        <v>**</v>
      </c>
      <c r="E796" s="73"/>
      <c r="F796" s="58"/>
      <c r="G796" s="62"/>
      <c r="H796" s="15"/>
      <c r="I796" s="66">
        <f t="shared" si="34"/>
        <v>0</v>
      </c>
    </row>
    <row r="797" spans="1:9" ht="24.75" x14ac:dyDescent="0.25">
      <c r="A797" s="32"/>
      <c r="B797" s="53"/>
      <c r="C797" s="7"/>
      <c r="D797" s="79" t="str">
        <f t="shared" si="33"/>
        <v>**</v>
      </c>
      <c r="E797" s="73"/>
      <c r="F797" s="58"/>
      <c r="G797" s="62"/>
      <c r="H797" s="15"/>
      <c r="I797" s="66">
        <f t="shared" si="34"/>
        <v>0</v>
      </c>
    </row>
    <row r="798" spans="1:9" ht="24.75" x14ac:dyDescent="0.25">
      <c r="A798" s="32"/>
      <c r="B798" s="53"/>
      <c r="C798" s="7"/>
      <c r="D798" s="79" t="str">
        <f t="shared" si="33"/>
        <v>**</v>
      </c>
      <c r="E798" s="73"/>
      <c r="F798" s="58"/>
      <c r="G798" s="62"/>
      <c r="H798" s="15"/>
      <c r="I798" s="66">
        <f t="shared" si="34"/>
        <v>0</v>
      </c>
    </row>
    <row r="799" spans="1:9" ht="24.75" x14ac:dyDescent="0.25">
      <c r="A799" s="32"/>
      <c r="B799" s="53"/>
      <c r="C799" s="7"/>
      <c r="D799" s="79" t="str">
        <f t="shared" si="33"/>
        <v>**</v>
      </c>
      <c r="E799" s="73"/>
      <c r="F799" s="58"/>
      <c r="G799" s="62"/>
      <c r="H799" s="15"/>
      <c r="I799" s="66">
        <f t="shared" si="34"/>
        <v>0</v>
      </c>
    </row>
    <row r="800" spans="1:9" ht="24.75" x14ac:dyDescent="0.25">
      <c r="A800" s="32"/>
      <c r="B800" s="53"/>
      <c r="C800" s="7"/>
      <c r="D800" s="79" t="str">
        <f t="shared" si="33"/>
        <v>**</v>
      </c>
      <c r="E800" s="73"/>
      <c r="F800" s="58"/>
      <c r="G800" s="62"/>
      <c r="H800" s="15"/>
      <c r="I800" s="66">
        <f t="shared" si="34"/>
        <v>0</v>
      </c>
    </row>
    <row r="801" spans="1:9" ht="24.75" x14ac:dyDescent="0.25">
      <c r="A801" s="32"/>
      <c r="B801" s="53"/>
      <c r="C801" s="7"/>
      <c r="D801" s="79" t="str">
        <f t="shared" si="33"/>
        <v>**</v>
      </c>
      <c r="E801" s="73"/>
      <c r="F801" s="58"/>
      <c r="G801" s="62"/>
      <c r="H801" s="15"/>
      <c r="I801" s="66">
        <f t="shared" si="34"/>
        <v>0</v>
      </c>
    </row>
    <row r="802" spans="1:9" ht="24.75" x14ac:dyDescent="0.25">
      <c r="A802" s="32"/>
      <c r="B802" s="53"/>
      <c r="C802" s="7"/>
      <c r="D802" s="79" t="str">
        <f t="shared" si="33"/>
        <v>**</v>
      </c>
      <c r="E802" s="73"/>
      <c r="F802" s="58"/>
      <c r="G802" s="62"/>
      <c r="H802" s="15"/>
      <c r="I802" s="66">
        <f t="shared" si="34"/>
        <v>0</v>
      </c>
    </row>
    <row r="803" spans="1:9" ht="24.75" x14ac:dyDescent="0.25">
      <c r="A803" s="32"/>
      <c r="B803" s="53"/>
      <c r="C803" s="7"/>
      <c r="D803" s="79" t="str">
        <f t="shared" si="33"/>
        <v>**</v>
      </c>
      <c r="E803" s="73"/>
      <c r="F803" s="58"/>
      <c r="G803" s="62"/>
      <c r="H803" s="15"/>
      <c r="I803" s="66">
        <f t="shared" si="34"/>
        <v>0</v>
      </c>
    </row>
    <row r="804" spans="1:9" ht="24.75" x14ac:dyDescent="0.25">
      <c r="A804" s="32"/>
      <c r="B804" s="53"/>
      <c r="C804" s="7"/>
      <c r="D804" s="79" t="str">
        <f t="shared" si="33"/>
        <v>**</v>
      </c>
      <c r="E804" s="73"/>
      <c r="F804" s="58"/>
      <c r="G804" s="62"/>
      <c r="H804" s="15"/>
      <c r="I804" s="66">
        <f t="shared" si="34"/>
        <v>0</v>
      </c>
    </row>
    <row r="805" spans="1:9" ht="24.75" x14ac:dyDescent="0.25">
      <c r="A805" s="32"/>
      <c r="B805" s="53"/>
      <c r="C805" s="7"/>
      <c r="D805" s="79" t="str">
        <f t="shared" si="33"/>
        <v>**</v>
      </c>
      <c r="E805" s="73"/>
      <c r="F805" s="58"/>
      <c r="G805" s="62"/>
      <c r="H805" s="15"/>
      <c r="I805" s="66">
        <f t="shared" si="34"/>
        <v>0</v>
      </c>
    </row>
    <row r="806" spans="1:9" ht="24.75" x14ac:dyDescent="0.25">
      <c r="A806" s="32"/>
      <c r="B806" s="53"/>
      <c r="C806" s="7"/>
      <c r="D806" s="79" t="str">
        <f t="shared" si="33"/>
        <v>**</v>
      </c>
      <c r="E806" s="73"/>
      <c r="F806" s="58"/>
      <c r="G806" s="62"/>
      <c r="H806" s="15"/>
      <c r="I806" s="66">
        <f t="shared" si="34"/>
        <v>0</v>
      </c>
    </row>
    <row r="807" spans="1:9" ht="24.75" x14ac:dyDescent="0.25">
      <c r="A807" s="32"/>
      <c r="B807" s="53"/>
      <c r="C807" s="7"/>
      <c r="D807" s="79" t="str">
        <f t="shared" si="33"/>
        <v>**</v>
      </c>
      <c r="E807" s="73"/>
      <c r="F807" s="58"/>
      <c r="G807" s="62"/>
      <c r="H807" s="15"/>
      <c r="I807" s="66">
        <f t="shared" si="34"/>
        <v>0</v>
      </c>
    </row>
    <row r="808" spans="1:9" ht="24.75" x14ac:dyDescent="0.25">
      <c r="A808" s="32"/>
      <c r="B808" s="53"/>
      <c r="C808" s="7"/>
      <c r="D808" s="79" t="str">
        <f t="shared" si="33"/>
        <v>**</v>
      </c>
      <c r="E808" s="73"/>
      <c r="F808" s="58"/>
      <c r="G808" s="62"/>
      <c r="H808" s="15"/>
      <c r="I808" s="66">
        <f t="shared" si="34"/>
        <v>0</v>
      </c>
    </row>
    <row r="809" spans="1:9" ht="24.75" x14ac:dyDescent="0.25">
      <c r="A809" s="32"/>
      <c r="B809" s="53"/>
      <c r="C809" s="7"/>
      <c r="D809" s="79" t="str">
        <f t="shared" si="33"/>
        <v>**</v>
      </c>
      <c r="E809" s="73"/>
      <c r="F809" s="58"/>
      <c r="G809" s="62"/>
      <c r="H809" s="15"/>
      <c r="I809" s="66">
        <f t="shared" si="34"/>
        <v>0</v>
      </c>
    </row>
    <row r="810" spans="1:9" ht="24.75" x14ac:dyDescent="0.25">
      <c r="A810" s="32"/>
      <c r="B810" s="53"/>
      <c r="C810" s="7"/>
      <c r="D810" s="79" t="str">
        <f t="shared" si="33"/>
        <v>**</v>
      </c>
      <c r="E810" s="73"/>
      <c r="F810" s="58"/>
      <c r="G810" s="62"/>
      <c r="H810" s="15"/>
      <c r="I810" s="66">
        <f t="shared" si="34"/>
        <v>0</v>
      </c>
    </row>
    <row r="811" spans="1:9" ht="24.75" x14ac:dyDescent="0.25">
      <c r="A811" s="32"/>
      <c r="B811" s="53"/>
      <c r="C811" s="7"/>
      <c r="D811" s="79" t="str">
        <f t="shared" si="33"/>
        <v>**</v>
      </c>
      <c r="E811" s="73"/>
      <c r="F811" s="58"/>
      <c r="G811" s="62"/>
      <c r="H811" s="15"/>
      <c r="I811" s="66">
        <f t="shared" si="34"/>
        <v>0</v>
      </c>
    </row>
    <row r="812" spans="1:9" ht="24.75" x14ac:dyDescent="0.25">
      <c r="A812" s="32"/>
      <c r="B812" s="53"/>
      <c r="C812" s="7"/>
      <c r="D812" s="79" t="str">
        <f t="shared" si="33"/>
        <v>**</v>
      </c>
      <c r="E812" s="73"/>
      <c r="F812" s="58"/>
      <c r="G812" s="62"/>
      <c r="H812" s="15"/>
      <c r="I812" s="66">
        <f t="shared" si="34"/>
        <v>0</v>
      </c>
    </row>
    <row r="813" spans="1:9" ht="24.75" x14ac:dyDescent="0.25">
      <c r="A813" s="32"/>
      <c r="B813" s="53"/>
      <c r="C813" s="7"/>
      <c r="D813" s="79" t="str">
        <f t="shared" si="33"/>
        <v>**</v>
      </c>
      <c r="E813" s="73"/>
      <c r="F813" s="58"/>
      <c r="G813" s="62"/>
      <c r="H813" s="15"/>
      <c r="I813" s="66">
        <f t="shared" si="34"/>
        <v>0</v>
      </c>
    </row>
    <row r="814" spans="1:9" ht="24.75" x14ac:dyDescent="0.25">
      <c r="A814" s="32"/>
      <c r="B814" s="53"/>
      <c r="C814" s="7"/>
      <c r="D814" s="79" t="str">
        <f t="shared" si="33"/>
        <v>**</v>
      </c>
      <c r="E814" s="73"/>
      <c r="F814" s="58"/>
      <c r="G814" s="62"/>
      <c r="H814" s="15"/>
      <c r="I814" s="66">
        <f t="shared" si="34"/>
        <v>0</v>
      </c>
    </row>
    <row r="815" spans="1:9" ht="24.75" x14ac:dyDescent="0.25">
      <c r="A815" s="32"/>
      <c r="B815" s="53"/>
      <c r="C815" s="7"/>
      <c r="D815" s="79" t="str">
        <f t="shared" si="33"/>
        <v>**</v>
      </c>
      <c r="E815" s="73"/>
      <c r="F815" s="58"/>
      <c r="G815" s="62"/>
      <c r="H815" s="15"/>
      <c r="I815" s="66">
        <f t="shared" si="34"/>
        <v>0</v>
      </c>
    </row>
    <row r="816" spans="1:9" ht="24.75" x14ac:dyDescent="0.25">
      <c r="A816" s="32"/>
      <c r="B816" s="53"/>
      <c r="C816" s="7"/>
      <c r="D816" s="79" t="str">
        <f t="shared" si="33"/>
        <v>**</v>
      </c>
      <c r="E816" s="73"/>
      <c r="F816" s="58"/>
      <c r="G816" s="62"/>
      <c r="H816" s="15"/>
      <c r="I816" s="66">
        <f t="shared" si="34"/>
        <v>0</v>
      </c>
    </row>
    <row r="817" spans="1:9" ht="24.75" x14ac:dyDescent="0.25">
      <c r="A817" s="32"/>
      <c r="B817" s="53"/>
      <c r="C817" s="7"/>
      <c r="D817" s="79" t="str">
        <f t="shared" si="33"/>
        <v>**</v>
      </c>
      <c r="E817" s="73"/>
      <c r="F817" s="58"/>
      <c r="G817" s="62"/>
      <c r="H817" s="15"/>
      <c r="I817" s="66">
        <f t="shared" si="34"/>
        <v>0</v>
      </c>
    </row>
    <row r="818" spans="1:9" ht="24.75" x14ac:dyDescent="0.25">
      <c r="A818" s="32"/>
      <c r="B818" s="53"/>
      <c r="C818" s="7"/>
      <c r="D818" s="79" t="str">
        <f t="shared" si="33"/>
        <v>**</v>
      </c>
      <c r="E818" s="73"/>
      <c r="F818" s="58"/>
      <c r="G818" s="62"/>
      <c r="H818" s="15"/>
      <c r="I818" s="66">
        <f t="shared" si="34"/>
        <v>0</v>
      </c>
    </row>
    <row r="819" spans="1:9" ht="24.75" x14ac:dyDescent="0.25">
      <c r="A819" s="32"/>
      <c r="B819" s="53"/>
      <c r="C819" s="7"/>
      <c r="D819" s="79" t="str">
        <f t="shared" si="33"/>
        <v>**</v>
      </c>
      <c r="E819" s="73"/>
      <c r="F819" s="58"/>
      <c r="G819" s="62"/>
      <c r="H819" s="15"/>
      <c r="I819" s="66">
        <f t="shared" si="34"/>
        <v>0</v>
      </c>
    </row>
    <row r="820" spans="1:9" ht="24.75" x14ac:dyDescent="0.25">
      <c r="A820" s="32"/>
      <c r="B820" s="53"/>
      <c r="C820" s="7"/>
      <c r="D820" s="79" t="str">
        <f t="shared" si="33"/>
        <v>**</v>
      </c>
      <c r="E820" s="73"/>
      <c r="F820" s="58"/>
      <c r="G820" s="62"/>
      <c r="H820" s="15"/>
      <c r="I820" s="66">
        <f t="shared" si="34"/>
        <v>0</v>
      </c>
    </row>
    <row r="821" spans="1:9" ht="24.75" x14ac:dyDescent="0.25">
      <c r="A821" s="32"/>
      <c r="B821" s="53"/>
      <c r="C821" s="7"/>
      <c r="D821" s="79" t="str">
        <f t="shared" si="33"/>
        <v>**</v>
      </c>
      <c r="E821" s="73"/>
      <c r="F821" s="58"/>
      <c r="G821" s="62"/>
      <c r="H821" s="15"/>
      <c r="I821" s="66">
        <f t="shared" si="34"/>
        <v>0</v>
      </c>
    </row>
    <row r="822" spans="1:9" ht="24.75" x14ac:dyDescent="0.25">
      <c r="A822" s="32"/>
      <c r="B822" s="53"/>
      <c r="C822" s="7"/>
      <c r="D822" s="79" t="str">
        <f t="shared" si="33"/>
        <v>**</v>
      </c>
      <c r="E822" s="73"/>
      <c r="F822" s="58"/>
      <c r="G822" s="62"/>
      <c r="H822" s="15"/>
      <c r="I822" s="66">
        <f t="shared" si="34"/>
        <v>0</v>
      </c>
    </row>
    <row r="823" spans="1:9" ht="24.75" x14ac:dyDescent="0.25">
      <c r="A823" s="32"/>
      <c r="B823" s="53"/>
      <c r="C823" s="7"/>
      <c r="D823" s="79" t="str">
        <f t="shared" si="33"/>
        <v>**</v>
      </c>
      <c r="E823" s="73"/>
      <c r="F823" s="58"/>
      <c r="G823" s="62"/>
      <c r="H823" s="15"/>
      <c r="I823" s="66">
        <f t="shared" si="34"/>
        <v>0</v>
      </c>
    </row>
    <row r="824" spans="1:9" ht="24.75" x14ac:dyDescent="0.25">
      <c r="A824" s="32"/>
      <c r="B824" s="53"/>
      <c r="C824" s="7"/>
      <c r="D824" s="79" t="str">
        <f t="shared" si="33"/>
        <v>**</v>
      </c>
      <c r="E824" s="73"/>
      <c r="F824" s="58"/>
      <c r="G824" s="62"/>
      <c r="H824" s="15"/>
      <c r="I824" s="66">
        <f t="shared" si="34"/>
        <v>0</v>
      </c>
    </row>
    <row r="825" spans="1:9" ht="24.75" x14ac:dyDescent="0.25">
      <c r="A825" s="32"/>
      <c r="B825" s="53"/>
      <c r="C825" s="7"/>
      <c r="D825" s="79" t="str">
        <f t="shared" si="33"/>
        <v>**</v>
      </c>
      <c r="E825" s="73"/>
      <c r="F825" s="58"/>
      <c r="G825" s="62"/>
      <c r="H825" s="15"/>
      <c r="I825" s="66">
        <f t="shared" si="34"/>
        <v>0</v>
      </c>
    </row>
    <row r="826" spans="1:9" ht="24.75" x14ac:dyDescent="0.25">
      <c r="A826" s="32"/>
      <c r="B826" s="53"/>
      <c r="C826" s="7"/>
      <c r="D826" s="79" t="str">
        <f t="shared" si="33"/>
        <v>**</v>
      </c>
      <c r="E826" s="73"/>
      <c r="F826" s="58"/>
      <c r="G826" s="62"/>
      <c r="H826" s="15"/>
      <c r="I826" s="66">
        <f t="shared" si="34"/>
        <v>0</v>
      </c>
    </row>
    <row r="827" spans="1:9" ht="24.75" x14ac:dyDescent="0.25">
      <c r="A827" s="32"/>
      <c r="B827" s="53"/>
      <c r="C827" s="7"/>
      <c r="D827" s="79" t="str">
        <f t="shared" si="33"/>
        <v>**</v>
      </c>
      <c r="E827" s="73"/>
      <c r="F827" s="58"/>
      <c r="G827" s="62"/>
      <c r="H827" s="15"/>
      <c r="I827" s="66">
        <f t="shared" si="34"/>
        <v>0</v>
      </c>
    </row>
    <row r="828" spans="1:9" ht="24.75" x14ac:dyDescent="0.25">
      <c r="A828" s="32"/>
      <c r="B828" s="53"/>
      <c r="C828" s="7"/>
      <c r="D828" s="79" t="str">
        <f t="shared" si="33"/>
        <v>**</v>
      </c>
      <c r="E828" s="73"/>
      <c r="F828" s="58"/>
      <c r="G828" s="62"/>
      <c r="H828" s="15"/>
      <c r="I828" s="66">
        <f t="shared" si="34"/>
        <v>0</v>
      </c>
    </row>
    <row r="829" spans="1:9" ht="24.75" x14ac:dyDescent="0.25">
      <c r="A829" s="32"/>
      <c r="B829" s="53"/>
      <c r="C829" s="7"/>
      <c r="D829" s="79" t="str">
        <f t="shared" si="33"/>
        <v>**</v>
      </c>
      <c r="E829" s="73"/>
      <c r="F829" s="58"/>
      <c r="G829" s="62"/>
      <c r="H829" s="15"/>
      <c r="I829" s="66">
        <f t="shared" si="34"/>
        <v>0</v>
      </c>
    </row>
    <row r="830" spans="1:9" ht="24.75" x14ac:dyDescent="0.25">
      <c r="A830" s="32"/>
      <c r="B830" s="53"/>
      <c r="C830" s="7"/>
      <c r="D830" s="79" t="str">
        <f t="shared" si="33"/>
        <v>**</v>
      </c>
      <c r="E830" s="73"/>
      <c r="F830" s="58"/>
      <c r="G830" s="62"/>
      <c r="H830" s="15"/>
      <c r="I830" s="66">
        <f t="shared" si="34"/>
        <v>0</v>
      </c>
    </row>
    <row r="831" spans="1:9" ht="24.75" x14ac:dyDescent="0.25">
      <c r="A831" s="32"/>
      <c r="B831" s="53"/>
      <c r="C831" s="7"/>
      <c r="D831" s="79" t="str">
        <f t="shared" si="33"/>
        <v>**</v>
      </c>
      <c r="E831" s="73"/>
      <c r="F831" s="58"/>
      <c r="G831" s="62"/>
      <c r="H831" s="15"/>
      <c r="I831" s="66">
        <f t="shared" si="34"/>
        <v>0</v>
      </c>
    </row>
    <row r="832" spans="1:9" ht="24.75" x14ac:dyDescent="0.25">
      <c r="A832" s="32"/>
      <c r="B832" s="53"/>
      <c r="C832" s="7"/>
      <c r="D832" s="79" t="str">
        <f t="shared" si="33"/>
        <v>**</v>
      </c>
      <c r="E832" s="73"/>
      <c r="F832" s="58"/>
      <c r="G832" s="62"/>
      <c r="H832" s="15"/>
      <c r="I832" s="66">
        <f t="shared" si="34"/>
        <v>0</v>
      </c>
    </row>
    <row r="833" spans="1:9" ht="24.75" x14ac:dyDescent="0.25">
      <c r="A833" s="32"/>
      <c r="B833" s="53"/>
      <c r="C833" s="7"/>
      <c r="D833" s="79" t="str">
        <f t="shared" si="33"/>
        <v>**</v>
      </c>
      <c r="E833" s="73"/>
      <c r="F833" s="58"/>
      <c r="G833" s="62"/>
      <c r="H833" s="15"/>
      <c r="I833" s="66">
        <f t="shared" si="34"/>
        <v>0</v>
      </c>
    </row>
    <row r="834" spans="1:9" ht="24.75" x14ac:dyDescent="0.25">
      <c r="A834" s="32"/>
      <c r="B834" s="53"/>
      <c r="C834" s="7"/>
      <c r="D834" s="79" t="str">
        <f t="shared" si="33"/>
        <v>**</v>
      </c>
      <c r="E834" s="73"/>
      <c r="F834" s="58"/>
      <c r="G834" s="62"/>
      <c r="H834" s="15"/>
      <c r="I834" s="66">
        <f t="shared" si="34"/>
        <v>0</v>
      </c>
    </row>
    <row r="835" spans="1:9" ht="24.75" x14ac:dyDescent="0.25">
      <c r="A835" s="32"/>
      <c r="B835" s="53"/>
      <c r="C835" s="7"/>
      <c r="D835" s="79" t="str">
        <f t="shared" ref="D835:D898" si="35">"*"&amp;E835&amp;"*"</f>
        <v>**</v>
      </c>
      <c r="E835" s="73"/>
      <c r="F835" s="58"/>
      <c r="G835" s="62"/>
      <c r="H835" s="15"/>
      <c r="I835" s="66">
        <f t="shared" si="34"/>
        <v>0</v>
      </c>
    </row>
    <row r="836" spans="1:9" ht="24.75" x14ac:dyDescent="0.25">
      <c r="A836" s="32"/>
      <c r="B836" s="53"/>
      <c r="C836" s="7"/>
      <c r="D836" s="79" t="str">
        <f t="shared" si="35"/>
        <v>**</v>
      </c>
      <c r="E836" s="73"/>
      <c r="F836" s="58"/>
      <c r="G836" s="62"/>
      <c r="H836" s="15"/>
      <c r="I836" s="66">
        <f t="shared" si="34"/>
        <v>0</v>
      </c>
    </row>
    <row r="837" spans="1:9" ht="24.75" x14ac:dyDescent="0.25">
      <c r="A837" s="32"/>
      <c r="B837" s="53"/>
      <c r="C837" s="7"/>
      <c r="D837" s="79" t="str">
        <f t="shared" si="35"/>
        <v>**</v>
      </c>
      <c r="E837" s="73"/>
      <c r="F837" s="58"/>
      <c r="G837" s="62"/>
      <c r="H837" s="15"/>
      <c r="I837" s="66">
        <f t="shared" si="34"/>
        <v>0</v>
      </c>
    </row>
    <row r="838" spans="1:9" ht="24.75" x14ac:dyDescent="0.25">
      <c r="A838" s="32"/>
      <c r="B838" s="53"/>
      <c r="C838" s="7"/>
      <c r="D838" s="79" t="str">
        <f t="shared" si="35"/>
        <v>**</v>
      </c>
      <c r="E838" s="73"/>
      <c r="F838" s="58"/>
      <c r="G838" s="62"/>
      <c r="H838" s="15"/>
      <c r="I838" s="66">
        <f t="shared" si="34"/>
        <v>0</v>
      </c>
    </row>
    <row r="839" spans="1:9" ht="24.75" x14ac:dyDescent="0.25">
      <c r="A839" s="32"/>
      <c r="B839" s="53"/>
      <c r="C839" s="7"/>
      <c r="D839" s="79" t="str">
        <f t="shared" si="35"/>
        <v>**</v>
      </c>
      <c r="E839" s="73"/>
      <c r="F839" s="58"/>
      <c r="G839" s="62"/>
      <c r="H839" s="15"/>
      <c r="I839" s="66">
        <f t="shared" si="34"/>
        <v>0</v>
      </c>
    </row>
    <row r="840" spans="1:9" ht="24.75" x14ac:dyDescent="0.25">
      <c r="A840" s="32"/>
      <c r="B840" s="53"/>
      <c r="C840" s="7"/>
      <c r="D840" s="79" t="str">
        <f t="shared" si="35"/>
        <v>**</v>
      </c>
      <c r="E840" s="73"/>
      <c r="F840" s="58"/>
      <c r="G840" s="62"/>
      <c r="H840" s="15"/>
      <c r="I840" s="66">
        <f t="shared" ref="I840:I903" si="36">G840*H840</f>
        <v>0</v>
      </c>
    </row>
    <row r="841" spans="1:9" ht="24.75" x14ac:dyDescent="0.25">
      <c r="A841" s="32"/>
      <c r="B841" s="53"/>
      <c r="C841" s="7"/>
      <c r="D841" s="79" t="str">
        <f t="shared" si="35"/>
        <v>**</v>
      </c>
      <c r="E841" s="73"/>
      <c r="F841" s="58"/>
      <c r="G841" s="62"/>
      <c r="H841" s="15"/>
      <c r="I841" s="66">
        <f t="shared" si="36"/>
        <v>0</v>
      </c>
    </row>
    <row r="842" spans="1:9" ht="24.75" x14ac:dyDescent="0.25">
      <c r="A842" s="32"/>
      <c r="B842" s="53"/>
      <c r="C842" s="7"/>
      <c r="D842" s="79" t="str">
        <f t="shared" si="35"/>
        <v>**</v>
      </c>
      <c r="E842" s="73"/>
      <c r="F842" s="58"/>
      <c r="G842" s="62"/>
      <c r="H842" s="15"/>
      <c r="I842" s="66">
        <f t="shared" si="36"/>
        <v>0</v>
      </c>
    </row>
    <row r="843" spans="1:9" ht="24.75" x14ac:dyDescent="0.25">
      <c r="A843" s="32"/>
      <c r="B843" s="53"/>
      <c r="C843" s="7"/>
      <c r="D843" s="79" t="str">
        <f t="shared" si="35"/>
        <v>**</v>
      </c>
      <c r="E843" s="73"/>
      <c r="F843" s="58"/>
      <c r="G843" s="62"/>
      <c r="H843" s="15"/>
      <c r="I843" s="66">
        <f t="shared" si="36"/>
        <v>0</v>
      </c>
    </row>
    <row r="844" spans="1:9" ht="24.75" x14ac:dyDescent="0.25">
      <c r="A844" s="32"/>
      <c r="B844" s="53"/>
      <c r="C844" s="7"/>
      <c r="D844" s="79" t="str">
        <f t="shared" si="35"/>
        <v>**</v>
      </c>
      <c r="E844" s="73"/>
      <c r="F844" s="58"/>
      <c r="G844" s="62"/>
      <c r="H844" s="15"/>
      <c r="I844" s="66">
        <f t="shared" si="36"/>
        <v>0</v>
      </c>
    </row>
    <row r="845" spans="1:9" ht="24.75" x14ac:dyDescent="0.25">
      <c r="A845" s="32"/>
      <c r="B845" s="53"/>
      <c r="C845" s="7"/>
      <c r="D845" s="79" t="str">
        <f t="shared" si="35"/>
        <v>**</v>
      </c>
      <c r="E845" s="73"/>
      <c r="F845" s="58"/>
      <c r="G845" s="62"/>
      <c r="H845" s="15"/>
      <c r="I845" s="66">
        <f t="shared" si="36"/>
        <v>0</v>
      </c>
    </row>
    <row r="846" spans="1:9" ht="24.75" x14ac:dyDescent="0.25">
      <c r="A846" s="32"/>
      <c r="B846" s="53"/>
      <c r="C846" s="7"/>
      <c r="D846" s="79" t="str">
        <f t="shared" si="35"/>
        <v>**</v>
      </c>
      <c r="E846" s="73"/>
      <c r="F846" s="58"/>
      <c r="G846" s="62"/>
      <c r="H846" s="15"/>
      <c r="I846" s="66">
        <f t="shared" si="36"/>
        <v>0</v>
      </c>
    </row>
    <row r="847" spans="1:9" ht="24.75" x14ac:dyDescent="0.25">
      <c r="A847" s="32"/>
      <c r="B847" s="53"/>
      <c r="C847" s="7"/>
      <c r="D847" s="79" t="str">
        <f t="shared" si="35"/>
        <v>**</v>
      </c>
      <c r="E847" s="73"/>
      <c r="F847" s="58"/>
      <c r="G847" s="62"/>
      <c r="H847" s="15"/>
      <c r="I847" s="66">
        <f t="shared" si="36"/>
        <v>0</v>
      </c>
    </row>
    <row r="848" spans="1:9" ht="24.75" x14ac:dyDescent="0.25">
      <c r="A848" s="32"/>
      <c r="B848" s="53"/>
      <c r="C848" s="7"/>
      <c r="D848" s="79" t="str">
        <f t="shared" si="35"/>
        <v>**</v>
      </c>
      <c r="E848" s="73"/>
      <c r="F848" s="58"/>
      <c r="G848" s="62"/>
      <c r="H848" s="15"/>
      <c r="I848" s="66">
        <f t="shared" si="36"/>
        <v>0</v>
      </c>
    </row>
    <row r="849" spans="1:9" ht="24.75" x14ac:dyDescent="0.25">
      <c r="A849" s="32"/>
      <c r="B849" s="53"/>
      <c r="C849" s="7"/>
      <c r="D849" s="79" t="str">
        <f t="shared" si="35"/>
        <v>**</v>
      </c>
      <c r="E849" s="73"/>
      <c r="F849" s="58"/>
      <c r="G849" s="62"/>
      <c r="H849" s="15"/>
      <c r="I849" s="66">
        <f t="shared" si="36"/>
        <v>0</v>
      </c>
    </row>
    <row r="850" spans="1:9" ht="24.75" x14ac:dyDescent="0.25">
      <c r="A850" s="32"/>
      <c r="B850" s="53"/>
      <c r="C850" s="7"/>
      <c r="D850" s="79" t="str">
        <f t="shared" si="35"/>
        <v>**</v>
      </c>
      <c r="E850" s="73"/>
      <c r="F850" s="58"/>
      <c r="G850" s="62"/>
      <c r="H850" s="15"/>
      <c r="I850" s="66">
        <f t="shared" si="36"/>
        <v>0</v>
      </c>
    </row>
    <row r="851" spans="1:9" ht="24.75" x14ac:dyDescent="0.25">
      <c r="A851" s="32"/>
      <c r="B851" s="53"/>
      <c r="C851" s="7"/>
      <c r="D851" s="79" t="str">
        <f t="shared" si="35"/>
        <v>**</v>
      </c>
      <c r="E851" s="73"/>
      <c r="F851" s="58"/>
      <c r="G851" s="62"/>
      <c r="H851" s="15"/>
      <c r="I851" s="66">
        <f t="shared" si="36"/>
        <v>0</v>
      </c>
    </row>
    <row r="852" spans="1:9" ht="24.75" x14ac:dyDescent="0.25">
      <c r="A852" s="32"/>
      <c r="B852" s="53"/>
      <c r="C852" s="7"/>
      <c r="D852" s="79" t="str">
        <f t="shared" si="35"/>
        <v>**</v>
      </c>
      <c r="E852" s="73"/>
      <c r="F852" s="58"/>
      <c r="G852" s="62"/>
      <c r="H852" s="15"/>
      <c r="I852" s="66">
        <f t="shared" si="36"/>
        <v>0</v>
      </c>
    </row>
    <row r="853" spans="1:9" ht="24.75" x14ac:dyDescent="0.25">
      <c r="A853" s="32"/>
      <c r="B853" s="53"/>
      <c r="C853" s="7"/>
      <c r="D853" s="79" t="str">
        <f t="shared" si="35"/>
        <v>**</v>
      </c>
      <c r="E853" s="73"/>
      <c r="F853" s="58"/>
      <c r="G853" s="62"/>
      <c r="H853" s="15"/>
      <c r="I853" s="66">
        <f t="shared" si="36"/>
        <v>0</v>
      </c>
    </row>
    <row r="854" spans="1:9" ht="24.75" x14ac:dyDescent="0.25">
      <c r="A854" s="32"/>
      <c r="B854" s="53"/>
      <c r="C854" s="7"/>
      <c r="D854" s="79" t="str">
        <f t="shared" si="35"/>
        <v>**</v>
      </c>
      <c r="E854" s="73"/>
      <c r="F854" s="58"/>
      <c r="G854" s="62"/>
      <c r="H854" s="15"/>
      <c r="I854" s="66">
        <f t="shared" si="36"/>
        <v>0</v>
      </c>
    </row>
    <row r="855" spans="1:9" ht="24.75" x14ac:dyDescent="0.25">
      <c r="A855" s="32"/>
      <c r="B855" s="53"/>
      <c r="C855" s="7"/>
      <c r="D855" s="79" t="str">
        <f t="shared" si="35"/>
        <v>**</v>
      </c>
      <c r="E855" s="73"/>
      <c r="F855" s="58"/>
      <c r="G855" s="62"/>
      <c r="H855" s="15"/>
      <c r="I855" s="66">
        <f t="shared" si="36"/>
        <v>0</v>
      </c>
    </row>
    <row r="856" spans="1:9" ht="24.75" x14ac:dyDescent="0.25">
      <c r="A856" s="32"/>
      <c r="B856" s="53"/>
      <c r="C856" s="7"/>
      <c r="D856" s="79" t="str">
        <f t="shared" si="35"/>
        <v>**</v>
      </c>
      <c r="E856" s="73"/>
      <c r="F856" s="58"/>
      <c r="G856" s="62"/>
      <c r="H856" s="15"/>
      <c r="I856" s="66">
        <f t="shared" si="36"/>
        <v>0</v>
      </c>
    </row>
    <row r="857" spans="1:9" ht="24.75" x14ac:dyDescent="0.25">
      <c r="A857" s="32"/>
      <c r="B857" s="53"/>
      <c r="C857" s="7"/>
      <c r="D857" s="79" t="str">
        <f t="shared" si="35"/>
        <v>**</v>
      </c>
      <c r="E857" s="73"/>
      <c r="F857" s="58"/>
      <c r="G857" s="62"/>
      <c r="H857" s="15"/>
      <c r="I857" s="66">
        <f t="shared" si="36"/>
        <v>0</v>
      </c>
    </row>
    <row r="858" spans="1:9" ht="24.75" x14ac:dyDescent="0.25">
      <c r="A858" s="32"/>
      <c r="B858" s="53"/>
      <c r="C858" s="7"/>
      <c r="D858" s="79" t="str">
        <f t="shared" si="35"/>
        <v>**</v>
      </c>
      <c r="E858" s="73"/>
      <c r="F858" s="58"/>
      <c r="G858" s="62"/>
      <c r="H858" s="15"/>
      <c r="I858" s="66">
        <f t="shared" si="36"/>
        <v>0</v>
      </c>
    </row>
    <row r="859" spans="1:9" ht="24.75" x14ac:dyDescent="0.25">
      <c r="A859" s="32"/>
      <c r="B859" s="53"/>
      <c r="C859" s="7"/>
      <c r="D859" s="79" t="str">
        <f t="shared" si="35"/>
        <v>**</v>
      </c>
      <c r="E859" s="73"/>
      <c r="F859" s="58"/>
      <c r="G859" s="62"/>
      <c r="H859" s="15"/>
      <c r="I859" s="66">
        <f t="shared" si="36"/>
        <v>0</v>
      </c>
    </row>
    <row r="860" spans="1:9" ht="24.75" x14ac:dyDescent="0.25">
      <c r="A860" s="32"/>
      <c r="B860" s="53"/>
      <c r="C860" s="7"/>
      <c r="D860" s="79" t="str">
        <f t="shared" si="35"/>
        <v>**</v>
      </c>
      <c r="E860" s="73"/>
      <c r="F860" s="58"/>
      <c r="G860" s="62"/>
      <c r="H860" s="15"/>
      <c r="I860" s="66">
        <f t="shared" si="36"/>
        <v>0</v>
      </c>
    </row>
    <row r="861" spans="1:9" ht="24.75" x14ac:dyDescent="0.25">
      <c r="A861" s="32"/>
      <c r="B861" s="53"/>
      <c r="C861" s="7"/>
      <c r="D861" s="79" t="str">
        <f t="shared" si="35"/>
        <v>**</v>
      </c>
      <c r="E861" s="73"/>
      <c r="F861" s="58"/>
      <c r="G861" s="62"/>
      <c r="H861" s="15"/>
      <c r="I861" s="66">
        <f t="shared" si="36"/>
        <v>0</v>
      </c>
    </row>
    <row r="862" spans="1:9" ht="24.75" x14ac:dyDescent="0.25">
      <c r="A862" s="32"/>
      <c r="B862" s="53"/>
      <c r="C862" s="7"/>
      <c r="D862" s="79" t="str">
        <f t="shared" si="35"/>
        <v>**</v>
      </c>
      <c r="E862" s="73"/>
      <c r="F862" s="58"/>
      <c r="G862" s="62"/>
      <c r="H862" s="15"/>
      <c r="I862" s="66">
        <f t="shared" si="36"/>
        <v>0</v>
      </c>
    </row>
    <row r="863" spans="1:9" ht="24.75" x14ac:dyDescent="0.25">
      <c r="A863" s="32"/>
      <c r="B863" s="53"/>
      <c r="C863" s="7"/>
      <c r="D863" s="79" t="str">
        <f t="shared" si="35"/>
        <v>**</v>
      </c>
      <c r="E863" s="73"/>
      <c r="F863" s="58"/>
      <c r="G863" s="62"/>
      <c r="H863" s="15"/>
      <c r="I863" s="66">
        <f t="shared" si="36"/>
        <v>0</v>
      </c>
    </row>
    <row r="864" spans="1:9" ht="24.75" x14ac:dyDescent="0.25">
      <c r="A864" s="32"/>
      <c r="B864" s="53"/>
      <c r="C864" s="7"/>
      <c r="D864" s="79" t="str">
        <f t="shared" si="35"/>
        <v>**</v>
      </c>
      <c r="E864" s="73"/>
      <c r="F864" s="58"/>
      <c r="G864" s="62"/>
      <c r="H864" s="15"/>
      <c r="I864" s="66">
        <f t="shared" si="36"/>
        <v>0</v>
      </c>
    </row>
    <row r="865" spans="1:9" ht="24.75" x14ac:dyDescent="0.25">
      <c r="A865" s="32"/>
      <c r="B865" s="53"/>
      <c r="C865" s="7"/>
      <c r="D865" s="79" t="str">
        <f t="shared" si="35"/>
        <v>**</v>
      </c>
      <c r="E865" s="73"/>
      <c r="F865" s="58"/>
      <c r="G865" s="62"/>
      <c r="H865" s="15"/>
      <c r="I865" s="66">
        <f t="shared" si="36"/>
        <v>0</v>
      </c>
    </row>
    <row r="866" spans="1:9" ht="24.75" x14ac:dyDescent="0.25">
      <c r="A866" s="32"/>
      <c r="B866" s="53"/>
      <c r="C866" s="7"/>
      <c r="D866" s="79" t="str">
        <f t="shared" si="35"/>
        <v>**</v>
      </c>
      <c r="E866" s="73"/>
      <c r="F866" s="58"/>
      <c r="G866" s="62"/>
      <c r="H866" s="15"/>
      <c r="I866" s="66">
        <f t="shared" si="36"/>
        <v>0</v>
      </c>
    </row>
    <row r="867" spans="1:9" ht="24.75" x14ac:dyDescent="0.25">
      <c r="A867" s="32"/>
      <c r="B867" s="53"/>
      <c r="C867" s="7"/>
      <c r="D867" s="79" t="str">
        <f t="shared" si="35"/>
        <v>**</v>
      </c>
      <c r="E867" s="73"/>
      <c r="F867" s="58"/>
      <c r="G867" s="62"/>
      <c r="H867" s="15"/>
      <c r="I867" s="66">
        <f t="shared" si="36"/>
        <v>0</v>
      </c>
    </row>
    <row r="868" spans="1:9" ht="24.75" x14ac:dyDescent="0.25">
      <c r="A868" s="32"/>
      <c r="B868" s="53"/>
      <c r="C868" s="7"/>
      <c r="D868" s="79" t="str">
        <f t="shared" si="35"/>
        <v>**</v>
      </c>
      <c r="E868" s="73"/>
      <c r="F868" s="58"/>
      <c r="G868" s="62"/>
      <c r="H868" s="15"/>
      <c r="I868" s="66">
        <f t="shared" si="36"/>
        <v>0</v>
      </c>
    </row>
    <row r="869" spans="1:9" ht="24.75" x14ac:dyDescent="0.25">
      <c r="A869" s="32"/>
      <c r="B869" s="53"/>
      <c r="C869" s="7"/>
      <c r="D869" s="79" t="str">
        <f t="shared" si="35"/>
        <v>**</v>
      </c>
      <c r="E869" s="73"/>
      <c r="F869" s="58"/>
      <c r="G869" s="62"/>
      <c r="H869" s="15"/>
      <c r="I869" s="66">
        <f t="shared" si="36"/>
        <v>0</v>
      </c>
    </row>
    <row r="870" spans="1:9" ht="24.75" x14ac:dyDescent="0.25">
      <c r="A870" s="32"/>
      <c r="B870" s="53"/>
      <c r="C870" s="7"/>
      <c r="D870" s="79" t="str">
        <f t="shared" si="35"/>
        <v>**</v>
      </c>
      <c r="E870" s="73"/>
      <c r="F870" s="58"/>
      <c r="G870" s="62"/>
      <c r="H870" s="15"/>
      <c r="I870" s="66">
        <f t="shared" si="36"/>
        <v>0</v>
      </c>
    </row>
    <row r="871" spans="1:9" ht="24.75" x14ac:dyDescent="0.25">
      <c r="A871" s="32"/>
      <c r="B871" s="53"/>
      <c r="C871" s="7"/>
      <c r="D871" s="79" t="str">
        <f t="shared" si="35"/>
        <v>**</v>
      </c>
      <c r="E871" s="73"/>
      <c r="F871" s="58"/>
      <c r="G871" s="62"/>
      <c r="H871" s="15"/>
      <c r="I871" s="66">
        <f t="shared" si="36"/>
        <v>0</v>
      </c>
    </row>
    <row r="872" spans="1:9" ht="24.75" x14ac:dyDescent="0.25">
      <c r="A872" s="32"/>
      <c r="B872" s="53"/>
      <c r="C872" s="7"/>
      <c r="D872" s="79" t="str">
        <f t="shared" si="35"/>
        <v>**</v>
      </c>
      <c r="E872" s="73"/>
      <c r="F872" s="58"/>
      <c r="G872" s="62"/>
      <c r="H872" s="15"/>
      <c r="I872" s="66">
        <f t="shared" si="36"/>
        <v>0</v>
      </c>
    </row>
    <row r="873" spans="1:9" ht="24.75" x14ac:dyDescent="0.25">
      <c r="A873" s="32"/>
      <c r="B873" s="53"/>
      <c r="C873" s="7"/>
      <c r="D873" s="79" t="str">
        <f t="shared" si="35"/>
        <v>**</v>
      </c>
      <c r="E873" s="73"/>
      <c r="F873" s="58"/>
      <c r="G873" s="62"/>
      <c r="H873" s="15"/>
      <c r="I873" s="66">
        <f t="shared" si="36"/>
        <v>0</v>
      </c>
    </row>
    <row r="874" spans="1:9" ht="24.75" x14ac:dyDescent="0.25">
      <c r="A874" s="32"/>
      <c r="B874" s="53"/>
      <c r="C874" s="7"/>
      <c r="D874" s="79" t="str">
        <f t="shared" si="35"/>
        <v>**</v>
      </c>
      <c r="E874" s="73"/>
      <c r="F874" s="58"/>
      <c r="G874" s="62"/>
      <c r="H874" s="15"/>
      <c r="I874" s="66">
        <f t="shared" si="36"/>
        <v>0</v>
      </c>
    </row>
    <row r="875" spans="1:9" ht="24.75" x14ac:dyDescent="0.25">
      <c r="A875" s="32"/>
      <c r="B875" s="53"/>
      <c r="C875" s="7"/>
      <c r="D875" s="79" t="str">
        <f t="shared" si="35"/>
        <v>**</v>
      </c>
      <c r="E875" s="73"/>
      <c r="F875" s="58"/>
      <c r="G875" s="62"/>
      <c r="H875" s="15"/>
      <c r="I875" s="66">
        <f t="shared" si="36"/>
        <v>0</v>
      </c>
    </row>
    <row r="876" spans="1:9" ht="24.75" x14ac:dyDescent="0.25">
      <c r="A876" s="32"/>
      <c r="B876" s="53"/>
      <c r="C876" s="7"/>
      <c r="D876" s="79" t="str">
        <f t="shared" si="35"/>
        <v>**</v>
      </c>
      <c r="E876" s="73"/>
      <c r="F876" s="58"/>
      <c r="G876" s="62"/>
      <c r="H876" s="15"/>
      <c r="I876" s="66">
        <f t="shared" si="36"/>
        <v>0</v>
      </c>
    </row>
    <row r="877" spans="1:9" ht="24.75" x14ac:dyDescent="0.25">
      <c r="A877" s="32"/>
      <c r="B877" s="53"/>
      <c r="C877" s="7"/>
      <c r="D877" s="79" t="str">
        <f t="shared" si="35"/>
        <v>**</v>
      </c>
      <c r="E877" s="73"/>
      <c r="F877" s="58"/>
      <c r="G877" s="62"/>
      <c r="H877" s="15"/>
      <c r="I877" s="66">
        <f t="shared" si="36"/>
        <v>0</v>
      </c>
    </row>
    <row r="878" spans="1:9" ht="24.75" x14ac:dyDescent="0.25">
      <c r="A878" s="32"/>
      <c r="B878" s="53"/>
      <c r="C878" s="7"/>
      <c r="D878" s="79" t="str">
        <f t="shared" si="35"/>
        <v>**</v>
      </c>
      <c r="E878" s="73"/>
      <c r="F878" s="58"/>
      <c r="G878" s="62"/>
      <c r="H878" s="15"/>
      <c r="I878" s="66">
        <f t="shared" si="36"/>
        <v>0</v>
      </c>
    </row>
    <row r="879" spans="1:9" ht="24.75" x14ac:dyDescent="0.25">
      <c r="A879" s="32"/>
      <c r="B879" s="53"/>
      <c r="C879" s="7"/>
      <c r="D879" s="79" t="str">
        <f t="shared" si="35"/>
        <v>**</v>
      </c>
      <c r="E879" s="73"/>
      <c r="F879" s="58"/>
      <c r="G879" s="62"/>
      <c r="H879" s="15"/>
      <c r="I879" s="66">
        <f t="shared" si="36"/>
        <v>0</v>
      </c>
    </row>
    <row r="880" spans="1:9" ht="24.75" x14ac:dyDescent="0.25">
      <c r="A880" s="32"/>
      <c r="B880" s="53"/>
      <c r="C880" s="7"/>
      <c r="D880" s="79" t="str">
        <f t="shared" si="35"/>
        <v>**</v>
      </c>
      <c r="E880" s="73"/>
      <c r="F880" s="58"/>
      <c r="G880" s="62"/>
      <c r="H880" s="15"/>
      <c r="I880" s="66">
        <f t="shared" si="36"/>
        <v>0</v>
      </c>
    </row>
    <row r="881" spans="1:9" ht="24.75" x14ac:dyDescent="0.25">
      <c r="A881" s="32"/>
      <c r="B881" s="53"/>
      <c r="C881" s="7"/>
      <c r="D881" s="79" t="str">
        <f t="shared" si="35"/>
        <v>**</v>
      </c>
      <c r="E881" s="73"/>
      <c r="F881" s="58"/>
      <c r="G881" s="62"/>
      <c r="H881" s="15"/>
      <c r="I881" s="66">
        <f t="shared" si="36"/>
        <v>0</v>
      </c>
    </row>
    <row r="882" spans="1:9" ht="24.75" x14ac:dyDescent="0.25">
      <c r="A882" s="32"/>
      <c r="B882" s="53"/>
      <c r="C882" s="7"/>
      <c r="D882" s="79" t="str">
        <f t="shared" si="35"/>
        <v>**</v>
      </c>
      <c r="E882" s="73"/>
      <c r="F882" s="58"/>
      <c r="G882" s="62"/>
      <c r="H882" s="15"/>
      <c r="I882" s="66">
        <f t="shared" si="36"/>
        <v>0</v>
      </c>
    </row>
    <row r="883" spans="1:9" ht="24.75" x14ac:dyDescent="0.25">
      <c r="A883" s="32"/>
      <c r="B883" s="53"/>
      <c r="C883" s="7"/>
      <c r="D883" s="79" t="str">
        <f t="shared" si="35"/>
        <v>**</v>
      </c>
      <c r="E883" s="73"/>
      <c r="F883" s="58"/>
      <c r="G883" s="62"/>
      <c r="H883" s="15"/>
      <c r="I883" s="66">
        <f t="shared" si="36"/>
        <v>0</v>
      </c>
    </row>
    <row r="884" spans="1:9" ht="24.75" x14ac:dyDescent="0.25">
      <c r="A884" s="32"/>
      <c r="B884" s="53"/>
      <c r="C884" s="7"/>
      <c r="D884" s="79" t="str">
        <f t="shared" si="35"/>
        <v>**</v>
      </c>
      <c r="E884" s="73"/>
      <c r="F884" s="58"/>
      <c r="G884" s="62"/>
      <c r="H884" s="15"/>
      <c r="I884" s="66">
        <f t="shared" si="36"/>
        <v>0</v>
      </c>
    </row>
    <row r="885" spans="1:9" ht="24.75" x14ac:dyDescent="0.25">
      <c r="A885" s="32"/>
      <c r="B885" s="53"/>
      <c r="C885" s="7"/>
      <c r="D885" s="79" t="str">
        <f t="shared" si="35"/>
        <v>**</v>
      </c>
      <c r="E885" s="73"/>
      <c r="F885" s="58"/>
      <c r="G885" s="62"/>
      <c r="H885" s="15"/>
      <c r="I885" s="66">
        <f t="shared" si="36"/>
        <v>0</v>
      </c>
    </row>
    <row r="886" spans="1:9" ht="24.75" x14ac:dyDescent="0.25">
      <c r="A886" s="32"/>
      <c r="B886" s="53"/>
      <c r="C886" s="7"/>
      <c r="D886" s="79" t="str">
        <f t="shared" si="35"/>
        <v>**</v>
      </c>
      <c r="E886" s="73"/>
      <c r="F886" s="58"/>
      <c r="G886" s="62"/>
      <c r="H886" s="15"/>
      <c r="I886" s="66">
        <f t="shared" si="36"/>
        <v>0</v>
      </c>
    </row>
    <row r="887" spans="1:9" ht="24.75" x14ac:dyDescent="0.25">
      <c r="A887" s="32"/>
      <c r="B887" s="53"/>
      <c r="C887" s="7"/>
      <c r="D887" s="79" t="str">
        <f t="shared" si="35"/>
        <v>**</v>
      </c>
      <c r="E887" s="73"/>
      <c r="F887" s="58"/>
      <c r="G887" s="62"/>
      <c r="H887" s="15"/>
      <c r="I887" s="66">
        <f t="shared" si="36"/>
        <v>0</v>
      </c>
    </row>
    <row r="888" spans="1:9" ht="24.75" x14ac:dyDescent="0.25">
      <c r="A888" s="32"/>
      <c r="B888" s="53"/>
      <c r="C888" s="7"/>
      <c r="D888" s="79" t="str">
        <f t="shared" si="35"/>
        <v>**</v>
      </c>
      <c r="E888" s="73"/>
      <c r="F888" s="58"/>
      <c r="G888" s="62"/>
      <c r="H888" s="15"/>
      <c r="I888" s="66">
        <f t="shared" si="36"/>
        <v>0</v>
      </c>
    </row>
    <row r="889" spans="1:9" ht="24.75" x14ac:dyDescent="0.25">
      <c r="A889" s="32"/>
      <c r="B889" s="53"/>
      <c r="C889" s="7"/>
      <c r="D889" s="79" t="str">
        <f t="shared" si="35"/>
        <v>**</v>
      </c>
      <c r="E889" s="73"/>
      <c r="F889" s="58"/>
      <c r="G889" s="62"/>
      <c r="H889" s="15"/>
      <c r="I889" s="66">
        <f t="shared" si="36"/>
        <v>0</v>
      </c>
    </row>
    <row r="890" spans="1:9" ht="24.75" x14ac:dyDescent="0.25">
      <c r="A890" s="32"/>
      <c r="B890" s="53"/>
      <c r="C890" s="7"/>
      <c r="D890" s="79" t="str">
        <f t="shared" si="35"/>
        <v>**</v>
      </c>
      <c r="E890" s="73"/>
      <c r="F890" s="58"/>
      <c r="G890" s="62"/>
      <c r="H890" s="15"/>
      <c r="I890" s="66">
        <f t="shared" si="36"/>
        <v>0</v>
      </c>
    </row>
    <row r="891" spans="1:9" ht="24.75" x14ac:dyDescent="0.25">
      <c r="A891" s="32"/>
      <c r="B891" s="53"/>
      <c r="C891" s="7"/>
      <c r="D891" s="79" t="str">
        <f t="shared" si="35"/>
        <v>**</v>
      </c>
      <c r="E891" s="73"/>
      <c r="F891" s="58"/>
      <c r="G891" s="62"/>
      <c r="H891" s="15"/>
      <c r="I891" s="66">
        <f t="shared" si="36"/>
        <v>0</v>
      </c>
    </row>
    <row r="892" spans="1:9" ht="24.75" x14ac:dyDescent="0.25">
      <c r="A892" s="32"/>
      <c r="B892" s="53"/>
      <c r="C892" s="7"/>
      <c r="D892" s="79" t="str">
        <f t="shared" si="35"/>
        <v>**</v>
      </c>
      <c r="E892" s="73"/>
      <c r="F892" s="58"/>
      <c r="G892" s="62"/>
      <c r="H892" s="15"/>
      <c r="I892" s="66">
        <f t="shared" si="36"/>
        <v>0</v>
      </c>
    </row>
    <row r="893" spans="1:9" ht="24.75" x14ac:dyDescent="0.25">
      <c r="A893" s="32"/>
      <c r="B893" s="53"/>
      <c r="C893" s="7"/>
      <c r="D893" s="79" t="str">
        <f t="shared" si="35"/>
        <v>**</v>
      </c>
      <c r="E893" s="73"/>
      <c r="F893" s="58"/>
      <c r="G893" s="62"/>
      <c r="H893" s="15"/>
      <c r="I893" s="66">
        <f t="shared" si="36"/>
        <v>0</v>
      </c>
    </row>
    <row r="894" spans="1:9" ht="24.75" x14ac:dyDescent="0.25">
      <c r="A894" s="32"/>
      <c r="B894" s="53"/>
      <c r="C894" s="7"/>
      <c r="D894" s="79" t="str">
        <f t="shared" si="35"/>
        <v>**</v>
      </c>
      <c r="E894" s="73"/>
      <c r="F894" s="58"/>
      <c r="G894" s="62"/>
      <c r="H894" s="15"/>
      <c r="I894" s="66">
        <f t="shared" si="36"/>
        <v>0</v>
      </c>
    </row>
    <row r="895" spans="1:9" ht="24.75" x14ac:dyDescent="0.25">
      <c r="A895" s="32"/>
      <c r="B895" s="53"/>
      <c r="C895" s="7"/>
      <c r="D895" s="79" t="str">
        <f t="shared" si="35"/>
        <v>**</v>
      </c>
      <c r="E895" s="73"/>
      <c r="F895" s="58"/>
      <c r="G895" s="62"/>
      <c r="H895" s="15"/>
      <c r="I895" s="66">
        <f t="shared" si="36"/>
        <v>0</v>
      </c>
    </row>
    <row r="896" spans="1:9" ht="24.75" x14ac:dyDescent="0.25">
      <c r="A896" s="32"/>
      <c r="B896" s="53"/>
      <c r="C896" s="7"/>
      <c r="D896" s="79" t="str">
        <f t="shared" si="35"/>
        <v>**</v>
      </c>
      <c r="E896" s="73"/>
      <c r="F896" s="58"/>
      <c r="G896" s="62"/>
      <c r="H896" s="15"/>
      <c r="I896" s="66">
        <f t="shared" si="36"/>
        <v>0</v>
      </c>
    </row>
    <row r="897" spans="1:9" ht="24.75" x14ac:dyDescent="0.25">
      <c r="A897" s="32"/>
      <c r="B897" s="53"/>
      <c r="C897" s="7"/>
      <c r="D897" s="79" t="str">
        <f t="shared" si="35"/>
        <v>**</v>
      </c>
      <c r="E897" s="73"/>
      <c r="F897" s="58"/>
      <c r="G897" s="62"/>
      <c r="H897" s="15"/>
      <c r="I897" s="66">
        <f t="shared" si="36"/>
        <v>0</v>
      </c>
    </row>
    <row r="898" spans="1:9" ht="24.75" x14ac:dyDescent="0.25">
      <c r="A898" s="32"/>
      <c r="B898" s="53"/>
      <c r="C898" s="7"/>
      <c r="D898" s="79" t="str">
        <f t="shared" si="35"/>
        <v>**</v>
      </c>
      <c r="E898" s="73"/>
      <c r="F898" s="58"/>
      <c r="G898" s="62"/>
      <c r="H898" s="15"/>
      <c r="I898" s="66">
        <f t="shared" si="36"/>
        <v>0</v>
      </c>
    </row>
    <row r="899" spans="1:9" ht="24.75" x14ac:dyDescent="0.25">
      <c r="A899" s="32"/>
      <c r="B899" s="53"/>
      <c r="C899" s="7"/>
      <c r="D899" s="79" t="str">
        <f t="shared" ref="D899:D962" si="37">"*"&amp;E899&amp;"*"</f>
        <v>**</v>
      </c>
      <c r="E899" s="73"/>
      <c r="F899" s="58"/>
      <c r="G899" s="62"/>
      <c r="H899" s="15"/>
      <c r="I899" s="66">
        <f t="shared" si="36"/>
        <v>0</v>
      </c>
    </row>
    <row r="900" spans="1:9" ht="24.75" x14ac:dyDescent="0.25">
      <c r="A900" s="32"/>
      <c r="B900" s="53"/>
      <c r="C900" s="7"/>
      <c r="D900" s="79" t="str">
        <f t="shared" si="37"/>
        <v>**</v>
      </c>
      <c r="E900" s="73"/>
      <c r="F900" s="58"/>
      <c r="G900" s="62"/>
      <c r="H900" s="15"/>
      <c r="I900" s="66">
        <f t="shared" si="36"/>
        <v>0</v>
      </c>
    </row>
    <row r="901" spans="1:9" ht="24.75" x14ac:dyDescent="0.25">
      <c r="A901" s="32"/>
      <c r="B901" s="53"/>
      <c r="C901" s="7"/>
      <c r="D901" s="79" t="str">
        <f t="shared" si="37"/>
        <v>**</v>
      </c>
      <c r="E901" s="73"/>
      <c r="F901" s="58"/>
      <c r="G901" s="62"/>
      <c r="H901" s="15"/>
      <c r="I901" s="66">
        <f t="shared" si="36"/>
        <v>0</v>
      </c>
    </row>
    <row r="902" spans="1:9" ht="24.75" x14ac:dyDescent="0.25">
      <c r="A902" s="32"/>
      <c r="B902" s="53"/>
      <c r="C902" s="7"/>
      <c r="D902" s="79" t="str">
        <f t="shared" si="37"/>
        <v>**</v>
      </c>
      <c r="E902" s="73"/>
      <c r="F902" s="58"/>
      <c r="G902" s="62"/>
      <c r="H902" s="15"/>
      <c r="I902" s="66">
        <f t="shared" si="36"/>
        <v>0</v>
      </c>
    </row>
    <row r="903" spans="1:9" ht="24.75" x14ac:dyDescent="0.25">
      <c r="A903" s="32"/>
      <c r="B903" s="53"/>
      <c r="C903" s="7"/>
      <c r="D903" s="79" t="str">
        <f t="shared" si="37"/>
        <v>**</v>
      </c>
      <c r="E903" s="73"/>
      <c r="F903" s="58"/>
      <c r="G903" s="62"/>
      <c r="H903" s="15"/>
      <c r="I903" s="66">
        <f t="shared" si="36"/>
        <v>0</v>
      </c>
    </row>
    <row r="904" spans="1:9" ht="24.75" x14ac:dyDescent="0.25">
      <c r="A904" s="32"/>
      <c r="B904" s="53"/>
      <c r="C904" s="7"/>
      <c r="D904" s="79" t="str">
        <f t="shared" si="37"/>
        <v>**</v>
      </c>
      <c r="E904" s="73"/>
      <c r="F904" s="58"/>
      <c r="G904" s="62"/>
      <c r="H904" s="15"/>
      <c r="I904" s="66">
        <f t="shared" ref="I904:I967" si="38">G904*H904</f>
        <v>0</v>
      </c>
    </row>
    <row r="905" spans="1:9" ht="24.75" x14ac:dyDescent="0.25">
      <c r="A905" s="32"/>
      <c r="B905" s="53"/>
      <c r="C905" s="7"/>
      <c r="D905" s="79" t="str">
        <f t="shared" si="37"/>
        <v>**</v>
      </c>
      <c r="E905" s="73"/>
      <c r="F905" s="58"/>
      <c r="G905" s="62"/>
      <c r="H905" s="15"/>
      <c r="I905" s="66">
        <f t="shared" si="38"/>
        <v>0</v>
      </c>
    </row>
    <row r="906" spans="1:9" ht="24.75" x14ac:dyDescent="0.25">
      <c r="A906" s="32"/>
      <c r="B906" s="53"/>
      <c r="C906" s="7"/>
      <c r="D906" s="79" t="str">
        <f t="shared" si="37"/>
        <v>**</v>
      </c>
      <c r="E906" s="73"/>
      <c r="F906" s="58"/>
      <c r="G906" s="62"/>
      <c r="H906" s="15"/>
      <c r="I906" s="66">
        <f t="shared" si="38"/>
        <v>0</v>
      </c>
    </row>
    <row r="907" spans="1:9" ht="24.75" x14ac:dyDescent="0.25">
      <c r="A907" s="32"/>
      <c r="B907" s="53"/>
      <c r="C907" s="7"/>
      <c r="D907" s="79" t="str">
        <f t="shared" si="37"/>
        <v>**</v>
      </c>
      <c r="E907" s="73"/>
      <c r="F907" s="58"/>
      <c r="G907" s="62"/>
      <c r="H907" s="15"/>
      <c r="I907" s="66">
        <f t="shared" si="38"/>
        <v>0</v>
      </c>
    </row>
    <row r="908" spans="1:9" ht="24.75" x14ac:dyDescent="0.25">
      <c r="A908" s="32"/>
      <c r="B908" s="53"/>
      <c r="C908" s="7"/>
      <c r="D908" s="79" t="str">
        <f t="shared" si="37"/>
        <v>**</v>
      </c>
      <c r="E908" s="73"/>
      <c r="F908" s="58"/>
      <c r="G908" s="62"/>
      <c r="H908" s="15"/>
      <c r="I908" s="66">
        <f t="shared" si="38"/>
        <v>0</v>
      </c>
    </row>
    <row r="909" spans="1:9" ht="24.75" x14ac:dyDescent="0.25">
      <c r="A909" s="32"/>
      <c r="B909" s="53"/>
      <c r="C909" s="7"/>
      <c r="D909" s="79" t="str">
        <f t="shared" si="37"/>
        <v>**</v>
      </c>
      <c r="E909" s="73"/>
      <c r="F909" s="58"/>
      <c r="G909" s="62"/>
      <c r="H909" s="15"/>
      <c r="I909" s="66">
        <f t="shared" si="38"/>
        <v>0</v>
      </c>
    </row>
    <row r="910" spans="1:9" ht="24.75" x14ac:dyDescent="0.25">
      <c r="A910" s="32"/>
      <c r="B910" s="53"/>
      <c r="C910" s="7"/>
      <c r="D910" s="79" t="str">
        <f t="shared" si="37"/>
        <v>**</v>
      </c>
      <c r="E910" s="73"/>
      <c r="F910" s="58"/>
      <c r="G910" s="62"/>
      <c r="H910" s="15"/>
      <c r="I910" s="66">
        <f t="shared" si="38"/>
        <v>0</v>
      </c>
    </row>
    <row r="911" spans="1:9" ht="24.75" x14ac:dyDescent="0.25">
      <c r="A911" s="32"/>
      <c r="B911" s="53"/>
      <c r="C911" s="7"/>
      <c r="D911" s="79" t="str">
        <f t="shared" si="37"/>
        <v>**</v>
      </c>
      <c r="E911" s="73"/>
      <c r="F911" s="58"/>
      <c r="G911" s="62"/>
      <c r="H911" s="15"/>
      <c r="I911" s="66">
        <f t="shared" si="38"/>
        <v>0</v>
      </c>
    </row>
    <row r="912" spans="1:9" ht="24.75" x14ac:dyDescent="0.25">
      <c r="A912" s="32"/>
      <c r="B912" s="53"/>
      <c r="C912" s="7"/>
      <c r="D912" s="79" t="str">
        <f t="shared" si="37"/>
        <v>**</v>
      </c>
      <c r="E912" s="73"/>
      <c r="F912" s="58"/>
      <c r="G912" s="62"/>
      <c r="H912" s="15"/>
      <c r="I912" s="66">
        <f t="shared" si="38"/>
        <v>0</v>
      </c>
    </row>
    <row r="913" spans="1:9" ht="24.75" x14ac:dyDescent="0.25">
      <c r="A913" s="32"/>
      <c r="B913" s="53"/>
      <c r="C913" s="7"/>
      <c r="D913" s="79" t="str">
        <f t="shared" si="37"/>
        <v>**</v>
      </c>
      <c r="E913" s="73"/>
      <c r="F913" s="58"/>
      <c r="G913" s="62"/>
      <c r="H913" s="15"/>
      <c r="I913" s="66">
        <f t="shared" si="38"/>
        <v>0</v>
      </c>
    </row>
    <row r="914" spans="1:9" ht="24.75" x14ac:dyDescent="0.25">
      <c r="A914" s="32"/>
      <c r="B914" s="53"/>
      <c r="C914" s="7"/>
      <c r="D914" s="79" t="str">
        <f t="shared" si="37"/>
        <v>**</v>
      </c>
      <c r="E914" s="73"/>
      <c r="F914" s="58"/>
      <c r="G914" s="62"/>
      <c r="H914" s="15"/>
      <c r="I914" s="66">
        <f t="shared" si="38"/>
        <v>0</v>
      </c>
    </row>
    <row r="915" spans="1:9" ht="24.75" x14ac:dyDescent="0.25">
      <c r="A915" s="32"/>
      <c r="B915" s="53"/>
      <c r="C915" s="7"/>
      <c r="D915" s="79" t="str">
        <f t="shared" si="37"/>
        <v>**</v>
      </c>
      <c r="E915" s="73"/>
      <c r="F915" s="58"/>
      <c r="G915" s="62"/>
      <c r="H915" s="15"/>
      <c r="I915" s="66">
        <f t="shared" si="38"/>
        <v>0</v>
      </c>
    </row>
    <row r="916" spans="1:9" ht="24.75" x14ac:dyDescent="0.25">
      <c r="A916" s="32"/>
      <c r="B916" s="53"/>
      <c r="C916" s="7"/>
      <c r="D916" s="79" t="str">
        <f t="shared" si="37"/>
        <v>**</v>
      </c>
      <c r="E916" s="73"/>
      <c r="F916" s="58"/>
      <c r="G916" s="62"/>
      <c r="H916" s="15"/>
      <c r="I916" s="66">
        <f t="shared" si="38"/>
        <v>0</v>
      </c>
    </row>
    <row r="917" spans="1:9" ht="24.75" x14ac:dyDescent="0.25">
      <c r="A917" s="32"/>
      <c r="B917" s="53"/>
      <c r="C917" s="7"/>
      <c r="D917" s="79" t="str">
        <f t="shared" si="37"/>
        <v>**</v>
      </c>
      <c r="E917" s="73"/>
      <c r="F917" s="58"/>
      <c r="G917" s="62"/>
      <c r="H917" s="15"/>
      <c r="I917" s="66">
        <f t="shared" si="38"/>
        <v>0</v>
      </c>
    </row>
    <row r="918" spans="1:9" ht="24.75" x14ac:dyDescent="0.25">
      <c r="A918" s="32"/>
      <c r="B918" s="53"/>
      <c r="C918" s="7"/>
      <c r="D918" s="79" t="str">
        <f t="shared" si="37"/>
        <v>**</v>
      </c>
      <c r="E918" s="73"/>
      <c r="F918" s="58"/>
      <c r="G918" s="62"/>
      <c r="H918" s="15"/>
      <c r="I918" s="66">
        <f t="shared" si="38"/>
        <v>0</v>
      </c>
    </row>
    <row r="919" spans="1:9" ht="24.75" x14ac:dyDescent="0.25">
      <c r="A919" s="32"/>
      <c r="B919" s="53"/>
      <c r="C919" s="7"/>
      <c r="D919" s="79" t="str">
        <f t="shared" si="37"/>
        <v>**</v>
      </c>
      <c r="E919" s="73"/>
      <c r="F919" s="58"/>
      <c r="G919" s="62"/>
      <c r="H919" s="15"/>
      <c r="I919" s="66">
        <f t="shared" si="38"/>
        <v>0</v>
      </c>
    </row>
    <row r="920" spans="1:9" ht="24.75" x14ac:dyDescent="0.25">
      <c r="A920" s="32"/>
      <c r="B920" s="53"/>
      <c r="C920" s="7"/>
      <c r="D920" s="79" t="str">
        <f t="shared" si="37"/>
        <v>**</v>
      </c>
      <c r="E920" s="73"/>
      <c r="F920" s="58"/>
      <c r="G920" s="62"/>
      <c r="H920" s="15"/>
      <c r="I920" s="66">
        <f t="shared" si="38"/>
        <v>0</v>
      </c>
    </row>
    <row r="921" spans="1:9" ht="24.75" x14ac:dyDescent="0.25">
      <c r="A921" s="32"/>
      <c r="B921" s="53"/>
      <c r="C921" s="7"/>
      <c r="D921" s="79" t="str">
        <f t="shared" si="37"/>
        <v>**</v>
      </c>
      <c r="E921" s="73"/>
      <c r="F921" s="58"/>
      <c r="G921" s="62"/>
      <c r="H921" s="15"/>
      <c r="I921" s="66">
        <f t="shared" si="38"/>
        <v>0</v>
      </c>
    </row>
    <row r="922" spans="1:9" ht="24.75" x14ac:dyDescent="0.25">
      <c r="A922" s="32"/>
      <c r="B922" s="53"/>
      <c r="C922" s="7"/>
      <c r="D922" s="79" t="str">
        <f t="shared" si="37"/>
        <v>**</v>
      </c>
      <c r="E922" s="73"/>
      <c r="F922" s="58"/>
      <c r="G922" s="62"/>
      <c r="H922" s="15"/>
      <c r="I922" s="66">
        <f t="shared" si="38"/>
        <v>0</v>
      </c>
    </row>
    <row r="923" spans="1:9" ht="24.75" x14ac:dyDescent="0.25">
      <c r="A923" s="32"/>
      <c r="B923" s="53"/>
      <c r="C923" s="7"/>
      <c r="D923" s="79" t="str">
        <f t="shared" si="37"/>
        <v>**</v>
      </c>
      <c r="E923" s="73"/>
      <c r="F923" s="58"/>
      <c r="G923" s="62"/>
      <c r="H923" s="15"/>
      <c r="I923" s="66">
        <f t="shared" si="38"/>
        <v>0</v>
      </c>
    </row>
    <row r="924" spans="1:9" ht="24.75" x14ac:dyDescent="0.25">
      <c r="A924" s="32"/>
      <c r="B924" s="53"/>
      <c r="C924" s="7"/>
      <c r="D924" s="79" t="str">
        <f t="shared" si="37"/>
        <v>**</v>
      </c>
      <c r="E924" s="73"/>
      <c r="F924" s="58"/>
      <c r="G924" s="62"/>
      <c r="H924" s="15"/>
      <c r="I924" s="66">
        <f t="shared" si="38"/>
        <v>0</v>
      </c>
    </row>
    <row r="925" spans="1:9" ht="24.75" x14ac:dyDescent="0.25">
      <c r="A925" s="32"/>
      <c r="B925" s="53"/>
      <c r="C925" s="7"/>
      <c r="D925" s="79" t="str">
        <f t="shared" si="37"/>
        <v>**</v>
      </c>
      <c r="E925" s="73"/>
      <c r="F925" s="58"/>
      <c r="G925" s="62"/>
      <c r="H925" s="15"/>
      <c r="I925" s="66">
        <f t="shared" si="38"/>
        <v>0</v>
      </c>
    </row>
    <row r="926" spans="1:9" ht="24.75" x14ac:dyDescent="0.25">
      <c r="A926" s="32"/>
      <c r="B926" s="53"/>
      <c r="C926" s="7"/>
      <c r="D926" s="79" t="str">
        <f t="shared" si="37"/>
        <v>**</v>
      </c>
      <c r="E926" s="73"/>
      <c r="F926" s="58"/>
      <c r="G926" s="62"/>
      <c r="H926" s="15"/>
      <c r="I926" s="66">
        <f t="shared" si="38"/>
        <v>0</v>
      </c>
    </row>
    <row r="927" spans="1:9" ht="24.75" x14ac:dyDescent="0.25">
      <c r="A927" s="32"/>
      <c r="B927" s="53"/>
      <c r="C927" s="7"/>
      <c r="D927" s="79" t="str">
        <f t="shared" si="37"/>
        <v>**</v>
      </c>
      <c r="E927" s="73"/>
      <c r="F927" s="58"/>
      <c r="G927" s="62"/>
      <c r="H927" s="15"/>
      <c r="I927" s="66">
        <f t="shared" si="38"/>
        <v>0</v>
      </c>
    </row>
    <row r="928" spans="1:9" ht="24.75" x14ac:dyDescent="0.25">
      <c r="A928" s="32"/>
      <c r="B928" s="53"/>
      <c r="C928" s="7"/>
      <c r="D928" s="79" t="str">
        <f t="shared" si="37"/>
        <v>**</v>
      </c>
      <c r="E928" s="73"/>
      <c r="F928" s="58"/>
      <c r="G928" s="62"/>
      <c r="H928" s="15"/>
      <c r="I928" s="66">
        <f t="shared" si="38"/>
        <v>0</v>
      </c>
    </row>
    <row r="929" spans="1:9" ht="24.75" x14ac:dyDescent="0.25">
      <c r="A929" s="32"/>
      <c r="B929" s="53"/>
      <c r="C929" s="7"/>
      <c r="D929" s="79" t="str">
        <f t="shared" si="37"/>
        <v>**</v>
      </c>
      <c r="E929" s="73"/>
      <c r="F929" s="58"/>
      <c r="G929" s="62"/>
      <c r="H929" s="15"/>
      <c r="I929" s="66">
        <f t="shared" si="38"/>
        <v>0</v>
      </c>
    </row>
    <row r="930" spans="1:9" ht="24.75" x14ac:dyDescent="0.25">
      <c r="A930" s="32"/>
      <c r="B930" s="53"/>
      <c r="C930" s="7"/>
      <c r="D930" s="79" t="str">
        <f t="shared" si="37"/>
        <v>**</v>
      </c>
      <c r="E930" s="73"/>
      <c r="F930" s="58"/>
      <c r="G930" s="62"/>
      <c r="H930" s="15"/>
      <c r="I930" s="66">
        <f t="shared" si="38"/>
        <v>0</v>
      </c>
    </row>
    <row r="931" spans="1:9" ht="24.75" x14ac:dyDescent="0.25">
      <c r="A931" s="32"/>
      <c r="B931" s="53"/>
      <c r="C931" s="7"/>
      <c r="D931" s="79" t="str">
        <f t="shared" si="37"/>
        <v>**</v>
      </c>
      <c r="E931" s="73"/>
      <c r="F931" s="58"/>
      <c r="G931" s="62"/>
      <c r="H931" s="15"/>
      <c r="I931" s="66">
        <f t="shared" si="38"/>
        <v>0</v>
      </c>
    </row>
    <row r="932" spans="1:9" ht="24.75" x14ac:dyDescent="0.25">
      <c r="A932" s="32"/>
      <c r="B932" s="53"/>
      <c r="C932" s="7"/>
      <c r="D932" s="79" t="str">
        <f t="shared" si="37"/>
        <v>**</v>
      </c>
      <c r="E932" s="73"/>
      <c r="F932" s="58"/>
      <c r="G932" s="62"/>
      <c r="H932" s="15"/>
      <c r="I932" s="66">
        <f t="shared" si="38"/>
        <v>0</v>
      </c>
    </row>
    <row r="933" spans="1:9" ht="24.75" x14ac:dyDescent="0.25">
      <c r="A933" s="32"/>
      <c r="B933" s="53"/>
      <c r="C933" s="7"/>
      <c r="D933" s="79" t="str">
        <f t="shared" si="37"/>
        <v>**</v>
      </c>
      <c r="E933" s="73"/>
      <c r="F933" s="58"/>
      <c r="G933" s="62"/>
      <c r="H933" s="15"/>
      <c r="I933" s="66">
        <f t="shared" si="38"/>
        <v>0</v>
      </c>
    </row>
    <row r="934" spans="1:9" ht="24.75" x14ac:dyDescent="0.25">
      <c r="A934" s="32"/>
      <c r="B934" s="53"/>
      <c r="C934" s="7"/>
      <c r="D934" s="79" t="str">
        <f t="shared" si="37"/>
        <v>**</v>
      </c>
      <c r="E934" s="73"/>
      <c r="F934" s="58"/>
      <c r="G934" s="62"/>
      <c r="H934" s="15"/>
      <c r="I934" s="66">
        <f t="shared" si="38"/>
        <v>0</v>
      </c>
    </row>
    <row r="935" spans="1:9" ht="24.75" x14ac:dyDescent="0.25">
      <c r="A935" s="32"/>
      <c r="B935" s="53"/>
      <c r="C935" s="7"/>
      <c r="D935" s="79" t="str">
        <f t="shared" si="37"/>
        <v>**</v>
      </c>
      <c r="E935" s="73"/>
      <c r="F935" s="58"/>
      <c r="G935" s="62"/>
      <c r="H935" s="15"/>
      <c r="I935" s="66">
        <f t="shared" si="38"/>
        <v>0</v>
      </c>
    </row>
    <row r="936" spans="1:9" ht="24.75" x14ac:dyDescent="0.25">
      <c r="A936" s="32"/>
      <c r="B936" s="53"/>
      <c r="C936" s="7"/>
      <c r="D936" s="79" t="str">
        <f t="shared" si="37"/>
        <v>**</v>
      </c>
      <c r="E936" s="73"/>
      <c r="F936" s="58"/>
      <c r="G936" s="62"/>
      <c r="H936" s="15"/>
      <c r="I936" s="66">
        <f t="shared" si="38"/>
        <v>0</v>
      </c>
    </row>
    <row r="937" spans="1:9" ht="24.75" x14ac:dyDescent="0.25">
      <c r="A937" s="32"/>
      <c r="B937" s="53"/>
      <c r="C937" s="7"/>
      <c r="D937" s="79" t="str">
        <f t="shared" si="37"/>
        <v>**</v>
      </c>
      <c r="E937" s="73"/>
      <c r="F937" s="58"/>
      <c r="G937" s="62"/>
      <c r="H937" s="15"/>
      <c r="I937" s="66">
        <f t="shared" si="38"/>
        <v>0</v>
      </c>
    </row>
    <row r="938" spans="1:9" ht="24.75" x14ac:dyDescent="0.25">
      <c r="A938" s="32"/>
      <c r="B938" s="53"/>
      <c r="C938" s="7"/>
      <c r="D938" s="79" t="str">
        <f t="shared" si="37"/>
        <v>**</v>
      </c>
      <c r="E938" s="73"/>
      <c r="F938" s="58"/>
      <c r="G938" s="62"/>
      <c r="H938" s="15"/>
      <c r="I938" s="66">
        <f t="shared" si="38"/>
        <v>0</v>
      </c>
    </row>
    <row r="939" spans="1:9" ht="24.75" x14ac:dyDescent="0.25">
      <c r="A939" s="32"/>
      <c r="B939" s="53"/>
      <c r="C939" s="7"/>
      <c r="D939" s="79" t="str">
        <f t="shared" si="37"/>
        <v>**</v>
      </c>
      <c r="E939" s="73"/>
      <c r="F939" s="58"/>
      <c r="G939" s="62"/>
      <c r="H939" s="15"/>
      <c r="I939" s="66">
        <f t="shared" si="38"/>
        <v>0</v>
      </c>
    </row>
    <row r="940" spans="1:9" ht="24.75" x14ac:dyDescent="0.25">
      <c r="A940" s="32"/>
      <c r="B940" s="53"/>
      <c r="C940" s="7"/>
      <c r="D940" s="79" t="str">
        <f t="shared" si="37"/>
        <v>**</v>
      </c>
      <c r="E940" s="73"/>
      <c r="F940" s="58"/>
      <c r="G940" s="62"/>
      <c r="H940" s="15"/>
      <c r="I940" s="66">
        <f t="shared" si="38"/>
        <v>0</v>
      </c>
    </row>
    <row r="941" spans="1:9" ht="24.75" x14ac:dyDescent="0.25">
      <c r="A941" s="32"/>
      <c r="B941" s="53"/>
      <c r="C941" s="7"/>
      <c r="D941" s="79" t="str">
        <f t="shared" si="37"/>
        <v>**</v>
      </c>
      <c r="E941" s="73"/>
      <c r="F941" s="58"/>
      <c r="G941" s="62"/>
      <c r="H941" s="15"/>
      <c r="I941" s="66">
        <f t="shared" si="38"/>
        <v>0</v>
      </c>
    </row>
    <row r="942" spans="1:9" ht="24.75" x14ac:dyDescent="0.25">
      <c r="A942" s="32"/>
      <c r="B942" s="53"/>
      <c r="C942" s="7"/>
      <c r="D942" s="79" t="str">
        <f t="shared" si="37"/>
        <v>**</v>
      </c>
      <c r="E942" s="73"/>
      <c r="F942" s="58"/>
      <c r="G942" s="62"/>
      <c r="H942" s="15"/>
      <c r="I942" s="66">
        <f t="shared" si="38"/>
        <v>0</v>
      </c>
    </row>
    <row r="943" spans="1:9" ht="24.75" x14ac:dyDescent="0.25">
      <c r="A943" s="32"/>
      <c r="B943" s="53"/>
      <c r="C943" s="7"/>
      <c r="D943" s="79" t="str">
        <f t="shared" si="37"/>
        <v>**</v>
      </c>
      <c r="E943" s="73"/>
      <c r="F943" s="58"/>
      <c r="G943" s="62"/>
      <c r="H943" s="15"/>
      <c r="I943" s="66">
        <f t="shared" si="38"/>
        <v>0</v>
      </c>
    </row>
    <row r="944" spans="1:9" ht="24.75" x14ac:dyDescent="0.25">
      <c r="A944" s="32"/>
      <c r="B944" s="53"/>
      <c r="C944" s="7"/>
      <c r="D944" s="79" t="str">
        <f t="shared" si="37"/>
        <v>**</v>
      </c>
      <c r="E944" s="73"/>
      <c r="F944" s="58"/>
      <c r="G944" s="62"/>
      <c r="H944" s="15"/>
      <c r="I944" s="66">
        <f t="shared" si="38"/>
        <v>0</v>
      </c>
    </row>
    <row r="945" spans="1:9" ht="24.75" x14ac:dyDescent="0.25">
      <c r="A945" s="32"/>
      <c r="B945" s="53"/>
      <c r="C945" s="7"/>
      <c r="D945" s="79" t="str">
        <f t="shared" si="37"/>
        <v>**</v>
      </c>
      <c r="E945" s="73"/>
      <c r="F945" s="58"/>
      <c r="G945" s="62"/>
      <c r="H945" s="15"/>
      <c r="I945" s="66">
        <f t="shared" si="38"/>
        <v>0</v>
      </c>
    </row>
    <row r="946" spans="1:9" ht="24.75" x14ac:dyDescent="0.25">
      <c r="A946" s="32"/>
      <c r="B946" s="53"/>
      <c r="C946" s="7"/>
      <c r="D946" s="79" t="str">
        <f t="shared" si="37"/>
        <v>**</v>
      </c>
      <c r="E946" s="73"/>
      <c r="F946" s="58"/>
      <c r="G946" s="62"/>
      <c r="H946" s="15"/>
      <c r="I946" s="66">
        <f t="shared" si="38"/>
        <v>0</v>
      </c>
    </row>
    <row r="947" spans="1:9" ht="24.75" x14ac:dyDescent="0.25">
      <c r="A947" s="32"/>
      <c r="B947" s="53"/>
      <c r="C947" s="7"/>
      <c r="D947" s="79" t="str">
        <f t="shared" si="37"/>
        <v>**</v>
      </c>
      <c r="E947" s="73"/>
      <c r="F947" s="58"/>
      <c r="G947" s="62"/>
      <c r="H947" s="15"/>
      <c r="I947" s="66">
        <f t="shared" si="38"/>
        <v>0</v>
      </c>
    </row>
    <row r="948" spans="1:9" ht="24.75" x14ac:dyDescent="0.25">
      <c r="A948" s="32"/>
      <c r="B948" s="53"/>
      <c r="C948" s="7"/>
      <c r="D948" s="79" t="str">
        <f t="shared" si="37"/>
        <v>**</v>
      </c>
      <c r="E948" s="73"/>
      <c r="F948" s="58"/>
      <c r="G948" s="62"/>
      <c r="H948" s="15"/>
      <c r="I948" s="66">
        <f t="shared" si="38"/>
        <v>0</v>
      </c>
    </row>
    <row r="949" spans="1:9" ht="24.75" x14ac:dyDescent="0.25">
      <c r="A949" s="32"/>
      <c r="B949" s="53"/>
      <c r="C949" s="7"/>
      <c r="D949" s="79" t="str">
        <f t="shared" si="37"/>
        <v>**</v>
      </c>
      <c r="E949" s="73"/>
      <c r="F949" s="58"/>
      <c r="G949" s="62"/>
      <c r="H949" s="15"/>
      <c r="I949" s="66">
        <f t="shared" si="38"/>
        <v>0</v>
      </c>
    </row>
    <row r="950" spans="1:9" ht="24.75" x14ac:dyDescent="0.25">
      <c r="A950" s="32"/>
      <c r="B950" s="53"/>
      <c r="C950" s="7"/>
      <c r="D950" s="79" t="str">
        <f t="shared" si="37"/>
        <v>**</v>
      </c>
      <c r="E950" s="73"/>
      <c r="F950" s="58"/>
      <c r="G950" s="62"/>
      <c r="H950" s="15"/>
      <c r="I950" s="66">
        <f t="shared" si="38"/>
        <v>0</v>
      </c>
    </row>
    <row r="951" spans="1:9" ht="24.75" x14ac:dyDescent="0.25">
      <c r="A951" s="32"/>
      <c r="B951" s="53"/>
      <c r="C951" s="7"/>
      <c r="D951" s="79" t="str">
        <f t="shared" si="37"/>
        <v>**</v>
      </c>
      <c r="E951" s="73"/>
      <c r="F951" s="58"/>
      <c r="G951" s="62"/>
      <c r="H951" s="15"/>
      <c r="I951" s="66">
        <f t="shared" si="38"/>
        <v>0</v>
      </c>
    </row>
    <row r="952" spans="1:9" ht="24.75" x14ac:dyDescent="0.25">
      <c r="A952" s="32"/>
      <c r="B952" s="53"/>
      <c r="C952" s="7"/>
      <c r="D952" s="79" t="str">
        <f t="shared" si="37"/>
        <v>**</v>
      </c>
      <c r="E952" s="73"/>
      <c r="F952" s="58"/>
      <c r="G952" s="62"/>
      <c r="H952" s="15"/>
      <c r="I952" s="66">
        <f t="shared" si="38"/>
        <v>0</v>
      </c>
    </row>
    <row r="953" spans="1:9" ht="24.75" x14ac:dyDescent="0.25">
      <c r="A953" s="32"/>
      <c r="B953" s="53"/>
      <c r="C953" s="7"/>
      <c r="D953" s="79" t="str">
        <f t="shared" si="37"/>
        <v>**</v>
      </c>
      <c r="E953" s="73"/>
      <c r="F953" s="58"/>
      <c r="G953" s="62"/>
      <c r="H953" s="15"/>
      <c r="I953" s="66">
        <f t="shared" si="38"/>
        <v>0</v>
      </c>
    </row>
    <row r="954" spans="1:9" ht="24.75" x14ac:dyDescent="0.25">
      <c r="A954" s="32"/>
      <c r="B954" s="53"/>
      <c r="C954" s="7"/>
      <c r="D954" s="79" t="str">
        <f t="shared" si="37"/>
        <v>**</v>
      </c>
      <c r="E954" s="73"/>
      <c r="F954" s="58"/>
      <c r="G954" s="62"/>
      <c r="H954" s="15"/>
      <c r="I954" s="66">
        <f t="shared" si="38"/>
        <v>0</v>
      </c>
    </row>
    <row r="955" spans="1:9" ht="24.75" x14ac:dyDescent="0.25">
      <c r="A955" s="32"/>
      <c r="B955" s="53"/>
      <c r="C955" s="7"/>
      <c r="D955" s="79" t="str">
        <f t="shared" si="37"/>
        <v>**</v>
      </c>
      <c r="E955" s="73"/>
      <c r="F955" s="58"/>
      <c r="G955" s="62"/>
      <c r="H955" s="15"/>
      <c r="I955" s="66">
        <f t="shared" si="38"/>
        <v>0</v>
      </c>
    </row>
    <row r="956" spans="1:9" ht="24.75" x14ac:dyDescent="0.25">
      <c r="A956" s="32"/>
      <c r="B956" s="53"/>
      <c r="C956" s="7"/>
      <c r="D956" s="79" t="str">
        <f t="shared" si="37"/>
        <v>**</v>
      </c>
      <c r="E956" s="73"/>
      <c r="F956" s="58"/>
      <c r="G956" s="62"/>
      <c r="H956" s="15"/>
      <c r="I956" s="66">
        <f t="shared" si="38"/>
        <v>0</v>
      </c>
    </row>
    <row r="957" spans="1:9" ht="24.75" x14ac:dyDescent="0.25">
      <c r="A957" s="32"/>
      <c r="B957" s="53"/>
      <c r="C957" s="7"/>
      <c r="D957" s="79" t="str">
        <f t="shared" si="37"/>
        <v>**</v>
      </c>
      <c r="E957" s="73"/>
      <c r="F957" s="58"/>
      <c r="G957" s="62"/>
      <c r="H957" s="15"/>
      <c r="I957" s="66">
        <f t="shared" si="38"/>
        <v>0</v>
      </c>
    </row>
    <row r="958" spans="1:9" ht="24.75" x14ac:dyDescent="0.25">
      <c r="A958" s="32"/>
      <c r="B958" s="53"/>
      <c r="C958" s="7"/>
      <c r="D958" s="79" t="str">
        <f t="shared" si="37"/>
        <v>**</v>
      </c>
      <c r="E958" s="73"/>
      <c r="F958" s="58"/>
      <c r="G958" s="62"/>
      <c r="H958" s="15"/>
      <c r="I958" s="66">
        <f t="shared" si="38"/>
        <v>0</v>
      </c>
    </row>
    <row r="959" spans="1:9" ht="24.75" x14ac:dyDescent="0.25">
      <c r="A959" s="32"/>
      <c r="B959" s="53"/>
      <c r="C959" s="7"/>
      <c r="D959" s="79" t="str">
        <f t="shared" si="37"/>
        <v>**</v>
      </c>
      <c r="E959" s="73"/>
      <c r="F959" s="58"/>
      <c r="G959" s="62"/>
      <c r="H959" s="15"/>
      <c r="I959" s="66">
        <f t="shared" si="38"/>
        <v>0</v>
      </c>
    </row>
    <row r="960" spans="1:9" ht="24.75" x14ac:dyDescent="0.25">
      <c r="A960" s="32"/>
      <c r="B960" s="53"/>
      <c r="C960" s="7"/>
      <c r="D960" s="79" t="str">
        <f t="shared" si="37"/>
        <v>**</v>
      </c>
      <c r="E960" s="73"/>
      <c r="F960" s="58"/>
      <c r="G960" s="62"/>
      <c r="H960" s="15"/>
      <c r="I960" s="66">
        <f t="shared" si="38"/>
        <v>0</v>
      </c>
    </row>
    <row r="961" spans="1:9" ht="24.75" x14ac:dyDescent="0.25">
      <c r="A961" s="32"/>
      <c r="B961" s="53"/>
      <c r="C961" s="7"/>
      <c r="D961" s="79" t="str">
        <f t="shared" si="37"/>
        <v>**</v>
      </c>
      <c r="E961" s="73"/>
      <c r="F961" s="58"/>
      <c r="G961" s="62"/>
      <c r="H961" s="15"/>
      <c r="I961" s="66">
        <f t="shared" si="38"/>
        <v>0</v>
      </c>
    </row>
    <row r="962" spans="1:9" ht="24.75" x14ac:dyDescent="0.25">
      <c r="A962" s="32"/>
      <c r="B962" s="53"/>
      <c r="C962" s="7"/>
      <c r="D962" s="79" t="str">
        <f t="shared" si="37"/>
        <v>**</v>
      </c>
      <c r="E962" s="73"/>
      <c r="F962" s="58"/>
      <c r="G962" s="62"/>
      <c r="H962" s="15"/>
      <c r="I962" s="66">
        <f t="shared" si="38"/>
        <v>0</v>
      </c>
    </row>
    <row r="963" spans="1:9" ht="24.75" x14ac:dyDescent="0.25">
      <c r="A963" s="32"/>
      <c r="B963" s="53"/>
      <c r="C963" s="7"/>
      <c r="D963" s="79" t="str">
        <f t="shared" ref="D963:D1000" si="39">"*"&amp;E963&amp;"*"</f>
        <v>**</v>
      </c>
      <c r="E963" s="73"/>
      <c r="F963" s="58"/>
      <c r="G963" s="62"/>
      <c r="H963" s="15"/>
      <c r="I963" s="66">
        <f t="shared" si="38"/>
        <v>0</v>
      </c>
    </row>
    <row r="964" spans="1:9" ht="24.75" x14ac:dyDescent="0.25">
      <c r="A964" s="32"/>
      <c r="B964" s="53"/>
      <c r="C964" s="7"/>
      <c r="D964" s="79" t="str">
        <f t="shared" si="39"/>
        <v>**</v>
      </c>
      <c r="E964" s="73"/>
      <c r="F964" s="58"/>
      <c r="G964" s="62"/>
      <c r="H964" s="15"/>
      <c r="I964" s="66">
        <f t="shared" si="38"/>
        <v>0</v>
      </c>
    </row>
    <row r="965" spans="1:9" ht="24.75" x14ac:dyDescent="0.25">
      <c r="A965" s="32"/>
      <c r="B965" s="53"/>
      <c r="C965" s="7"/>
      <c r="D965" s="79" t="str">
        <f t="shared" si="39"/>
        <v>**</v>
      </c>
      <c r="E965" s="73"/>
      <c r="F965" s="58"/>
      <c r="G965" s="62"/>
      <c r="H965" s="15"/>
      <c r="I965" s="66">
        <f t="shared" si="38"/>
        <v>0</v>
      </c>
    </row>
    <row r="966" spans="1:9" ht="24.75" x14ac:dyDescent="0.25">
      <c r="A966" s="32"/>
      <c r="B966" s="53"/>
      <c r="C966" s="7"/>
      <c r="D966" s="79" t="str">
        <f t="shared" si="39"/>
        <v>**</v>
      </c>
      <c r="E966" s="73"/>
      <c r="F966" s="58"/>
      <c r="G966" s="62"/>
      <c r="H966" s="15"/>
      <c r="I966" s="66">
        <f t="shared" si="38"/>
        <v>0</v>
      </c>
    </row>
    <row r="967" spans="1:9" ht="24.75" x14ac:dyDescent="0.25">
      <c r="A967" s="32"/>
      <c r="B967" s="53"/>
      <c r="C967" s="7"/>
      <c r="D967" s="79" t="str">
        <f t="shared" si="39"/>
        <v>**</v>
      </c>
      <c r="E967" s="73"/>
      <c r="F967" s="58"/>
      <c r="G967" s="62"/>
      <c r="H967" s="15"/>
      <c r="I967" s="66">
        <f t="shared" si="38"/>
        <v>0</v>
      </c>
    </row>
    <row r="968" spans="1:9" ht="24.75" x14ac:dyDescent="0.25">
      <c r="A968" s="32"/>
      <c r="B968" s="53"/>
      <c r="C968" s="7"/>
      <c r="D968" s="79" t="str">
        <f t="shared" si="39"/>
        <v>**</v>
      </c>
      <c r="E968" s="73"/>
      <c r="F968" s="58"/>
      <c r="G968" s="62"/>
      <c r="H968" s="15"/>
      <c r="I968" s="66">
        <f t="shared" ref="I968:I1000" si="40">G968*H968</f>
        <v>0</v>
      </c>
    </row>
    <row r="969" spans="1:9" ht="24.75" x14ac:dyDescent="0.25">
      <c r="A969" s="32"/>
      <c r="B969" s="53"/>
      <c r="C969" s="7"/>
      <c r="D969" s="79" t="str">
        <f t="shared" si="39"/>
        <v>**</v>
      </c>
      <c r="E969" s="73"/>
      <c r="F969" s="58"/>
      <c r="G969" s="62"/>
      <c r="H969" s="15"/>
      <c r="I969" s="66">
        <f t="shared" si="40"/>
        <v>0</v>
      </c>
    </row>
    <row r="970" spans="1:9" ht="24.75" x14ac:dyDescent="0.25">
      <c r="A970" s="32"/>
      <c r="B970" s="53"/>
      <c r="C970" s="7"/>
      <c r="D970" s="79" t="str">
        <f t="shared" si="39"/>
        <v>**</v>
      </c>
      <c r="E970" s="73"/>
      <c r="F970" s="58"/>
      <c r="G970" s="62"/>
      <c r="H970" s="15"/>
      <c r="I970" s="66">
        <f t="shared" si="40"/>
        <v>0</v>
      </c>
    </row>
    <row r="971" spans="1:9" ht="24.75" x14ac:dyDescent="0.25">
      <c r="A971" s="32"/>
      <c r="B971" s="53"/>
      <c r="C971" s="7"/>
      <c r="D971" s="79" t="str">
        <f t="shared" si="39"/>
        <v>**</v>
      </c>
      <c r="E971" s="73"/>
      <c r="F971" s="58"/>
      <c r="G971" s="62"/>
      <c r="H971" s="15"/>
      <c r="I971" s="66">
        <f t="shared" si="40"/>
        <v>0</v>
      </c>
    </row>
    <row r="972" spans="1:9" ht="24.75" x14ac:dyDescent="0.25">
      <c r="A972" s="32"/>
      <c r="B972" s="53"/>
      <c r="C972" s="7"/>
      <c r="D972" s="79" t="str">
        <f t="shared" si="39"/>
        <v>**</v>
      </c>
      <c r="E972" s="73"/>
      <c r="F972" s="58"/>
      <c r="G972" s="62"/>
      <c r="H972" s="15"/>
      <c r="I972" s="66">
        <f t="shared" si="40"/>
        <v>0</v>
      </c>
    </row>
    <row r="973" spans="1:9" ht="24.75" x14ac:dyDescent="0.25">
      <c r="A973" s="32"/>
      <c r="B973" s="53"/>
      <c r="C973" s="7"/>
      <c r="D973" s="79" t="str">
        <f t="shared" si="39"/>
        <v>**</v>
      </c>
      <c r="E973" s="73"/>
      <c r="F973" s="58"/>
      <c r="G973" s="62"/>
      <c r="H973" s="15"/>
      <c r="I973" s="66">
        <f t="shared" si="40"/>
        <v>0</v>
      </c>
    </row>
    <row r="974" spans="1:9" ht="24.75" x14ac:dyDescent="0.25">
      <c r="A974" s="32"/>
      <c r="B974" s="53"/>
      <c r="C974" s="7"/>
      <c r="D974" s="79" t="str">
        <f t="shared" si="39"/>
        <v>**</v>
      </c>
      <c r="E974" s="73"/>
      <c r="F974" s="58"/>
      <c r="G974" s="62"/>
      <c r="H974" s="15"/>
      <c r="I974" s="66">
        <f t="shared" si="40"/>
        <v>0</v>
      </c>
    </row>
    <row r="975" spans="1:9" ht="24.75" x14ac:dyDescent="0.25">
      <c r="A975" s="32"/>
      <c r="B975" s="53"/>
      <c r="C975" s="7"/>
      <c r="D975" s="79" t="str">
        <f t="shared" si="39"/>
        <v>**</v>
      </c>
      <c r="E975" s="73"/>
      <c r="F975" s="58"/>
      <c r="G975" s="62"/>
      <c r="H975" s="15"/>
      <c r="I975" s="66">
        <f t="shared" si="40"/>
        <v>0</v>
      </c>
    </row>
    <row r="976" spans="1:9" ht="24.75" x14ac:dyDescent="0.25">
      <c r="A976" s="32"/>
      <c r="B976" s="53"/>
      <c r="C976" s="7"/>
      <c r="D976" s="79" t="str">
        <f t="shared" si="39"/>
        <v>**</v>
      </c>
      <c r="E976" s="73"/>
      <c r="F976" s="58"/>
      <c r="G976" s="62"/>
      <c r="H976" s="15"/>
      <c r="I976" s="66">
        <f t="shared" si="40"/>
        <v>0</v>
      </c>
    </row>
    <row r="977" spans="1:9" ht="24.75" x14ac:dyDescent="0.25">
      <c r="A977" s="32"/>
      <c r="B977" s="53"/>
      <c r="C977" s="7"/>
      <c r="D977" s="79" t="str">
        <f t="shared" si="39"/>
        <v>**</v>
      </c>
      <c r="E977" s="73"/>
      <c r="F977" s="58"/>
      <c r="G977" s="62"/>
      <c r="H977" s="15"/>
      <c r="I977" s="66">
        <f t="shared" si="40"/>
        <v>0</v>
      </c>
    </row>
    <row r="978" spans="1:9" ht="24.75" x14ac:dyDescent="0.25">
      <c r="A978" s="32"/>
      <c r="B978" s="53"/>
      <c r="C978" s="7"/>
      <c r="D978" s="79" t="str">
        <f t="shared" si="39"/>
        <v>**</v>
      </c>
      <c r="E978" s="73"/>
      <c r="F978" s="58"/>
      <c r="G978" s="62"/>
      <c r="H978" s="15"/>
      <c r="I978" s="66">
        <f t="shared" si="40"/>
        <v>0</v>
      </c>
    </row>
    <row r="979" spans="1:9" ht="24.75" x14ac:dyDescent="0.25">
      <c r="A979" s="32"/>
      <c r="B979" s="53"/>
      <c r="C979" s="7"/>
      <c r="D979" s="79" t="str">
        <f t="shared" si="39"/>
        <v>**</v>
      </c>
      <c r="E979" s="73"/>
      <c r="F979" s="58"/>
      <c r="G979" s="62"/>
      <c r="H979" s="15"/>
      <c r="I979" s="66">
        <f t="shared" si="40"/>
        <v>0</v>
      </c>
    </row>
    <row r="980" spans="1:9" ht="24.75" x14ac:dyDescent="0.25">
      <c r="A980" s="32"/>
      <c r="B980" s="53"/>
      <c r="C980" s="7"/>
      <c r="D980" s="79" t="str">
        <f t="shared" si="39"/>
        <v>**</v>
      </c>
      <c r="E980" s="73"/>
      <c r="F980" s="58"/>
      <c r="G980" s="62"/>
      <c r="H980" s="15"/>
      <c r="I980" s="66">
        <f t="shared" si="40"/>
        <v>0</v>
      </c>
    </row>
    <row r="981" spans="1:9" ht="24.75" x14ac:dyDescent="0.25">
      <c r="A981" s="32"/>
      <c r="B981" s="53"/>
      <c r="C981" s="7"/>
      <c r="D981" s="79" t="str">
        <f t="shared" si="39"/>
        <v>**</v>
      </c>
      <c r="E981" s="73"/>
      <c r="F981" s="58"/>
      <c r="G981" s="62"/>
      <c r="H981" s="15"/>
      <c r="I981" s="66">
        <f t="shared" si="40"/>
        <v>0</v>
      </c>
    </row>
    <row r="982" spans="1:9" ht="24.75" x14ac:dyDescent="0.25">
      <c r="A982" s="32"/>
      <c r="B982" s="53"/>
      <c r="C982" s="7"/>
      <c r="D982" s="79" t="str">
        <f t="shared" si="39"/>
        <v>**</v>
      </c>
      <c r="E982" s="73"/>
      <c r="F982" s="58"/>
      <c r="G982" s="62"/>
      <c r="H982" s="15"/>
      <c r="I982" s="66">
        <f t="shared" si="40"/>
        <v>0</v>
      </c>
    </row>
    <row r="983" spans="1:9" ht="24.75" x14ac:dyDescent="0.25">
      <c r="A983" s="32"/>
      <c r="B983" s="53"/>
      <c r="C983" s="7"/>
      <c r="D983" s="79" t="str">
        <f t="shared" si="39"/>
        <v>**</v>
      </c>
      <c r="E983" s="73"/>
      <c r="F983" s="58"/>
      <c r="G983" s="62"/>
      <c r="H983" s="15"/>
      <c r="I983" s="66">
        <f t="shared" si="40"/>
        <v>0</v>
      </c>
    </row>
    <row r="984" spans="1:9" ht="24.75" x14ac:dyDescent="0.25">
      <c r="A984" s="32"/>
      <c r="B984" s="53"/>
      <c r="C984" s="7"/>
      <c r="D984" s="79" t="str">
        <f t="shared" si="39"/>
        <v>**</v>
      </c>
      <c r="E984" s="73"/>
      <c r="F984" s="58"/>
      <c r="G984" s="62"/>
      <c r="H984" s="15"/>
      <c r="I984" s="66">
        <f t="shared" si="40"/>
        <v>0</v>
      </c>
    </row>
    <row r="985" spans="1:9" ht="24.75" x14ac:dyDescent="0.25">
      <c r="A985" s="32"/>
      <c r="B985" s="53"/>
      <c r="C985" s="7"/>
      <c r="D985" s="79" t="str">
        <f t="shared" si="39"/>
        <v>**</v>
      </c>
      <c r="E985" s="73"/>
      <c r="F985" s="58"/>
      <c r="G985" s="62"/>
      <c r="H985" s="15"/>
      <c r="I985" s="66">
        <f t="shared" si="40"/>
        <v>0</v>
      </c>
    </row>
    <row r="986" spans="1:9" ht="24.75" x14ac:dyDescent="0.25">
      <c r="A986" s="32"/>
      <c r="B986" s="53"/>
      <c r="C986" s="7"/>
      <c r="D986" s="79" t="str">
        <f t="shared" si="39"/>
        <v>**</v>
      </c>
      <c r="E986" s="73"/>
      <c r="F986" s="58"/>
      <c r="G986" s="62"/>
      <c r="H986" s="15"/>
      <c r="I986" s="66">
        <f t="shared" si="40"/>
        <v>0</v>
      </c>
    </row>
    <row r="987" spans="1:9" ht="24.75" x14ac:dyDescent="0.25">
      <c r="A987" s="32"/>
      <c r="B987" s="53"/>
      <c r="C987" s="7"/>
      <c r="D987" s="79" t="str">
        <f t="shared" si="39"/>
        <v>**</v>
      </c>
      <c r="E987" s="73"/>
      <c r="F987" s="58"/>
      <c r="G987" s="62"/>
      <c r="H987" s="15"/>
      <c r="I987" s="66">
        <f t="shared" si="40"/>
        <v>0</v>
      </c>
    </row>
    <row r="988" spans="1:9" ht="24.75" x14ac:dyDescent="0.25">
      <c r="A988" s="32"/>
      <c r="B988" s="53"/>
      <c r="C988" s="7"/>
      <c r="D988" s="79" t="str">
        <f t="shared" si="39"/>
        <v>**</v>
      </c>
      <c r="E988" s="73"/>
      <c r="F988" s="58"/>
      <c r="G988" s="62"/>
      <c r="H988" s="15"/>
      <c r="I988" s="66">
        <f t="shared" si="40"/>
        <v>0</v>
      </c>
    </row>
    <row r="989" spans="1:9" ht="24.75" x14ac:dyDescent="0.25">
      <c r="A989" s="32"/>
      <c r="B989" s="53"/>
      <c r="C989" s="7"/>
      <c r="D989" s="79" t="str">
        <f t="shared" si="39"/>
        <v>**</v>
      </c>
      <c r="E989" s="73"/>
      <c r="F989" s="58"/>
      <c r="G989" s="62"/>
      <c r="H989" s="15"/>
      <c r="I989" s="66">
        <f t="shared" si="40"/>
        <v>0</v>
      </c>
    </row>
    <row r="990" spans="1:9" ht="24.75" x14ac:dyDescent="0.25">
      <c r="A990" s="32"/>
      <c r="B990" s="53"/>
      <c r="C990" s="7"/>
      <c r="D990" s="79" t="str">
        <f t="shared" si="39"/>
        <v>**</v>
      </c>
      <c r="E990" s="73"/>
      <c r="F990" s="58"/>
      <c r="G990" s="62"/>
      <c r="H990" s="15"/>
      <c r="I990" s="66">
        <f t="shared" si="40"/>
        <v>0</v>
      </c>
    </row>
    <row r="991" spans="1:9" ht="24.75" x14ac:dyDescent="0.25">
      <c r="A991" s="32"/>
      <c r="B991" s="53"/>
      <c r="C991" s="7"/>
      <c r="D991" s="79" t="str">
        <f t="shared" si="39"/>
        <v>**</v>
      </c>
      <c r="E991" s="73"/>
      <c r="F991" s="58"/>
      <c r="G991" s="62"/>
      <c r="H991" s="15"/>
      <c r="I991" s="66">
        <f t="shared" si="40"/>
        <v>0</v>
      </c>
    </row>
    <row r="992" spans="1:9" ht="24.75" x14ac:dyDescent="0.25">
      <c r="A992" s="32"/>
      <c r="B992" s="53"/>
      <c r="C992" s="7"/>
      <c r="D992" s="79" t="str">
        <f t="shared" si="39"/>
        <v>**</v>
      </c>
      <c r="E992" s="73"/>
      <c r="F992" s="58"/>
      <c r="G992" s="62"/>
      <c r="H992" s="15"/>
      <c r="I992" s="66">
        <f t="shared" si="40"/>
        <v>0</v>
      </c>
    </row>
    <row r="993" spans="1:9" ht="24.75" x14ac:dyDescent="0.25">
      <c r="A993" s="32"/>
      <c r="B993" s="53"/>
      <c r="C993" s="7"/>
      <c r="D993" s="79" t="str">
        <f t="shared" si="39"/>
        <v>**</v>
      </c>
      <c r="E993" s="73"/>
      <c r="F993" s="58"/>
      <c r="G993" s="62"/>
      <c r="H993" s="15"/>
      <c r="I993" s="66">
        <f t="shared" si="40"/>
        <v>0</v>
      </c>
    </row>
    <row r="994" spans="1:9" ht="24.75" x14ac:dyDescent="0.25">
      <c r="A994" s="32"/>
      <c r="B994" s="53"/>
      <c r="C994" s="7"/>
      <c r="D994" s="79" t="str">
        <f t="shared" si="39"/>
        <v>**</v>
      </c>
      <c r="E994" s="73"/>
      <c r="F994" s="58"/>
      <c r="G994" s="62"/>
      <c r="H994" s="15"/>
      <c r="I994" s="66">
        <f t="shared" si="40"/>
        <v>0</v>
      </c>
    </row>
    <row r="995" spans="1:9" ht="24.75" x14ac:dyDescent="0.25">
      <c r="A995" s="32"/>
      <c r="B995" s="53"/>
      <c r="C995" s="7"/>
      <c r="D995" s="79" t="str">
        <f t="shared" si="39"/>
        <v>**</v>
      </c>
      <c r="E995" s="73"/>
      <c r="F995" s="58"/>
      <c r="G995" s="62"/>
      <c r="H995" s="15"/>
      <c r="I995" s="66">
        <f t="shared" si="40"/>
        <v>0</v>
      </c>
    </row>
    <row r="996" spans="1:9" ht="24.75" x14ac:dyDescent="0.25">
      <c r="A996" s="32"/>
      <c r="B996" s="53"/>
      <c r="C996" s="7"/>
      <c r="D996" s="79" t="str">
        <f t="shared" si="39"/>
        <v>**</v>
      </c>
      <c r="E996" s="73"/>
      <c r="F996" s="58"/>
      <c r="G996" s="62"/>
      <c r="H996" s="15"/>
      <c r="I996" s="66">
        <f t="shared" si="40"/>
        <v>0</v>
      </c>
    </row>
    <row r="997" spans="1:9" ht="24.75" x14ac:dyDescent="0.25">
      <c r="A997" s="32"/>
      <c r="B997" s="53"/>
      <c r="C997" s="7"/>
      <c r="D997" s="79" t="str">
        <f t="shared" si="39"/>
        <v>**</v>
      </c>
      <c r="E997" s="73"/>
      <c r="F997" s="58"/>
      <c r="G997" s="62"/>
      <c r="H997" s="15"/>
      <c r="I997" s="66">
        <f t="shared" si="40"/>
        <v>0</v>
      </c>
    </row>
    <row r="998" spans="1:9" ht="24.75" x14ac:dyDescent="0.25">
      <c r="A998" s="32"/>
      <c r="B998" s="53"/>
      <c r="C998" s="7"/>
      <c r="D998" s="79" t="str">
        <f t="shared" si="39"/>
        <v>**</v>
      </c>
      <c r="E998" s="73"/>
      <c r="F998" s="58"/>
      <c r="G998" s="62"/>
      <c r="H998" s="15"/>
      <c r="I998" s="66">
        <f t="shared" si="40"/>
        <v>0</v>
      </c>
    </row>
    <row r="999" spans="1:9" ht="24.75" x14ac:dyDescent="0.25">
      <c r="A999" s="32"/>
      <c r="B999" s="53"/>
      <c r="C999" s="7"/>
      <c r="D999" s="79" t="str">
        <f t="shared" si="39"/>
        <v>**</v>
      </c>
      <c r="E999" s="73"/>
      <c r="F999" s="58"/>
      <c r="G999" s="62"/>
      <c r="H999" s="15"/>
      <c r="I999" s="66">
        <f t="shared" si="40"/>
        <v>0</v>
      </c>
    </row>
    <row r="1000" spans="1:9" ht="24.75" x14ac:dyDescent="0.25">
      <c r="A1000" s="32"/>
      <c r="B1000" s="53"/>
      <c r="C1000" s="7"/>
      <c r="D1000" s="79" t="str">
        <f t="shared" si="39"/>
        <v>**</v>
      </c>
      <c r="E1000" s="73"/>
      <c r="F1000" s="58"/>
      <c r="G1000" s="62"/>
      <c r="H1000" s="15"/>
      <c r="I1000" s="66">
        <f t="shared" si="40"/>
        <v>0</v>
      </c>
    </row>
  </sheetData>
  <sheetProtection formatCells="0" formatColumns="0" formatRows="0" insertColumns="0" insertRows="0" insertHyperlinks="0" selectLockedCells="1" pivotTables="0"/>
  <autoFilter ref="A1:I500" xr:uid="{2C629995-4914-49C5-ABC9-CAD00474BFC7}"/>
  <mergeCells count="7">
    <mergeCell ref="K7:L7"/>
    <mergeCell ref="K8:L8"/>
    <mergeCell ref="K19:O20"/>
    <mergeCell ref="K16:L16"/>
    <mergeCell ref="K10:L10"/>
    <mergeCell ref="K12:L12"/>
    <mergeCell ref="K14:L14"/>
  </mergeCells>
  <phoneticPr fontId="24" type="noConversion"/>
  <conditionalFormatting sqref="U3">
    <cfRule type="containsText" dxfId="18" priority="20" operator="containsText" text="CHAUFFAGE">
      <formula>NOT(ISERROR(SEARCH("CHAUFFAGE",U3)))</formula>
    </cfRule>
    <cfRule type="containsText" dxfId="17" priority="21" operator="containsText" text="ALDES">
      <formula>NOT(ISERROR(SEARCH("ALDES",U3)))</formula>
    </cfRule>
  </conditionalFormatting>
  <conditionalFormatting sqref="A1:A1048576">
    <cfRule type="containsText" dxfId="16" priority="10" operator="containsText" text="POMPE A CHALEUR">
      <formula>NOT(ISERROR(SEARCH("POMPE A CHALEUR",A1)))</formula>
    </cfRule>
    <cfRule type="containsText" dxfId="15" priority="11" operator="containsText" text="PLOMBERIE">
      <formula>NOT(ISERROR(SEARCH("PLOMBERIE",A1)))</formula>
    </cfRule>
    <cfRule type="containsText" dxfId="14" priority="12" operator="containsText" text="PISCINE">
      <formula>NOT(ISERROR(SEARCH("PISCINE",A1)))</formula>
    </cfRule>
    <cfRule type="containsText" dxfId="13" priority="13" operator="containsText" text="MULTICOUCHE">
      <formula>NOT(ISERROR(SEARCH("MULTICOUCHE",A1)))</formula>
    </cfRule>
    <cfRule type="containsText" dxfId="12" priority="14" operator="containsText" text="ELECTRICITE">
      <formula>NOT(ISERROR(SEARCH("ELECTRICITE",A1)))</formula>
    </cfRule>
    <cfRule type="containsText" dxfId="11" priority="15" operator="containsText" text="DIVERS">
      <formula>NOT(ISERROR(SEARCH("DIVERS",A1)))</formula>
    </cfRule>
    <cfRule type="containsText" dxfId="10" priority="16" operator="containsText" text="CHAUFFAGE">
      <formula>NOT(ISERROR(SEARCH("CHAUFFAGE",A1)))</formula>
    </cfRule>
    <cfRule type="containsText" dxfId="9" priority="17" operator="containsText" text="CLIMATISATION">
      <formula>NOT(ISERROR(SEARCH("CLIMATISATION",A1)))</formula>
    </cfRule>
    <cfRule type="containsText" dxfId="8" priority="18" operator="containsText" text="ALDES">
      <formula>NOT(ISERROR(SEARCH("ALDES",A1)))</formula>
    </cfRule>
  </conditionalFormatting>
  <conditionalFormatting sqref="F502">
    <cfRule type="duplicateValues" dxfId="7" priority="9"/>
  </conditionalFormatting>
  <conditionalFormatting sqref="F516">
    <cfRule type="duplicateValues" dxfId="6" priority="8"/>
  </conditionalFormatting>
  <conditionalFormatting sqref="F517">
    <cfRule type="duplicateValues" dxfId="5" priority="7"/>
  </conditionalFormatting>
  <conditionalFormatting sqref="E607:E1000">
    <cfRule type="duplicateValues" dxfId="4" priority="6"/>
  </conditionalFormatting>
  <conditionalFormatting sqref="E459:E473 E475:E606">
    <cfRule type="duplicateValues" dxfId="3" priority="3"/>
  </conditionalFormatting>
  <conditionalFormatting sqref="E474">
    <cfRule type="duplicateValues" dxfId="2" priority="1"/>
    <cfRule type="duplicateValues" dxfId="1" priority="2"/>
  </conditionalFormatting>
  <dataValidations count="3">
    <dataValidation type="list" allowBlank="1" showInputMessage="1" showErrorMessage="1" sqref="M8" xr:uid="{FA75684E-BB0A-46A8-A28E-14FAC12E9ADE}">
      <formula1>$D$2:$D$494</formula1>
    </dataValidation>
    <dataValidation type="list" allowBlank="1" showInputMessage="1" showErrorMessage="1" sqref="A2:A5" xr:uid="{A5944917-5C7F-4624-8AD6-ED1FA17EED57}">
      <formula1>$U$2:$U$11</formula1>
    </dataValidation>
    <dataValidation type="list" allowBlank="1" showInputMessage="1" showErrorMessage="1" sqref="A6:A1000" xr:uid="{35C730A6-75C6-4C40-8224-D611A19A824A}">
      <formula1>$U$3:$U$11</formula1>
    </dataValidation>
  </dataValidations>
  <hyperlinks>
    <hyperlink ref="J196" r:id="rId1" xr:uid="{D07E6E36-AF9D-4A2E-B0B0-2ED2857230D0}"/>
    <hyperlink ref="J197" r:id="rId2" xr:uid="{414BF9F7-A024-414B-8FEC-EBCCBF817494}"/>
    <hyperlink ref="J198" r:id="rId3" xr:uid="{07EBCBC9-1326-4ED3-BBD4-9D43A0C49896}"/>
    <hyperlink ref="J199" r:id="rId4" xr:uid="{9F455D73-206C-4C23-A096-2DA87F989308}"/>
    <hyperlink ref="J200" r:id="rId5" xr:uid="{FE2B0E5F-FCB3-46BB-9BD0-38A8D8043125}"/>
    <hyperlink ref="J201" r:id="rId6" xr:uid="{E457A90F-CE75-45FC-8301-487FA5D14A24}"/>
    <hyperlink ref="J202" r:id="rId7" xr:uid="{24A5A145-02BF-48E2-A749-8579E000EA9F}"/>
    <hyperlink ref="J203" r:id="rId8" xr:uid="{57C5F469-7F3C-4761-BD42-55BE245F0C24}"/>
    <hyperlink ref="J204" r:id="rId9" xr:uid="{9B5E46AC-7709-41B3-B445-D4E31E4304F3}"/>
    <hyperlink ref="J206" r:id="rId10" xr:uid="{3EFF6A06-0258-4B36-9041-841E91BF9DCC}"/>
    <hyperlink ref="J208" r:id="rId11" xr:uid="{E08A0B8B-E2D6-45EA-9C89-FC6F1FBA414B}"/>
    <hyperlink ref="J205" r:id="rId12" xr:uid="{9A499410-FA69-40FE-A798-2E7DBE4E067D}"/>
    <hyperlink ref="J209" r:id="rId13" xr:uid="{1A38DB98-12D9-47C3-9F1C-F702E8265C82}"/>
    <hyperlink ref="J210" r:id="rId14" xr:uid="{4E76D019-73A6-4963-91F7-1A3FA48C01C5}"/>
    <hyperlink ref="J212" r:id="rId15" xr:uid="{A86CCB61-B6B4-4E6A-A994-AE6177C4C51C}"/>
    <hyperlink ref="J213" r:id="rId16" xr:uid="{302899C9-A577-4DED-8DA6-D328CAEDAE2A}"/>
    <hyperlink ref="J214" r:id="rId17" xr:uid="{A9D36160-BE10-42DD-88F8-5688F1329D7E}"/>
    <hyperlink ref="J211" r:id="rId18" xr:uid="{9AFD3BE8-C7FA-47EB-A8E5-5EF36305D3A2}"/>
    <hyperlink ref="J215" r:id="rId19" xr:uid="{340912DA-1345-477B-A0D4-FD095DD9583F}"/>
    <hyperlink ref="J216" r:id="rId20" xr:uid="{DAF86EA9-6B40-467D-A3DE-060EF6E2E44C}"/>
    <hyperlink ref="J217" r:id="rId21" xr:uid="{5E5DF354-B233-42D7-8DC8-67E9EA548B88}"/>
    <hyperlink ref="J218" r:id="rId22" xr:uid="{7E11F392-625D-4FE2-B236-C4F1BD07FC1E}"/>
    <hyperlink ref="J219" r:id="rId23" xr:uid="{3241EFDF-14CE-4943-8962-E23803AE8927}"/>
    <hyperlink ref="J220" r:id="rId24" xr:uid="{7DBE00E5-A5D8-45F7-A765-B5F5589DC020}"/>
    <hyperlink ref="J221" r:id="rId25" xr:uid="{2F0F1E35-BC9B-47F5-A82F-D375375F3CAB}"/>
    <hyperlink ref="J222" r:id="rId26" xr:uid="{12C32E80-2726-4D2F-82EA-8CBC5FB4949B}"/>
    <hyperlink ref="J223" r:id="rId27" xr:uid="{4540F5B3-5F72-4B63-8E62-9DFAB8C03548}"/>
    <hyperlink ref="J224" r:id="rId28" xr:uid="{36BBEB0F-FEA6-4E74-ACB0-9C42750822FA}"/>
    <hyperlink ref="J226" r:id="rId29" xr:uid="{F3A77EFF-A3EB-414E-B6C5-9BDD69D0E1B1}"/>
    <hyperlink ref="J225" r:id="rId30" xr:uid="{26FF201B-802C-43EE-9532-81741A39CA9F}"/>
    <hyperlink ref="J227" r:id="rId31" xr:uid="{953B001C-D0EF-4CF3-9F44-0698068D2405}"/>
    <hyperlink ref="J228" r:id="rId32" xr:uid="{54017060-7495-4D49-9301-1EA7D09A5403}"/>
    <hyperlink ref="J229" r:id="rId33" xr:uid="{DF18A22E-C8C4-424E-B6B5-D4F9AF590462}"/>
    <hyperlink ref="J231" r:id="rId34" xr:uid="{4DB99A55-CC28-48CD-8DFE-F706D2D6740B}"/>
    <hyperlink ref="J232" r:id="rId35" xr:uid="{F46C1BFD-F164-4FEF-9243-9165D1B937E5}"/>
    <hyperlink ref="J233" r:id="rId36" xr:uid="{12136BAD-2C31-493D-9059-A489FF7EC4E5}"/>
    <hyperlink ref="J234" r:id="rId37" xr:uid="{02CA7EB6-8C75-49BB-B29A-1178FB092801}"/>
    <hyperlink ref="J235" r:id="rId38" xr:uid="{EFFB712F-D220-4015-8DB1-1A21CAE27577}"/>
    <hyperlink ref="J236" r:id="rId39" xr:uid="{980D91CD-0BBC-4F39-B376-73C6105E662A}"/>
    <hyperlink ref="J237" r:id="rId40" xr:uid="{F9A11A35-0403-4C1C-B616-EB8309EB6985}"/>
    <hyperlink ref="J238" r:id="rId41" xr:uid="{B004E186-FDB3-4105-8130-C462C3188E52}"/>
    <hyperlink ref="J239" r:id="rId42" xr:uid="{ED412839-E1EF-4AFD-B96A-2737EB6DA3D0}"/>
    <hyperlink ref="J240" r:id="rId43" xr:uid="{88C511FA-515A-4CB0-A6EE-75FCF2454BCC}"/>
    <hyperlink ref="J241" r:id="rId44" xr:uid="{A886EED9-1031-4304-9DC5-3900B89A46AB}"/>
    <hyperlink ref="J242" r:id="rId45" xr:uid="{AFCC506F-6EC5-4BD1-93D9-606B3E212E2C}"/>
    <hyperlink ref="J243" r:id="rId46" xr:uid="{EBA5835D-51F6-40A6-9F71-C9E642172BD3}"/>
    <hyperlink ref="J244" r:id="rId47" xr:uid="{ED19A3A6-C41B-4C31-90DA-A079BDABC48F}"/>
    <hyperlink ref="J245" r:id="rId48" xr:uid="{E3B71B0F-1877-4685-B001-040D81A4023F}"/>
    <hyperlink ref="J246" r:id="rId49" xr:uid="{81BBD720-0A78-4A65-85E5-28D04107692D}"/>
    <hyperlink ref="J247" r:id="rId50" xr:uid="{7D92E20B-7750-473E-B34B-E8A833AD9BE0}"/>
    <hyperlink ref="J248" r:id="rId51" xr:uid="{14A7CD94-CFA5-4405-B707-F439F0B58DC3}"/>
    <hyperlink ref="J249" r:id="rId52" xr:uid="{56F1FCA5-6EAD-4DB5-A9E8-71F4C19B6515}"/>
    <hyperlink ref="J250" r:id="rId53" xr:uid="{83CE3C88-1299-433B-B674-5D4C9E1201ED}"/>
    <hyperlink ref="J251" r:id="rId54" xr:uid="{18044D59-3E3A-469E-8463-B344C40E23C3}"/>
    <hyperlink ref="J256" r:id="rId55" xr:uid="{6D9B94B3-077A-4AF8-BFD0-4DCB73E10BE4}"/>
    <hyperlink ref="J286" r:id="rId56" xr:uid="{2BCE2598-374B-4A92-ABFA-A48EA2BEB593}"/>
    <hyperlink ref="J284" r:id="rId57" xr:uid="{1AE57CB8-E541-43F5-9DC3-04771896806C}"/>
    <hyperlink ref="J283" r:id="rId58" xr:uid="{37511AF3-4043-4EA4-A2D0-CBCE59383FA2}"/>
    <hyperlink ref="J282" r:id="rId59" xr:uid="{91C8F73C-E706-458B-877D-AD046A4BCCDE}"/>
    <hyperlink ref="J281" r:id="rId60" xr:uid="{DF0B4A3E-8882-436D-98B2-BAFDB8871939}"/>
    <hyperlink ref="J285" r:id="rId61" xr:uid="{674870BB-D88B-4881-8891-DAE3DFE97E50}"/>
    <hyperlink ref="J280" r:id="rId62" xr:uid="{0AE4FA92-62EA-4613-87EC-01570A95A316}"/>
    <hyperlink ref="J279" r:id="rId63" xr:uid="{188341D5-2793-498C-B20B-A141E62F0CBD}"/>
    <hyperlink ref="J278" r:id="rId64" xr:uid="{CFEDB485-8EB1-47B7-8BE8-ACED7438AAD0}"/>
    <hyperlink ref="J277" r:id="rId65" xr:uid="{81C0CB32-D474-42A2-9414-0F0741594D66}"/>
    <hyperlink ref="J276" r:id="rId66" xr:uid="{E1CB2B9C-08EA-454A-8C59-DE2BCFD35D1A}"/>
    <hyperlink ref="J275" r:id="rId67" xr:uid="{5EA2F774-C3DC-4A15-8C45-61559F3C61D8}"/>
    <hyperlink ref="J274" r:id="rId68" xr:uid="{22A7F309-88D8-4A4D-8038-69022A284D18}"/>
    <hyperlink ref="J273" r:id="rId69" xr:uid="{7E97A064-4388-4266-9F35-A22FCB0B7917}"/>
    <hyperlink ref="J272" r:id="rId70" xr:uid="{D6938BF3-E5EA-4559-9301-EFF3970F3D1F}"/>
    <hyperlink ref="J271" r:id="rId71" xr:uid="{D4E996AE-A444-4EBB-8B85-D147A4161EE7}"/>
    <hyperlink ref="J270" r:id="rId72" xr:uid="{A6CE502D-8AC9-44A3-9E4E-7A21CEB224D4}"/>
    <hyperlink ref="J269" r:id="rId73" xr:uid="{30B31D97-DBC4-4025-AE2E-5391D7783621}"/>
    <hyperlink ref="J268" r:id="rId74" xr:uid="{E7DF6FE6-1C31-45A6-9F7F-A7A938960740}"/>
    <hyperlink ref="J267" r:id="rId75" xr:uid="{8EBC6B9C-BF5B-418A-A7D7-402315E34D4A}"/>
    <hyperlink ref="J265" r:id="rId76" xr:uid="{873189C6-B2B0-4584-9C8D-F68AB0BBA6E9}"/>
    <hyperlink ref="J264" r:id="rId77" xr:uid="{2FBCAC8B-BE41-4A86-9463-018E46A35446}"/>
    <hyperlink ref="J263" r:id="rId78" xr:uid="{BE7AB32D-04D2-4D42-9649-F0364B8F87C1}"/>
    <hyperlink ref="J261" r:id="rId79" xr:uid="{84F07F37-EEB1-4855-BEEC-788733EF3CBA}"/>
    <hyperlink ref="J260" r:id="rId80" xr:uid="{58F6A909-DCFA-499F-A107-4834091C9894}"/>
    <hyperlink ref="J258" r:id="rId81" xr:uid="{0E044DEE-E612-43F7-80EC-E3DB45AB6425}"/>
    <hyperlink ref="J257" r:id="rId82" xr:uid="{90B3477B-9E4C-461A-B219-BE85271D1D06}"/>
    <hyperlink ref="J262" r:id="rId83" xr:uid="{4CAEDB8B-948A-4264-AFD4-E3E0EB018755}"/>
    <hyperlink ref="J266" r:id="rId84" xr:uid="{C53425D8-C69F-48AF-941D-20A2EEE452D9}"/>
    <hyperlink ref="J252" r:id="rId85" xr:uid="{2CBD2009-536C-4D9B-A507-551C22FE09C9}"/>
    <hyperlink ref="J230" r:id="rId86" xr:uid="{5B46CDE5-3708-4585-84AC-3EA8318A861A}"/>
    <hyperlink ref="J287" r:id="rId87" xr:uid="{77A74FB5-0942-4127-B24F-5F2024DD10D4}"/>
    <hyperlink ref="J255" r:id="rId88" xr:uid="{54279BF8-FD70-4799-9AEF-F23E888B5C65}"/>
    <hyperlink ref="J254" r:id="rId89" xr:uid="{FA72795D-D062-4000-9026-C8B4D6C69F3F}"/>
    <hyperlink ref="J259" r:id="rId90" xr:uid="{5BEC3493-2981-41C3-AB59-BF4C16EADEC6}"/>
    <hyperlink ref="J253" r:id="rId91" xr:uid="{5BCE9661-0F1B-4319-A689-9DF0E77A9BE4}"/>
    <hyperlink ref="J207" r:id="rId92" xr:uid="{3DFB97DC-DD4D-4B0F-9A23-2882B711EB32}"/>
    <hyperlink ref="J31" r:id="rId93" xr:uid="{64CA8B07-DB3C-41DE-B0CD-21DEB4EA2E00}"/>
  </hyperlinks>
  <pageMargins left="0.7" right="0.7" top="0.75" bottom="0.75" header="0.3" footer="0.3"/>
  <pageSetup paperSize="9" orientation="portrait" r:id="rId94"/>
  <drawing r:id="rId95"/>
  <tableParts count="1">
    <tablePart r:id="rId9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550FE-74A9-49EE-AD52-83ACED151EE5}">
  <sheetPr codeName="Feuil3"/>
  <dimension ref="A1:O1163"/>
  <sheetViews>
    <sheetView workbookViewId="0">
      <selection activeCell="N26" sqref="N26"/>
    </sheetView>
  </sheetViews>
  <sheetFormatPr baseColWidth="10" defaultRowHeight="15" x14ac:dyDescent="0.25"/>
  <cols>
    <col min="1" max="1" width="17.5703125" customWidth="1"/>
    <col min="3" max="3" width="82.42578125" customWidth="1"/>
  </cols>
  <sheetData>
    <row r="1" spans="1:15" x14ac:dyDescent="0.25">
      <c r="A1" s="42">
        <v>0</v>
      </c>
      <c r="B1" s="42">
        <v>0</v>
      </c>
      <c r="C1" s="42" t="str">
        <f>_xlfn.XLOOKUP(A1,Reference,Désignation,"",)</f>
        <v/>
      </c>
      <c r="D1" s="42" t="str">
        <f t="shared" ref="D1:D64" si="0">_xlfn.XLOOKUP(A1,Reference,Qte,"",)</f>
        <v/>
      </c>
      <c r="E1" s="42" t="e">
        <f>SUM(B1+D1)</f>
        <v>#VALUE!</v>
      </c>
    </row>
    <row r="2" spans="1:15" x14ac:dyDescent="0.25">
      <c r="A2" s="42">
        <v>0</v>
      </c>
      <c r="B2" s="42">
        <v>0</v>
      </c>
      <c r="C2" s="42" t="str">
        <f t="shared" ref="C2:C65" si="1">_xlfn.XLOOKUP(A2,Reference,Désignation,"en attente",)</f>
        <v>en attente</v>
      </c>
      <c r="D2" s="42" t="str">
        <f t="shared" si="0"/>
        <v/>
      </c>
      <c r="E2" s="42" t="e">
        <f>SUM(B2+D2)</f>
        <v>#VALUE!</v>
      </c>
    </row>
    <row r="3" spans="1:15" x14ac:dyDescent="0.25">
      <c r="A3" s="42">
        <v>0</v>
      </c>
      <c r="B3" s="42">
        <v>0</v>
      </c>
      <c r="C3" s="42" t="str">
        <f t="shared" si="1"/>
        <v>en attente</v>
      </c>
      <c r="D3" s="42" t="str">
        <f t="shared" si="0"/>
        <v/>
      </c>
      <c r="E3" s="42" t="e">
        <f t="shared" ref="E3:E66" si="2">SUM(B3+D3)</f>
        <v>#VALUE!</v>
      </c>
    </row>
    <row r="4" spans="1:15" x14ac:dyDescent="0.25">
      <c r="A4" s="42">
        <v>0</v>
      </c>
      <c r="B4" s="42">
        <v>0</v>
      </c>
      <c r="C4" s="42" t="str">
        <f t="shared" si="1"/>
        <v>en attente</v>
      </c>
      <c r="D4" s="42" t="str">
        <f t="shared" si="0"/>
        <v/>
      </c>
      <c r="E4" s="42" t="e">
        <f t="shared" si="2"/>
        <v>#VALUE!</v>
      </c>
    </row>
    <row r="5" spans="1:15" x14ac:dyDescent="0.25">
      <c r="A5" s="42">
        <v>0</v>
      </c>
      <c r="B5" s="42">
        <v>0</v>
      </c>
      <c r="C5" s="42" t="str">
        <f t="shared" si="1"/>
        <v>en attente</v>
      </c>
      <c r="D5" s="42" t="str">
        <f t="shared" si="0"/>
        <v/>
      </c>
      <c r="E5" s="42" t="e">
        <f t="shared" si="2"/>
        <v>#VALUE!</v>
      </c>
    </row>
    <row r="6" spans="1:15" x14ac:dyDescent="0.25">
      <c r="A6" s="42">
        <v>0</v>
      </c>
      <c r="B6" s="42">
        <v>0</v>
      </c>
      <c r="C6" s="42" t="str">
        <f t="shared" si="1"/>
        <v>en attente</v>
      </c>
      <c r="D6" s="42" t="str">
        <f t="shared" si="0"/>
        <v/>
      </c>
      <c r="E6" s="42" t="e">
        <f t="shared" si="2"/>
        <v>#VALUE!</v>
      </c>
    </row>
    <row r="7" spans="1:15" x14ac:dyDescent="0.25">
      <c r="A7" s="42">
        <v>0</v>
      </c>
      <c r="B7" s="42">
        <v>0</v>
      </c>
      <c r="C7" s="42" t="str">
        <f t="shared" si="1"/>
        <v>en attente</v>
      </c>
      <c r="D7" s="42" t="str">
        <f t="shared" si="0"/>
        <v/>
      </c>
      <c r="E7" s="42" t="e">
        <f t="shared" si="2"/>
        <v>#VALUE!</v>
      </c>
    </row>
    <row r="8" spans="1:15" ht="15" customHeight="1" x14ac:dyDescent="0.25">
      <c r="A8" s="42">
        <v>0</v>
      </c>
      <c r="B8" s="42">
        <v>0</v>
      </c>
      <c r="C8" s="42" t="str">
        <f t="shared" si="1"/>
        <v>en attente</v>
      </c>
      <c r="D8" s="42" t="str">
        <f t="shared" si="0"/>
        <v/>
      </c>
      <c r="E8" s="42" t="e">
        <f t="shared" si="2"/>
        <v>#VALUE!</v>
      </c>
      <c r="H8" s="85" t="s">
        <v>1104</v>
      </c>
      <c r="I8" s="85"/>
      <c r="J8" s="85"/>
      <c r="K8" s="85"/>
      <c r="L8" s="85"/>
      <c r="M8" s="85"/>
      <c r="N8" s="85"/>
      <c r="O8" s="85"/>
    </row>
    <row r="9" spans="1:15" x14ac:dyDescent="0.25">
      <c r="A9" s="42">
        <v>0</v>
      </c>
      <c r="B9" s="42">
        <v>0</v>
      </c>
      <c r="C9" s="42" t="str">
        <f t="shared" si="1"/>
        <v>en attente</v>
      </c>
      <c r="D9" s="42" t="str">
        <f t="shared" si="0"/>
        <v/>
      </c>
      <c r="E9" s="42" t="e">
        <f t="shared" si="2"/>
        <v>#VALUE!</v>
      </c>
      <c r="H9" s="85"/>
      <c r="I9" s="85"/>
      <c r="J9" s="85"/>
      <c r="K9" s="85"/>
      <c r="L9" s="85"/>
      <c r="M9" s="85"/>
      <c r="N9" s="85"/>
      <c r="O9" s="85"/>
    </row>
    <row r="10" spans="1:15" x14ac:dyDescent="0.25">
      <c r="A10" s="42">
        <v>0</v>
      </c>
      <c r="B10" s="42">
        <v>0</v>
      </c>
      <c r="C10" s="42" t="str">
        <f t="shared" si="1"/>
        <v>en attente</v>
      </c>
      <c r="D10" s="42" t="str">
        <f t="shared" si="0"/>
        <v/>
      </c>
      <c r="E10" s="42" t="e">
        <f t="shared" si="2"/>
        <v>#VALUE!</v>
      </c>
      <c r="H10" s="86" t="s">
        <v>1105</v>
      </c>
      <c r="I10" s="87"/>
      <c r="J10" s="87"/>
      <c r="K10" s="87"/>
      <c r="L10" s="87"/>
      <c r="M10" s="87"/>
      <c r="N10" s="87"/>
      <c r="O10" s="87"/>
    </row>
    <row r="11" spans="1:15" x14ac:dyDescent="0.25">
      <c r="A11" s="42">
        <v>0</v>
      </c>
      <c r="B11" s="42">
        <v>0</v>
      </c>
      <c r="C11" s="42" t="str">
        <f t="shared" si="1"/>
        <v>en attente</v>
      </c>
      <c r="D11" s="42" t="str">
        <f t="shared" si="0"/>
        <v/>
      </c>
      <c r="E11" s="42" t="e">
        <f t="shared" si="2"/>
        <v>#VALUE!</v>
      </c>
      <c r="H11" s="87"/>
      <c r="I11" s="87"/>
      <c r="J11" s="87"/>
      <c r="K11" s="87"/>
      <c r="L11" s="87"/>
      <c r="M11" s="87"/>
      <c r="N11" s="87"/>
      <c r="O11" s="87"/>
    </row>
    <row r="12" spans="1:15" x14ac:dyDescent="0.25">
      <c r="A12" s="42">
        <v>0</v>
      </c>
      <c r="B12" s="42">
        <v>0</v>
      </c>
      <c r="C12" s="42" t="str">
        <f t="shared" si="1"/>
        <v>en attente</v>
      </c>
      <c r="D12" s="42" t="str">
        <f t="shared" si="0"/>
        <v/>
      </c>
      <c r="E12" s="42" t="e">
        <f t="shared" si="2"/>
        <v>#VALUE!</v>
      </c>
    </row>
    <row r="13" spans="1:15" x14ac:dyDescent="0.25">
      <c r="A13" s="42">
        <v>0</v>
      </c>
      <c r="B13" s="42">
        <v>0</v>
      </c>
      <c r="C13" s="42" t="str">
        <f t="shared" si="1"/>
        <v>en attente</v>
      </c>
      <c r="D13" s="42"/>
      <c r="E13" s="42">
        <f t="shared" si="2"/>
        <v>0</v>
      </c>
    </row>
    <row r="14" spans="1:15" x14ac:dyDescent="0.25">
      <c r="A14" s="42">
        <v>0</v>
      </c>
      <c r="B14" s="42">
        <v>0</v>
      </c>
      <c r="C14" s="42" t="str">
        <f t="shared" si="1"/>
        <v>en attente</v>
      </c>
      <c r="D14" s="42" t="str">
        <f t="shared" si="0"/>
        <v/>
      </c>
      <c r="E14" s="42" t="e">
        <f t="shared" si="2"/>
        <v>#VALUE!</v>
      </c>
    </row>
    <row r="15" spans="1:15" x14ac:dyDescent="0.25">
      <c r="A15" s="42">
        <v>0</v>
      </c>
      <c r="B15" s="42">
        <v>0</v>
      </c>
      <c r="C15" s="42" t="str">
        <f t="shared" si="1"/>
        <v>en attente</v>
      </c>
      <c r="D15" s="42" t="str">
        <f t="shared" si="0"/>
        <v/>
      </c>
      <c r="E15" s="42" t="e">
        <f t="shared" si="2"/>
        <v>#VALUE!</v>
      </c>
    </row>
    <row r="16" spans="1:15" x14ac:dyDescent="0.25">
      <c r="A16" s="42">
        <v>0</v>
      </c>
      <c r="B16" s="42">
        <v>0</v>
      </c>
      <c r="C16" s="42" t="str">
        <f t="shared" si="1"/>
        <v>en attente</v>
      </c>
      <c r="D16" s="42" t="str">
        <f t="shared" si="0"/>
        <v/>
      </c>
      <c r="E16" s="42" t="e">
        <f t="shared" si="2"/>
        <v>#VALUE!</v>
      </c>
    </row>
    <row r="17" spans="1:5" x14ac:dyDescent="0.25">
      <c r="A17" s="42">
        <v>0</v>
      </c>
      <c r="B17" s="42">
        <v>0</v>
      </c>
      <c r="C17" s="42" t="str">
        <f t="shared" si="1"/>
        <v>en attente</v>
      </c>
      <c r="D17" s="42" t="str">
        <f t="shared" si="0"/>
        <v/>
      </c>
      <c r="E17" s="42" t="e">
        <f t="shared" si="2"/>
        <v>#VALUE!</v>
      </c>
    </row>
    <row r="18" spans="1:5" x14ac:dyDescent="0.25">
      <c r="A18" s="42">
        <v>0</v>
      </c>
      <c r="B18" s="42">
        <v>0</v>
      </c>
      <c r="C18" s="42" t="str">
        <f t="shared" si="1"/>
        <v>en attente</v>
      </c>
      <c r="D18" s="42" t="str">
        <f t="shared" si="0"/>
        <v/>
      </c>
      <c r="E18" s="42" t="e">
        <f t="shared" si="2"/>
        <v>#VALUE!</v>
      </c>
    </row>
    <row r="19" spans="1:5" x14ac:dyDescent="0.25">
      <c r="A19" s="42">
        <v>0</v>
      </c>
      <c r="B19" s="42">
        <v>0</v>
      </c>
      <c r="C19" s="42" t="str">
        <f t="shared" si="1"/>
        <v>en attente</v>
      </c>
      <c r="D19" s="42" t="str">
        <f t="shared" si="0"/>
        <v/>
      </c>
      <c r="E19" s="42" t="e">
        <f t="shared" si="2"/>
        <v>#VALUE!</v>
      </c>
    </row>
    <row r="20" spans="1:5" x14ac:dyDescent="0.25">
      <c r="A20" s="42">
        <v>0</v>
      </c>
      <c r="B20" s="42">
        <v>0</v>
      </c>
      <c r="C20" s="42" t="str">
        <f t="shared" si="1"/>
        <v>en attente</v>
      </c>
      <c r="D20" s="42" t="str">
        <f t="shared" si="0"/>
        <v/>
      </c>
      <c r="E20" s="42" t="e">
        <f t="shared" si="2"/>
        <v>#VALUE!</v>
      </c>
    </row>
    <row r="21" spans="1:5" x14ac:dyDescent="0.25">
      <c r="A21" s="42">
        <v>0</v>
      </c>
      <c r="B21" s="42">
        <v>0</v>
      </c>
      <c r="C21" s="42" t="str">
        <f t="shared" si="1"/>
        <v>en attente</v>
      </c>
      <c r="D21" s="42" t="str">
        <f t="shared" si="0"/>
        <v/>
      </c>
      <c r="E21" s="42" t="e">
        <f t="shared" si="2"/>
        <v>#VALUE!</v>
      </c>
    </row>
    <row r="22" spans="1:5" x14ac:dyDescent="0.25">
      <c r="A22" s="42">
        <v>0</v>
      </c>
      <c r="B22" s="42">
        <v>0</v>
      </c>
      <c r="C22" s="42" t="str">
        <f t="shared" si="1"/>
        <v>en attente</v>
      </c>
      <c r="D22" s="42" t="str">
        <f t="shared" si="0"/>
        <v/>
      </c>
      <c r="E22" s="42" t="e">
        <f t="shared" si="2"/>
        <v>#VALUE!</v>
      </c>
    </row>
    <row r="23" spans="1:5" x14ac:dyDescent="0.25">
      <c r="A23" s="42">
        <v>0</v>
      </c>
      <c r="B23" s="42">
        <v>0</v>
      </c>
      <c r="C23" s="42" t="str">
        <f t="shared" si="1"/>
        <v>en attente</v>
      </c>
      <c r="D23" s="42" t="str">
        <f t="shared" si="0"/>
        <v/>
      </c>
      <c r="E23" s="42" t="e">
        <f t="shared" si="2"/>
        <v>#VALUE!</v>
      </c>
    </row>
    <row r="24" spans="1:5" x14ac:dyDescent="0.25">
      <c r="A24" s="42">
        <v>0</v>
      </c>
      <c r="B24" s="42">
        <v>0</v>
      </c>
      <c r="C24" s="42" t="str">
        <f t="shared" si="1"/>
        <v>en attente</v>
      </c>
      <c r="D24" s="42" t="str">
        <f t="shared" si="0"/>
        <v/>
      </c>
      <c r="E24" s="42" t="e">
        <f t="shared" si="2"/>
        <v>#VALUE!</v>
      </c>
    </row>
    <row r="25" spans="1:5" x14ac:dyDescent="0.25">
      <c r="A25" s="42">
        <v>0</v>
      </c>
      <c r="B25" s="42">
        <v>0</v>
      </c>
      <c r="C25" s="42" t="str">
        <f t="shared" si="1"/>
        <v>en attente</v>
      </c>
      <c r="D25" s="42" t="str">
        <f t="shared" si="0"/>
        <v/>
      </c>
      <c r="E25" s="42" t="e">
        <f t="shared" si="2"/>
        <v>#VALUE!</v>
      </c>
    </row>
    <row r="26" spans="1:5" x14ac:dyDescent="0.25">
      <c r="A26" s="42">
        <v>0</v>
      </c>
      <c r="B26" s="42">
        <v>0</v>
      </c>
      <c r="C26" s="42" t="str">
        <f t="shared" si="1"/>
        <v>en attente</v>
      </c>
      <c r="D26" s="42" t="str">
        <f t="shared" si="0"/>
        <v/>
      </c>
      <c r="E26" s="42" t="e">
        <f t="shared" si="2"/>
        <v>#VALUE!</v>
      </c>
    </row>
    <row r="27" spans="1:5" x14ac:dyDescent="0.25">
      <c r="A27" s="42">
        <v>0</v>
      </c>
      <c r="B27" s="42">
        <v>0</v>
      </c>
      <c r="C27" s="42" t="str">
        <f t="shared" si="1"/>
        <v>en attente</v>
      </c>
      <c r="D27" s="42" t="str">
        <f t="shared" si="0"/>
        <v/>
      </c>
      <c r="E27" s="42" t="e">
        <f t="shared" si="2"/>
        <v>#VALUE!</v>
      </c>
    </row>
    <row r="28" spans="1:5" x14ac:dyDescent="0.25">
      <c r="A28" s="42">
        <v>0</v>
      </c>
      <c r="B28" s="42">
        <v>0</v>
      </c>
      <c r="C28" s="42" t="str">
        <f t="shared" si="1"/>
        <v>en attente</v>
      </c>
      <c r="D28" s="42" t="str">
        <f t="shared" si="0"/>
        <v/>
      </c>
      <c r="E28" s="42" t="e">
        <f t="shared" si="2"/>
        <v>#VALUE!</v>
      </c>
    </row>
    <row r="29" spans="1:5" x14ac:dyDescent="0.25">
      <c r="A29" s="42">
        <v>0</v>
      </c>
      <c r="B29" s="42">
        <v>0</v>
      </c>
      <c r="C29" s="42" t="str">
        <f t="shared" si="1"/>
        <v>en attente</v>
      </c>
      <c r="D29" s="42" t="str">
        <f t="shared" si="0"/>
        <v/>
      </c>
      <c r="E29" s="42" t="e">
        <f t="shared" si="2"/>
        <v>#VALUE!</v>
      </c>
    </row>
    <row r="30" spans="1:5" x14ac:dyDescent="0.25">
      <c r="A30" s="42">
        <v>0</v>
      </c>
      <c r="B30" s="42">
        <v>0</v>
      </c>
      <c r="C30" s="42" t="str">
        <f t="shared" si="1"/>
        <v>en attente</v>
      </c>
      <c r="D30" s="42" t="str">
        <f t="shared" si="0"/>
        <v/>
      </c>
      <c r="E30" s="42" t="e">
        <f t="shared" si="2"/>
        <v>#VALUE!</v>
      </c>
    </row>
    <row r="31" spans="1:5" x14ac:dyDescent="0.25">
      <c r="A31" s="42">
        <v>0</v>
      </c>
      <c r="B31" s="42">
        <v>0</v>
      </c>
      <c r="C31" s="42" t="str">
        <f t="shared" si="1"/>
        <v>en attente</v>
      </c>
      <c r="D31" s="42" t="str">
        <f t="shared" si="0"/>
        <v/>
      </c>
      <c r="E31" s="42" t="e">
        <f t="shared" si="2"/>
        <v>#VALUE!</v>
      </c>
    </row>
    <row r="32" spans="1:5" x14ac:dyDescent="0.25">
      <c r="A32" s="42">
        <v>0</v>
      </c>
      <c r="B32" s="42">
        <v>0</v>
      </c>
      <c r="C32" s="42" t="str">
        <f t="shared" si="1"/>
        <v>en attente</v>
      </c>
      <c r="D32" s="42" t="str">
        <f t="shared" si="0"/>
        <v/>
      </c>
      <c r="E32" s="42" t="e">
        <f t="shared" si="2"/>
        <v>#VALUE!</v>
      </c>
    </row>
    <row r="33" spans="1:5" x14ac:dyDescent="0.25">
      <c r="A33" s="42">
        <v>0</v>
      </c>
      <c r="B33" s="42">
        <v>0</v>
      </c>
      <c r="C33" s="42" t="str">
        <f t="shared" si="1"/>
        <v>en attente</v>
      </c>
      <c r="D33" s="42" t="str">
        <f t="shared" si="0"/>
        <v/>
      </c>
      <c r="E33" s="42" t="e">
        <f t="shared" si="2"/>
        <v>#VALUE!</v>
      </c>
    </row>
    <row r="34" spans="1:5" x14ac:dyDescent="0.25">
      <c r="A34" s="42">
        <v>0</v>
      </c>
      <c r="B34" s="42">
        <v>0</v>
      </c>
      <c r="C34" s="42" t="str">
        <f t="shared" si="1"/>
        <v>en attente</v>
      </c>
      <c r="D34" s="42" t="str">
        <f t="shared" si="0"/>
        <v/>
      </c>
      <c r="E34" s="42" t="e">
        <f t="shared" si="2"/>
        <v>#VALUE!</v>
      </c>
    </row>
    <row r="35" spans="1:5" x14ac:dyDescent="0.25">
      <c r="A35" s="42">
        <v>0</v>
      </c>
      <c r="B35" s="42">
        <v>0</v>
      </c>
      <c r="C35" s="42" t="str">
        <f t="shared" si="1"/>
        <v>en attente</v>
      </c>
      <c r="D35" s="42" t="str">
        <f t="shared" si="0"/>
        <v/>
      </c>
      <c r="E35" s="42" t="e">
        <f t="shared" si="2"/>
        <v>#VALUE!</v>
      </c>
    </row>
    <row r="36" spans="1:5" x14ac:dyDescent="0.25">
      <c r="A36" s="42">
        <v>0</v>
      </c>
      <c r="B36" s="42">
        <v>0</v>
      </c>
      <c r="C36" s="42" t="str">
        <f t="shared" si="1"/>
        <v>en attente</v>
      </c>
      <c r="D36" s="42" t="str">
        <f t="shared" si="0"/>
        <v/>
      </c>
      <c r="E36" s="42" t="e">
        <f t="shared" si="2"/>
        <v>#VALUE!</v>
      </c>
    </row>
    <row r="37" spans="1:5" x14ac:dyDescent="0.25">
      <c r="A37" s="42">
        <v>0</v>
      </c>
      <c r="B37" s="42">
        <v>0</v>
      </c>
      <c r="C37" s="42" t="str">
        <f t="shared" si="1"/>
        <v>en attente</v>
      </c>
      <c r="D37" s="42" t="str">
        <f t="shared" si="0"/>
        <v/>
      </c>
      <c r="E37" s="42" t="e">
        <f t="shared" si="2"/>
        <v>#VALUE!</v>
      </c>
    </row>
    <row r="38" spans="1:5" x14ac:dyDescent="0.25">
      <c r="A38" s="42">
        <v>0</v>
      </c>
      <c r="B38" s="42">
        <v>0</v>
      </c>
      <c r="C38" s="42" t="str">
        <f t="shared" si="1"/>
        <v>en attente</v>
      </c>
      <c r="D38" s="42" t="str">
        <f t="shared" si="0"/>
        <v/>
      </c>
      <c r="E38" s="42" t="e">
        <f t="shared" si="2"/>
        <v>#VALUE!</v>
      </c>
    </row>
    <row r="39" spans="1:5" x14ac:dyDescent="0.25">
      <c r="A39" s="42">
        <v>0</v>
      </c>
      <c r="B39" s="42">
        <v>0</v>
      </c>
      <c r="C39" s="42" t="str">
        <f t="shared" si="1"/>
        <v>en attente</v>
      </c>
      <c r="D39" s="42" t="str">
        <f t="shared" si="0"/>
        <v/>
      </c>
      <c r="E39" s="42" t="e">
        <f t="shared" si="2"/>
        <v>#VALUE!</v>
      </c>
    </row>
    <row r="40" spans="1:5" x14ac:dyDescent="0.25">
      <c r="A40" s="42">
        <v>0</v>
      </c>
      <c r="B40" s="42">
        <v>0</v>
      </c>
      <c r="C40" s="42" t="str">
        <f t="shared" si="1"/>
        <v>en attente</v>
      </c>
      <c r="D40" s="42" t="str">
        <f t="shared" si="0"/>
        <v/>
      </c>
      <c r="E40" s="42" t="e">
        <f t="shared" si="2"/>
        <v>#VALUE!</v>
      </c>
    </row>
    <row r="41" spans="1:5" x14ac:dyDescent="0.25">
      <c r="A41" s="42">
        <v>0</v>
      </c>
      <c r="B41" s="42">
        <v>0</v>
      </c>
      <c r="C41" s="42" t="str">
        <f t="shared" si="1"/>
        <v>en attente</v>
      </c>
      <c r="D41" s="42" t="str">
        <f t="shared" si="0"/>
        <v/>
      </c>
      <c r="E41" s="42" t="e">
        <f t="shared" si="2"/>
        <v>#VALUE!</v>
      </c>
    </row>
    <row r="42" spans="1:5" x14ac:dyDescent="0.25">
      <c r="A42" s="42">
        <v>0</v>
      </c>
      <c r="B42" s="42">
        <v>0</v>
      </c>
      <c r="C42" s="42" t="str">
        <f t="shared" si="1"/>
        <v>en attente</v>
      </c>
      <c r="D42" s="42" t="str">
        <f t="shared" si="0"/>
        <v/>
      </c>
      <c r="E42" s="42" t="e">
        <f t="shared" si="2"/>
        <v>#VALUE!</v>
      </c>
    </row>
    <row r="43" spans="1:5" x14ac:dyDescent="0.25">
      <c r="A43" s="42">
        <v>0</v>
      </c>
      <c r="B43" s="42">
        <v>0</v>
      </c>
      <c r="C43" s="42" t="str">
        <f t="shared" si="1"/>
        <v>en attente</v>
      </c>
      <c r="D43" s="42" t="str">
        <f t="shared" si="0"/>
        <v/>
      </c>
      <c r="E43" s="42" t="e">
        <f t="shared" si="2"/>
        <v>#VALUE!</v>
      </c>
    </row>
    <row r="44" spans="1:5" x14ac:dyDescent="0.25">
      <c r="A44" s="42">
        <v>0</v>
      </c>
      <c r="B44" s="42">
        <v>0</v>
      </c>
      <c r="C44" s="42" t="str">
        <f t="shared" si="1"/>
        <v>en attente</v>
      </c>
      <c r="D44" s="42" t="str">
        <f t="shared" si="0"/>
        <v/>
      </c>
      <c r="E44" s="42" t="e">
        <f t="shared" si="2"/>
        <v>#VALUE!</v>
      </c>
    </row>
    <row r="45" spans="1:5" x14ac:dyDescent="0.25">
      <c r="A45" s="42">
        <v>0</v>
      </c>
      <c r="B45" s="42">
        <v>0</v>
      </c>
      <c r="C45" s="42" t="str">
        <f t="shared" si="1"/>
        <v>en attente</v>
      </c>
      <c r="D45" s="42" t="str">
        <f t="shared" si="0"/>
        <v/>
      </c>
      <c r="E45" s="42" t="e">
        <f t="shared" si="2"/>
        <v>#VALUE!</v>
      </c>
    </row>
    <row r="46" spans="1:5" x14ac:dyDescent="0.25">
      <c r="A46" s="42">
        <v>0</v>
      </c>
      <c r="B46" s="42">
        <v>0</v>
      </c>
      <c r="C46" s="42" t="str">
        <f t="shared" si="1"/>
        <v>en attente</v>
      </c>
      <c r="D46" s="42" t="str">
        <f t="shared" si="0"/>
        <v/>
      </c>
      <c r="E46" s="42" t="e">
        <f t="shared" si="2"/>
        <v>#VALUE!</v>
      </c>
    </row>
    <row r="47" spans="1:5" x14ac:dyDescent="0.25">
      <c r="A47" s="42">
        <v>0</v>
      </c>
      <c r="B47" s="42">
        <v>0</v>
      </c>
      <c r="C47" s="42" t="str">
        <f t="shared" si="1"/>
        <v>en attente</v>
      </c>
      <c r="D47" s="42" t="str">
        <f t="shared" si="0"/>
        <v/>
      </c>
      <c r="E47" s="42" t="e">
        <f t="shared" si="2"/>
        <v>#VALUE!</v>
      </c>
    </row>
    <row r="48" spans="1:5" x14ac:dyDescent="0.25">
      <c r="A48" s="42">
        <v>0</v>
      </c>
      <c r="B48" s="42">
        <v>0</v>
      </c>
      <c r="C48" s="42" t="str">
        <f t="shared" si="1"/>
        <v>en attente</v>
      </c>
      <c r="D48" s="42" t="str">
        <f t="shared" si="0"/>
        <v/>
      </c>
      <c r="E48" s="42" t="e">
        <f t="shared" si="2"/>
        <v>#VALUE!</v>
      </c>
    </row>
    <row r="49" spans="1:5" x14ac:dyDescent="0.25">
      <c r="A49" s="42">
        <v>0</v>
      </c>
      <c r="B49" s="42">
        <v>0</v>
      </c>
      <c r="C49" s="42" t="str">
        <f t="shared" si="1"/>
        <v>en attente</v>
      </c>
      <c r="D49" s="42" t="str">
        <f t="shared" si="0"/>
        <v/>
      </c>
      <c r="E49" s="42" t="e">
        <f t="shared" si="2"/>
        <v>#VALUE!</v>
      </c>
    </row>
    <row r="50" spans="1:5" x14ac:dyDescent="0.25">
      <c r="A50" s="42">
        <v>0</v>
      </c>
      <c r="B50" s="42">
        <v>0</v>
      </c>
      <c r="C50" s="42" t="str">
        <f t="shared" si="1"/>
        <v>en attente</v>
      </c>
      <c r="D50" s="42" t="str">
        <f t="shared" si="0"/>
        <v/>
      </c>
      <c r="E50" s="42" t="e">
        <f t="shared" si="2"/>
        <v>#VALUE!</v>
      </c>
    </row>
    <row r="51" spans="1:5" x14ac:dyDescent="0.25">
      <c r="A51" s="42">
        <v>0</v>
      </c>
      <c r="B51" s="42">
        <v>0</v>
      </c>
      <c r="C51" s="42" t="str">
        <f t="shared" si="1"/>
        <v>en attente</v>
      </c>
      <c r="D51" s="42" t="str">
        <f t="shared" si="0"/>
        <v/>
      </c>
      <c r="E51" s="42" t="e">
        <f t="shared" si="2"/>
        <v>#VALUE!</v>
      </c>
    </row>
    <row r="52" spans="1:5" x14ac:dyDescent="0.25">
      <c r="A52" s="42">
        <v>0</v>
      </c>
      <c r="B52" s="42">
        <v>0</v>
      </c>
      <c r="C52" s="42" t="str">
        <f t="shared" si="1"/>
        <v>en attente</v>
      </c>
      <c r="D52" s="42" t="str">
        <f t="shared" si="0"/>
        <v/>
      </c>
      <c r="E52" s="42" t="e">
        <f t="shared" si="2"/>
        <v>#VALUE!</v>
      </c>
    </row>
    <row r="53" spans="1:5" x14ac:dyDescent="0.25">
      <c r="A53" s="42">
        <v>0</v>
      </c>
      <c r="B53" s="42">
        <v>0</v>
      </c>
      <c r="C53" s="42" t="str">
        <f t="shared" si="1"/>
        <v>en attente</v>
      </c>
      <c r="D53" s="42" t="str">
        <f t="shared" si="0"/>
        <v/>
      </c>
      <c r="E53" s="42" t="e">
        <f t="shared" si="2"/>
        <v>#VALUE!</v>
      </c>
    </row>
    <row r="54" spans="1:5" x14ac:dyDescent="0.25">
      <c r="A54" s="42">
        <v>0</v>
      </c>
      <c r="B54" s="42">
        <v>0</v>
      </c>
      <c r="C54" s="42" t="str">
        <f t="shared" si="1"/>
        <v>en attente</v>
      </c>
      <c r="D54" s="42" t="str">
        <f t="shared" si="0"/>
        <v/>
      </c>
      <c r="E54" s="42" t="e">
        <f t="shared" si="2"/>
        <v>#VALUE!</v>
      </c>
    </row>
    <row r="55" spans="1:5" x14ac:dyDescent="0.25">
      <c r="A55" s="42">
        <v>0</v>
      </c>
      <c r="B55" s="42">
        <v>0</v>
      </c>
      <c r="C55" s="42" t="str">
        <f t="shared" si="1"/>
        <v>en attente</v>
      </c>
      <c r="D55" s="42" t="str">
        <f t="shared" si="0"/>
        <v/>
      </c>
      <c r="E55" s="42" t="e">
        <f t="shared" si="2"/>
        <v>#VALUE!</v>
      </c>
    </row>
    <row r="56" spans="1:5" x14ac:dyDescent="0.25">
      <c r="A56" s="42">
        <v>0</v>
      </c>
      <c r="B56" s="42">
        <v>0</v>
      </c>
      <c r="C56" s="42" t="str">
        <f t="shared" si="1"/>
        <v>en attente</v>
      </c>
      <c r="D56" s="42" t="str">
        <f t="shared" si="0"/>
        <v/>
      </c>
      <c r="E56" s="42" t="e">
        <f t="shared" si="2"/>
        <v>#VALUE!</v>
      </c>
    </row>
    <row r="57" spans="1:5" x14ac:dyDescent="0.25">
      <c r="A57" s="42">
        <v>0</v>
      </c>
      <c r="B57" s="42">
        <v>0</v>
      </c>
      <c r="C57" s="42" t="str">
        <f t="shared" si="1"/>
        <v>en attente</v>
      </c>
      <c r="D57" s="42" t="str">
        <f t="shared" si="0"/>
        <v/>
      </c>
      <c r="E57" s="42" t="e">
        <f t="shared" si="2"/>
        <v>#VALUE!</v>
      </c>
    </row>
    <row r="58" spans="1:5" x14ac:dyDescent="0.25">
      <c r="A58" s="42">
        <v>0</v>
      </c>
      <c r="B58" s="42">
        <v>0</v>
      </c>
      <c r="C58" s="42" t="str">
        <f t="shared" si="1"/>
        <v>en attente</v>
      </c>
      <c r="D58" s="42" t="str">
        <f t="shared" si="0"/>
        <v/>
      </c>
      <c r="E58" s="42" t="e">
        <f t="shared" si="2"/>
        <v>#VALUE!</v>
      </c>
    </row>
    <row r="59" spans="1:5" x14ac:dyDescent="0.25">
      <c r="A59" s="42">
        <v>0</v>
      </c>
      <c r="B59" s="42">
        <v>0</v>
      </c>
      <c r="C59" s="42" t="str">
        <f t="shared" si="1"/>
        <v>en attente</v>
      </c>
      <c r="D59" s="42" t="str">
        <f t="shared" si="0"/>
        <v/>
      </c>
      <c r="E59" s="42" t="e">
        <f t="shared" si="2"/>
        <v>#VALUE!</v>
      </c>
    </row>
    <row r="60" spans="1:5" x14ac:dyDescent="0.25">
      <c r="A60" s="42">
        <v>0</v>
      </c>
      <c r="B60" s="42">
        <v>0</v>
      </c>
      <c r="C60" s="42" t="str">
        <f t="shared" si="1"/>
        <v>en attente</v>
      </c>
      <c r="D60" s="42" t="str">
        <f t="shared" si="0"/>
        <v/>
      </c>
      <c r="E60" s="42" t="e">
        <f t="shared" si="2"/>
        <v>#VALUE!</v>
      </c>
    </row>
    <row r="61" spans="1:5" x14ac:dyDescent="0.25">
      <c r="A61" s="42">
        <v>0</v>
      </c>
      <c r="B61" s="42">
        <v>0</v>
      </c>
      <c r="C61" s="42" t="str">
        <f t="shared" si="1"/>
        <v>en attente</v>
      </c>
      <c r="D61" s="42" t="str">
        <f t="shared" si="0"/>
        <v/>
      </c>
      <c r="E61" s="42" t="e">
        <f t="shared" si="2"/>
        <v>#VALUE!</v>
      </c>
    </row>
    <row r="62" spans="1:5" x14ac:dyDescent="0.25">
      <c r="A62" s="42">
        <v>0</v>
      </c>
      <c r="B62" s="42">
        <v>0</v>
      </c>
      <c r="C62" s="42" t="str">
        <f t="shared" si="1"/>
        <v>en attente</v>
      </c>
      <c r="D62" s="42" t="str">
        <f t="shared" si="0"/>
        <v/>
      </c>
      <c r="E62" s="42" t="e">
        <f t="shared" si="2"/>
        <v>#VALUE!</v>
      </c>
    </row>
    <row r="63" spans="1:5" x14ac:dyDescent="0.25">
      <c r="A63" s="42">
        <v>0</v>
      </c>
      <c r="B63" s="42">
        <v>0</v>
      </c>
      <c r="C63" s="42" t="str">
        <f t="shared" si="1"/>
        <v>en attente</v>
      </c>
      <c r="D63" s="42" t="str">
        <f t="shared" si="0"/>
        <v/>
      </c>
      <c r="E63" s="42" t="e">
        <f t="shared" si="2"/>
        <v>#VALUE!</v>
      </c>
    </row>
    <row r="64" spans="1:5" x14ac:dyDescent="0.25">
      <c r="A64" s="42">
        <v>0</v>
      </c>
      <c r="B64" s="42">
        <v>0</v>
      </c>
      <c r="C64" s="42" t="str">
        <f t="shared" si="1"/>
        <v>en attente</v>
      </c>
      <c r="D64" s="42" t="str">
        <f t="shared" si="0"/>
        <v/>
      </c>
      <c r="E64" s="42" t="e">
        <f t="shared" si="2"/>
        <v>#VALUE!</v>
      </c>
    </row>
    <row r="65" spans="1:5" x14ac:dyDescent="0.25">
      <c r="A65" s="42">
        <v>0</v>
      </c>
      <c r="B65" s="42">
        <v>0</v>
      </c>
      <c r="C65" s="42" t="str">
        <f t="shared" si="1"/>
        <v>en attente</v>
      </c>
      <c r="D65" s="42" t="str">
        <f t="shared" ref="D65:D128" si="3">_xlfn.XLOOKUP(A65,Reference,Qte,"",)</f>
        <v/>
      </c>
      <c r="E65" s="42" t="e">
        <f t="shared" si="2"/>
        <v>#VALUE!</v>
      </c>
    </row>
    <row r="66" spans="1:5" x14ac:dyDescent="0.25">
      <c r="A66" s="42">
        <v>0</v>
      </c>
      <c r="B66" s="42">
        <v>0</v>
      </c>
      <c r="C66" s="42" t="str">
        <f t="shared" ref="C66:C129" si="4">_xlfn.XLOOKUP(A66,Reference,Désignation,"en attente",)</f>
        <v>en attente</v>
      </c>
      <c r="D66" s="42" t="str">
        <f t="shared" si="3"/>
        <v/>
      </c>
      <c r="E66" s="42" t="e">
        <f t="shared" si="2"/>
        <v>#VALUE!</v>
      </c>
    </row>
    <row r="67" spans="1:5" x14ac:dyDescent="0.25">
      <c r="A67" s="42">
        <v>0</v>
      </c>
      <c r="B67" s="42">
        <v>0</v>
      </c>
      <c r="C67" s="42" t="str">
        <f t="shared" si="4"/>
        <v>en attente</v>
      </c>
      <c r="D67" s="42" t="str">
        <f t="shared" si="3"/>
        <v/>
      </c>
      <c r="E67" s="42" t="e">
        <f t="shared" ref="E67:E130" si="5">SUM(B67+D67)</f>
        <v>#VALUE!</v>
      </c>
    </row>
    <row r="68" spans="1:5" x14ac:dyDescent="0.25">
      <c r="A68" s="42">
        <v>0</v>
      </c>
      <c r="B68" s="42">
        <v>0</v>
      </c>
      <c r="C68" s="42" t="str">
        <f t="shared" si="4"/>
        <v>en attente</v>
      </c>
      <c r="D68" s="42" t="str">
        <f t="shared" si="3"/>
        <v/>
      </c>
      <c r="E68" s="42" t="e">
        <f t="shared" si="5"/>
        <v>#VALUE!</v>
      </c>
    </row>
    <row r="69" spans="1:5" x14ac:dyDescent="0.25">
      <c r="A69" s="42">
        <v>0</v>
      </c>
      <c r="B69" s="42">
        <v>0</v>
      </c>
      <c r="C69" s="42" t="str">
        <f t="shared" si="4"/>
        <v>en attente</v>
      </c>
      <c r="D69" s="42" t="str">
        <f t="shared" si="3"/>
        <v/>
      </c>
      <c r="E69" s="42" t="e">
        <f t="shared" si="5"/>
        <v>#VALUE!</v>
      </c>
    </row>
    <row r="70" spans="1:5" x14ac:dyDescent="0.25">
      <c r="A70" s="42">
        <v>0</v>
      </c>
      <c r="B70" s="42">
        <v>0</v>
      </c>
      <c r="C70" s="42" t="str">
        <f t="shared" si="4"/>
        <v>en attente</v>
      </c>
      <c r="D70" s="42" t="str">
        <f t="shared" si="3"/>
        <v/>
      </c>
      <c r="E70" s="42" t="e">
        <f t="shared" si="5"/>
        <v>#VALUE!</v>
      </c>
    </row>
    <row r="71" spans="1:5" x14ac:dyDescent="0.25">
      <c r="A71" s="42">
        <v>0</v>
      </c>
      <c r="B71" s="42">
        <v>0</v>
      </c>
      <c r="C71" s="42" t="str">
        <f t="shared" si="4"/>
        <v>en attente</v>
      </c>
      <c r="D71" s="42" t="str">
        <f t="shared" si="3"/>
        <v/>
      </c>
      <c r="E71" s="42" t="e">
        <f t="shared" si="5"/>
        <v>#VALUE!</v>
      </c>
    </row>
    <row r="72" spans="1:5" x14ac:dyDescent="0.25">
      <c r="A72" s="42">
        <v>0</v>
      </c>
      <c r="B72" s="42">
        <v>0</v>
      </c>
      <c r="C72" s="42" t="str">
        <f t="shared" si="4"/>
        <v>en attente</v>
      </c>
      <c r="D72" s="42" t="str">
        <f t="shared" si="3"/>
        <v/>
      </c>
      <c r="E72" s="42" t="e">
        <f t="shared" si="5"/>
        <v>#VALUE!</v>
      </c>
    </row>
    <row r="73" spans="1:5" x14ac:dyDescent="0.25">
      <c r="A73" s="42">
        <v>0</v>
      </c>
      <c r="B73" s="42">
        <v>0</v>
      </c>
      <c r="C73" s="42" t="str">
        <f t="shared" si="4"/>
        <v>en attente</v>
      </c>
      <c r="D73" s="42" t="str">
        <f t="shared" si="3"/>
        <v/>
      </c>
      <c r="E73" s="42" t="e">
        <f t="shared" si="5"/>
        <v>#VALUE!</v>
      </c>
    </row>
    <row r="74" spans="1:5" x14ac:dyDescent="0.25">
      <c r="A74" s="42">
        <v>0</v>
      </c>
      <c r="B74" s="42">
        <v>0</v>
      </c>
      <c r="C74" s="42" t="str">
        <f t="shared" si="4"/>
        <v>en attente</v>
      </c>
      <c r="D74" s="42" t="str">
        <f t="shared" si="3"/>
        <v/>
      </c>
      <c r="E74" s="42" t="e">
        <f t="shared" si="5"/>
        <v>#VALUE!</v>
      </c>
    </row>
    <row r="75" spans="1:5" x14ac:dyDescent="0.25">
      <c r="A75" s="42">
        <v>0</v>
      </c>
      <c r="B75" s="42">
        <v>0</v>
      </c>
      <c r="C75" s="42" t="str">
        <f t="shared" si="4"/>
        <v>en attente</v>
      </c>
      <c r="D75" s="42" t="str">
        <f t="shared" si="3"/>
        <v/>
      </c>
      <c r="E75" s="42" t="e">
        <f t="shared" si="5"/>
        <v>#VALUE!</v>
      </c>
    </row>
    <row r="76" spans="1:5" x14ac:dyDescent="0.25">
      <c r="A76" s="42">
        <v>0</v>
      </c>
      <c r="B76" s="42">
        <v>0</v>
      </c>
      <c r="C76" s="42" t="str">
        <f t="shared" si="4"/>
        <v>en attente</v>
      </c>
      <c r="D76" s="42" t="str">
        <f t="shared" si="3"/>
        <v/>
      </c>
      <c r="E76" s="42" t="e">
        <f t="shared" si="5"/>
        <v>#VALUE!</v>
      </c>
    </row>
    <row r="77" spans="1:5" x14ac:dyDescent="0.25">
      <c r="A77" s="42">
        <v>0</v>
      </c>
      <c r="B77" s="42">
        <v>0</v>
      </c>
      <c r="C77" s="42" t="str">
        <f t="shared" si="4"/>
        <v>en attente</v>
      </c>
      <c r="D77" s="42" t="str">
        <f t="shared" si="3"/>
        <v/>
      </c>
      <c r="E77" s="42" t="e">
        <f t="shared" si="5"/>
        <v>#VALUE!</v>
      </c>
    </row>
    <row r="78" spans="1:5" x14ac:dyDescent="0.25">
      <c r="A78" s="42">
        <v>0</v>
      </c>
      <c r="B78" s="42">
        <v>0</v>
      </c>
      <c r="C78" s="42" t="str">
        <f t="shared" si="4"/>
        <v>en attente</v>
      </c>
      <c r="D78" s="42" t="str">
        <f t="shared" si="3"/>
        <v/>
      </c>
      <c r="E78" s="42" t="e">
        <f t="shared" si="5"/>
        <v>#VALUE!</v>
      </c>
    </row>
    <row r="79" spans="1:5" x14ac:dyDescent="0.25">
      <c r="A79" s="42">
        <v>0</v>
      </c>
      <c r="B79" s="42">
        <v>0</v>
      </c>
      <c r="C79" s="42" t="str">
        <f t="shared" si="4"/>
        <v>en attente</v>
      </c>
      <c r="D79" s="42" t="str">
        <f t="shared" si="3"/>
        <v/>
      </c>
      <c r="E79" s="42" t="e">
        <f t="shared" si="5"/>
        <v>#VALUE!</v>
      </c>
    </row>
    <row r="80" spans="1:5" x14ac:dyDescent="0.25">
      <c r="A80" s="42">
        <v>0</v>
      </c>
      <c r="B80" s="42">
        <v>0</v>
      </c>
      <c r="C80" s="42" t="str">
        <f t="shared" si="4"/>
        <v>en attente</v>
      </c>
      <c r="D80" s="42" t="str">
        <f t="shared" si="3"/>
        <v/>
      </c>
      <c r="E80" s="42" t="e">
        <f t="shared" si="5"/>
        <v>#VALUE!</v>
      </c>
    </row>
    <row r="81" spans="1:5" x14ac:dyDescent="0.25">
      <c r="A81" s="42">
        <v>0</v>
      </c>
      <c r="B81" s="42">
        <v>0</v>
      </c>
      <c r="C81" s="42" t="str">
        <f t="shared" si="4"/>
        <v>en attente</v>
      </c>
      <c r="D81" s="42" t="str">
        <f t="shared" si="3"/>
        <v/>
      </c>
      <c r="E81" s="42" t="e">
        <f t="shared" si="5"/>
        <v>#VALUE!</v>
      </c>
    </row>
    <row r="82" spans="1:5" x14ac:dyDescent="0.25">
      <c r="A82" s="42">
        <v>0</v>
      </c>
      <c r="B82" s="42">
        <v>0</v>
      </c>
      <c r="C82" s="42" t="str">
        <f t="shared" si="4"/>
        <v>en attente</v>
      </c>
      <c r="D82" s="42" t="str">
        <f t="shared" si="3"/>
        <v/>
      </c>
      <c r="E82" s="42" t="e">
        <f t="shared" si="5"/>
        <v>#VALUE!</v>
      </c>
    </row>
    <row r="83" spans="1:5" x14ac:dyDescent="0.25">
      <c r="A83" s="42">
        <v>0</v>
      </c>
      <c r="B83" s="42">
        <v>0</v>
      </c>
      <c r="C83" s="42" t="str">
        <f t="shared" si="4"/>
        <v>en attente</v>
      </c>
      <c r="D83" s="42" t="str">
        <f t="shared" si="3"/>
        <v/>
      </c>
      <c r="E83" s="42" t="e">
        <f t="shared" si="5"/>
        <v>#VALUE!</v>
      </c>
    </row>
    <row r="84" spans="1:5" x14ac:dyDescent="0.25">
      <c r="A84" s="42">
        <v>0</v>
      </c>
      <c r="B84" s="42">
        <v>0</v>
      </c>
      <c r="C84" s="42" t="str">
        <f t="shared" si="4"/>
        <v>en attente</v>
      </c>
      <c r="D84" s="42" t="str">
        <f t="shared" si="3"/>
        <v/>
      </c>
      <c r="E84" s="42" t="e">
        <f t="shared" si="5"/>
        <v>#VALUE!</v>
      </c>
    </row>
    <row r="85" spans="1:5" x14ac:dyDescent="0.25">
      <c r="A85" s="42">
        <v>0</v>
      </c>
      <c r="B85" s="42">
        <v>0</v>
      </c>
      <c r="C85" s="42" t="str">
        <f t="shared" si="4"/>
        <v>en attente</v>
      </c>
      <c r="D85" s="42" t="str">
        <f t="shared" si="3"/>
        <v/>
      </c>
      <c r="E85" s="42" t="e">
        <f t="shared" si="5"/>
        <v>#VALUE!</v>
      </c>
    </row>
    <row r="86" spans="1:5" x14ac:dyDescent="0.25">
      <c r="A86" s="42">
        <v>0</v>
      </c>
      <c r="B86" s="42">
        <v>0</v>
      </c>
      <c r="C86" s="42" t="str">
        <f t="shared" si="4"/>
        <v>en attente</v>
      </c>
      <c r="D86" s="42" t="str">
        <f t="shared" si="3"/>
        <v/>
      </c>
      <c r="E86" s="42" t="e">
        <f t="shared" si="5"/>
        <v>#VALUE!</v>
      </c>
    </row>
    <row r="87" spans="1:5" x14ac:dyDescent="0.25">
      <c r="A87" s="42">
        <v>0</v>
      </c>
      <c r="B87" s="42">
        <v>0</v>
      </c>
      <c r="C87" s="42" t="str">
        <f t="shared" si="4"/>
        <v>en attente</v>
      </c>
      <c r="D87" s="42" t="str">
        <f t="shared" si="3"/>
        <v/>
      </c>
      <c r="E87" s="42" t="e">
        <f t="shared" si="5"/>
        <v>#VALUE!</v>
      </c>
    </row>
    <row r="88" spans="1:5" x14ac:dyDescent="0.25">
      <c r="A88" s="42">
        <v>0</v>
      </c>
      <c r="B88" s="42">
        <v>0</v>
      </c>
      <c r="C88" s="42" t="str">
        <f t="shared" si="4"/>
        <v>en attente</v>
      </c>
      <c r="D88" s="42" t="str">
        <f t="shared" si="3"/>
        <v/>
      </c>
      <c r="E88" s="42" t="e">
        <f t="shared" si="5"/>
        <v>#VALUE!</v>
      </c>
    </row>
    <row r="89" spans="1:5" x14ac:dyDescent="0.25">
      <c r="A89" s="42">
        <v>0</v>
      </c>
      <c r="B89" s="42">
        <v>0</v>
      </c>
      <c r="C89" s="42" t="str">
        <f t="shared" si="4"/>
        <v>en attente</v>
      </c>
      <c r="D89" s="42" t="str">
        <f t="shared" si="3"/>
        <v/>
      </c>
      <c r="E89" s="42" t="e">
        <f t="shared" si="5"/>
        <v>#VALUE!</v>
      </c>
    </row>
    <row r="90" spans="1:5" x14ac:dyDescent="0.25">
      <c r="A90" s="42">
        <v>0</v>
      </c>
      <c r="B90" s="42">
        <v>0</v>
      </c>
      <c r="C90" s="42" t="str">
        <f t="shared" si="4"/>
        <v>en attente</v>
      </c>
      <c r="D90" s="42" t="str">
        <f t="shared" si="3"/>
        <v/>
      </c>
      <c r="E90" s="42" t="e">
        <f t="shared" si="5"/>
        <v>#VALUE!</v>
      </c>
    </row>
    <row r="91" spans="1:5" x14ac:dyDescent="0.25">
      <c r="A91" s="42">
        <v>0</v>
      </c>
      <c r="B91" s="42">
        <v>0</v>
      </c>
      <c r="C91" s="42" t="str">
        <f t="shared" si="4"/>
        <v>en attente</v>
      </c>
      <c r="D91" s="42" t="str">
        <f t="shared" si="3"/>
        <v/>
      </c>
      <c r="E91" s="42" t="e">
        <f t="shared" si="5"/>
        <v>#VALUE!</v>
      </c>
    </row>
    <row r="92" spans="1:5" x14ac:dyDescent="0.25">
      <c r="A92" s="42">
        <v>0</v>
      </c>
      <c r="B92" s="42">
        <v>0</v>
      </c>
      <c r="C92" s="42" t="str">
        <f t="shared" si="4"/>
        <v>en attente</v>
      </c>
      <c r="D92" s="42" t="str">
        <f t="shared" si="3"/>
        <v/>
      </c>
      <c r="E92" s="42" t="e">
        <f t="shared" si="5"/>
        <v>#VALUE!</v>
      </c>
    </row>
    <row r="93" spans="1:5" x14ac:dyDescent="0.25">
      <c r="A93" s="42">
        <v>0</v>
      </c>
      <c r="B93" s="42">
        <v>0</v>
      </c>
      <c r="C93" s="42" t="str">
        <f t="shared" si="4"/>
        <v>en attente</v>
      </c>
      <c r="D93" s="42" t="str">
        <f t="shared" si="3"/>
        <v/>
      </c>
      <c r="E93" s="42" t="e">
        <f t="shared" si="5"/>
        <v>#VALUE!</v>
      </c>
    </row>
    <row r="94" spans="1:5" x14ac:dyDescent="0.25">
      <c r="A94" s="42">
        <v>0</v>
      </c>
      <c r="B94" s="42">
        <v>0</v>
      </c>
      <c r="C94" s="42" t="str">
        <f t="shared" si="4"/>
        <v>en attente</v>
      </c>
      <c r="D94" s="42" t="str">
        <f t="shared" si="3"/>
        <v/>
      </c>
      <c r="E94" s="42" t="e">
        <f t="shared" si="5"/>
        <v>#VALUE!</v>
      </c>
    </row>
    <row r="95" spans="1:5" x14ac:dyDescent="0.25">
      <c r="A95" s="42">
        <v>0</v>
      </c>
      <c r="B95" s="42">
        <v>0</v>
      </c>
      <c r="C95" s="42" t="str">
        <f t="shared" si="4"/>
        <v>en attente</v>
      </c>
      <c r="D95" s="42" t="str">
        <f t="shared" si="3"/>
        <v/>
      </c>
      <c r="E95" s="42" t="e">
        <f t="shared" si="5"/>
        <v>#VALUE!</v>
      </c>
    </row>
    <row r="96" spans="1:5" x14ac:dyDescent="0.25">
      <c r="A96" s="42">
        <v>0</v>
      </c>
      <c r="B96" s="42">
        <v>0</v>
      </c>
      <c r="C96" s="42" t="str">
        <f t="shared" si="4"/>
        <v>en attente</v>
      </c>
      <c r="D96" s="42" t="str">
        <f t="shared" si="3"/>
        <v/>
      </c>
      <c r="E96" s="42" t="e">
        <f t="shared" si="5"/>
        <v>#VALUE!</v>
      </c>
    </row>
    <row r="97" spans="1:5" x14ac:dyDescent="0.25">
      <c r="A97" s="42">
        <v>0</v>
      </c>
      <c r="B97" s="42">
        <v>0</v>
      </c>
      <c r="C97" s="42" t="str">
        <f t="shared" si="4"/>
        <v>en attente</v>
      </c>
      <c r="D97" s="42" t="str">
        <f t="shared" si="3"/>
        <v/>
      </c>
      <c r="E97" s="42" t="e">
        <f t="shared" si="5"/>
        <v>#VALUE!</v>
      </c>
    </row>
    <row r="98" spans="1:5" x14ac:dyDescent="0.25">
      <c r="A98" s="42">
        <v>0</v>
      </c>
      <c r="B98" s="42">
        <v>0</v>
      </c>
      <c r="C98" s="42" t="str">
        <f t="shared" si="4"/>
        <v>en attente</v>
      </c>
      <c r="D98" s="42" t="str">
        <f t="shared" si="3"/>
        <v/>
      </c>
      <c r="E98" s="42" t="e">
        <f t="shared" si="5"/>
        <v>#VALUE!</v>
      </c>
    </row>
    <row r="99" spans="1:5" x14ac:dyDescent="0.25">
      <c r="A99" s="42">
        <v>0</v>
      </c>
      <c r="B99" s="42">
        <v>0</v>
      </c>
      <c r="C99" s="42" t="str">
        <f t="shared" si="4"/>
        <v>en attente</v>
      </c>
      <c r="D99" s="42" t="str">
        <f t="shared" si="3"/>
        <v/>
      </c>
      <c r="E99" s="42" t="e">
        <f t="shared" si="5"/>
        <v>#VALUE!</v>
      </c>
    </row>
    <row r="100" spans="1:5" x14ac:dyDescent="0.25">
      <c r="A100" s="42">
        <v>0</v>
      </c>
      <c r="B100" s="42">
        <v>0</v>
      </c>
      <c r="C100" s="42" t="str">
        <f t="shared" si="4"/>
        <v>en attente</v>
      </c>
      <c r="D100" s="42" t="str">
        <f t="shared" si="3"/>
        <v/>
      </c>
      <c r="E100" s="42" t="e">
        <f t="shared" si="5"/>
        <v>#VALUE!</v>
      </c>
    </row>
    <row r="101" spans="1:5" x14ac:dyDescent="0.25">
      <c r="A101" s="42">
        <v>0</v>
      </c>
      <c r="B101" s="42">
        <v>0</v>
      </c>
      <c r="C101" s="42" t="str">
        <f t="shared" si="4"/>
        <v>en attente</v>
      </c>
      <c r="D101" s="42" t="str">
        <f t="shared" si="3"/>
        <v/>
      </c>
      <c r="E101" s="42" t="e">
        <f t="shared" si="5"/>
        <v>#VALUE!</v>
      </c>
    </row>
    <row r="102" spans="1:5" x14ac:dyDescent="0.25">
      <c r="A102" s="42">
        <v>0</v>
      </c>
      <c r="B102" s="42">
        <v>0</v>
      </c>
      <c r="C102" s="42" t="str">
        <f t="shared" si="4"/>
        <v>en attente</v>
      </c>
      <c r="D102" s="42" t="str">
        <f t="shared" si="3"/>
        <v/>
      </c>
      <c r="E102" s="42" t="e">
        <f t="shared" si="5"/>
        <v>#VALUE!</v>
      </c>
    </row>
    <row r="103" spans="1:5" x14ac:dyDescent="0.25">
      <c r="A103" s="42">
        <v>0</v>
      </c>
      <c r="B103" s="42">
        <v>0</v>
      </c>
      <c r="C103" s="42" t="str">
        <f t="shared" si="4"/>
        <v>en attente</v>
      </c>
      <c r="D103" s="42" t="str">
        <f t="shared" si="3"/>
        <v/>
      </c>
      <c r="E103" s="42" t="e">
        <f t="shared" si="5"/>
        <v>#VALUE!</v>
      </c>
    </row>
    <row r="104" spans="1:5" x14ac:dyDescent="0.25">
      <c r="A104" s="42">
        <v>0</v>
      </c>
      <c r="B104" s="42">
        <v>0</v>
      </c>
      <c r="C104" s="42" t="str">
        <f t="shared" si="4"/>
        <v>en attente</v>
      </c>
      <c r="D104" s="42" t="str">
        <f t="shared" si="3"/>
        <v/>
      </c>
      <c r="E104" s="42" t="e">
        <f t="shared" si="5"/>
        <v>#VALUE!</v>
      </c>
    </row>
    <row r="105" spans="1:5" x14ac:dyDescent="0.25">
      <c r="A105" s="42">
        <v>0</v>
      </c>
      <c r="B105" s="42">
        <v>0</v>
      </c>
      <c r="C105" s="42" t="str">
        <f t="shared" si="4"/>
        <v>en attente</v>
      </c>
      <c r="D105" s="42" t="str">
        <f t="shared" si="3"/>
        <v/>
      </c>
      <c r="E105" s="42" t="e">
        <f t="shared" si="5"/>
        <v>#VALUE!</v>
      </c>
    </row>
    <row r="106" spans="1:5" x14ac:dyDescent="0.25">
      <c r="A106" s="42">
        <v>0</v>
      </c>
      <c r="B106" s="42">
        <v>0</v>
      </c>
      <c r="C106" s="42" t="str">
        <f t="shared" si="4"/>
        <v>en attente</v>
      </c>
      <c r="D106" s="42" t="str">
        <f t="shared" si="3"/>
        <v/>
      </c>
      <c r="E106" s="42" t="e">
        <f t="shared" si="5"/>
        <v>#VALUE!</v>
      </c>
    </row>
    <row r="107" spans="1:5" x14ac:dyDescent="0.25">
      <c r="A107" s="42">
        <v>0</v>
      </c>
      <c r="B107" s="42">
        <v>0</v>
      </c>
      <c r="C107" s="42" t="str">
        <f t="shared" si="4"/>
        <v>en attente</v>
      </c>
      <c r="D107" s="42" t="str">
        <f t="shared" si="3"/>
        <v/>
      </c>
      <c r="E107" s="42" t="e">
        <f t="shared" si="5"/>
        <v>#VALUE!</v>
      </c>
    </row>
    <row r="108" spans="1:5" x14ac:dyDescent="0.25">
      <c r="A108" s="42">
        <v>0</v>
      </c>
      <c r="B108" s="42">
        <v>0</v>
      </c>
      <c r="C108" s="42" t="str">
        <f t="shared" si="4"/>
        <v>en attente</v>
      </c>
      <c r="D108" s="42" t="str">
        <f t="shared" si="3"/>
        <v/>
      </c>
      <c r="E108" s="42" t="e">
        <f t="shared" si="5"/>
        <v>#VALUE!</v>
      </c>
    </row>
    <row r="109" spans="1:5" x14ac:dyDescent="0.25">
      <c r="A109" s="42">
        <v>0</v>
      </c>
      <c r="B109" s="42">
        <v>0</v>
      </c>
      <c r="C109" s="42" t="str">
        <f t="shared" si="4"/>
        <v>en attente</v>
      </c>
      <c r="D109" s="42" t="str">
        <f t="shared" si="3"/>
        <v/>
      </c>
      <c r="E109" s="42" t="e">
        <f t="shared" si="5"/>
        <v>#VALUE!</v>
      </c>
    </row>
    <row r="110" spans="1:5" x14ac:dyDescent="0.25">
      <c r="A110" s="42">
        <v>0</v>
      </c>
      <c r="B110" s="42">
        <v>0</v>
      </c>
      <c r="C110" s="42" t="str">
        <f t="shared" si="4"/>
        <v>en attente</v>
      </c>
      <c r="D110" s="42" t="str">
        <f t="shared" si="3"/>
        <v/>
      </c>
      <c r="E110" s="42" t="e">
        <f t="shared" si="5"/>
        <v>#VALUE!</v>
      </c>
    </row>
    <row r="111" spans="1:5" x14ac:dyDescent="0.25">
      <c r="A111" s="42">
        <v>0</v>
      </c>
      <c r="B111" s="42">
        <v>0</v>
      </c>
      <c r="C111" s="42" t="str">
        <f t="shared" si="4"/>
        <v>en attente</v>
      </c>
      <c r="D111" s="42" t="str">
        <f t="shared" si="3"/>
        <v/>
      </c>
      <c r="E111" s="42" t="e">
        <f t="shared" si="5"/>
        <v>#VALUE!</v>
      </c>
    </row>
    <row r="112" spans="1:5" x14ac:dyDescent="0.25">
      <c r="A112" s="42">
        <v>0</v>
      </c>
      <c r="B112" s="42">
        <v>0</v>
      </c>
      <c r="C112" s="42" t="str">
        <f t="shared" si="4"/>
        <v>en attente</v>
      </c>
      <c r="D112" s="42" t="str">
        <f t="shared" si="3"/>
        <v/>
      </c>
      <c r="E112" s="42" t="e">
        <f t="shared" si="5"/>
        <v>#VALUE!</v>
      </c>
    </row>
    <row r="113" spans="1:5" x14ac:dyDescent="0.25">
      <c r="A113" s="42">
        <v>0</v>
      </c>
      <c r="B113" s="42">
        <v>0</v>
      </c>
      <c r="C113" s="42" t="str">
        <f t="shared" si="4"/>
        <v>en attente</v>
      </c>
      <c r="D113" s="42" t="str">
        <f t="shared" si="3"/>
        <v/>
      </c>
      <c r="E113" s="42" t="e">
        <f t="shared" si="5"/>
        <v>#VALUE!</v>
      </c>
    </row>
    <row r="114" spans="1:5" x14ac:dyDescent="0.25">
      <c r="A114" s="42">
        <v>0</v>
      </c>
      <c r="B114" s="42">
        <v>0</v>
      </c>
      <c r="C114" s="42" t="str">
        <f t="shared" si="4"/>
        <v>en attente</v>
      </c>
      <c r="D114" s="42" t="str">
        <f t="shared" si="3"/>
        <v/>
      </c>
      <c r="E114" s="42" t="e">
        <f t="shared" si="5"/>
        <v>#VALUE!</v>
      </c>
    </row>
    <row r="115" spans="1:5" x14ac:dyDescent="0.25">
      <c r="A115" s="42">
        <v>0</v>
      </c>
      <c r="B115" s="42">
        <v>0</v>
      </c>
      <c r="C115" s="42" t="str">
        <f t="shared" si="4"/>
        <v>en attente</v>
      </c>
      <c r="D115" s="42" t="str">
        <f t="shared" si="3"/>
        <v/>
      </c>
      <c r="E115" s="42" t="e">
        <f t="shared" si="5"/>
        <v>#VALUE!</v>
      </c>
    </row>
    <row r="116" spans="1:5" x14ac:dyDescent="0.25">
      <c r="A116" s="42">
        <v>0</v>
      </c>
      <c r="B116" s="42">
        <v>0</v>
      </c>
      <c r="C116" s="42" t="str">
        <f t="shared" si="4"/>
        <v>en attente</v>
      </c>
      <c r="D116" s="42" t="str">
        <f t="shared" si="3"/>
        <v/>
      </c>
      <c r="E116" s="42" t="e">
        <f t="shared" si="5"/>
        <v>#VALUE!</v>
      </c>
    </row>
    <row r="117" spans="1:5" x14ac:dyDescent="0.25">
      <c r="A117" s="42">
        <v>0</v>
      </c>
      <c r="B117" s="42">
        <v>0</v>
      </c>
      <c r="C117" s="42" t="str">
        <f t="shared" si="4"/>
        <v>en attente</v>
      </c>
      <c r="D117" s="42" t="str">
        <f t="shared" si="3"/>
        <v/>
      </c>
      <c r="E117" s="42" t="e">
        <f t="shared" si="5"/>
        <v>#VALUE!</v>
      </c>
    </row>
    <row r="118" spans="1:5" x14ac:dyDescent="0.25">
      <c r="A118" s="42">
        <v>0</v>
      </c>
      <c r="B118" s="42">
        <v>0</v>
      </c>
      <c r="C118" s="42" t="str">
        <f t="shared" si="4"/>
        <v>en attente</v>
      </c>
      <c r="D118" s="42" t="str">
        <f t="shared" si="3"/>
        <v/>
      </c>
      <c r="E118" s="42" t="e">
        <f t="shared" si="5"/>
        <v>#VALUE!</v>
      </c>
    </row>
    <row r="119" spans="1:5" x14ac:dyDescent="0.25">
      <c r="A119" s="42">
        <v>0</v>
      </c>
      <c r="B119" s="42">
        <v>0</v>
      </c>
      <c r="C119" s="42" t="str">
        <f t="shared" si="4"/>
        <v>en attente</v>
      </c>
      <c r="D119" s="42" t="str">
        <f t="shared" si="3"/>
        <v/>
      </c>
      <c r="E119" s="42" t="e">
        <f t="shared" si="5"/>
        <v>#VALUE!</v>
      </c>
    </row>
    <row r="120" spans="1:5" x14ac:dyDescent="0.25">
      <c r="A120" s="42">
        <v>0</v>
      </c>
      <c r="B120" s="42">
        <v>0</v>
      </c>
      <c r="C120" s="42" t="str">
        <f t="shared" si="4"/>
        <v>en attente</v>
      </c>
      <c r="D120" s="42" t="str">
        <f t="shared" si="3"/>
        <v/>
      </c>
      <c r="E120" s="42" t="e">
        <f t="shared" si="5"/>
        <v>#VALUE!</v>
      </c>
    </row>
    <row r="121" spans="1:5" x14ac:dyDescent="0.25">
      <c r="A121" s="42">
        <v>0</v>
      </c>
      <c r="B121" s="42">
        <v>0</v>
      </c>
      <c r="C121" s="42" t="str">
        <f t="shared" si="4"/>
        <v>en attente</v>
      </c>
      <c r="D121" s="42" t="str">
        <f t="shared" si="3"/>
        <v/>
      </c>
      <c r="E121" s="42" t="e">
        <f t="shared" si="5"/>
        <v>#VALUE!</v>
      </c>
    </row>
    <row r="122" spans="1:5" x14ac:dyDescent="0.25">
      <c r="A122" s="42">
        <v>0</v>
      </c>
      <c r="B122" s="42">
        <v>0</v>
      </c>
      <c r="C122" s="42" t="str">
        <f t="shared" si="4"/>
        <v>en attente</v>
      </c>
      <c r="D122" s="42" t="str">
        <f t="shared" si="3"/>
        <v/>
      </c>
      <c r="E122" s="42" t="e">
        <f t="shared" si="5"/>
        <v>#VALUE!</v>
      </c>
    </row>
    <row r="123" spans="1:5" x14ac:dyDescent="0.25">
      <c r="A123" s="42">
        <v>0</v>
      </c>
      <c r="B123" s="42">
        <v>0</v>
      </c>
      <c r="C123" s="42" t="str">
        <f t="shared" si="4"/>
        <v>en attente</v>
      </c>
      <c r="D123" s="42" t="str">
        <f t="shared" si="3"/>
        <v/>
      </c>
      <c r="E123" s="42" t="e">
        <f t="shared" si="5"/>
        <v>#VALUE!</v>
      </c>
    </row>
    <row r="124" spans="1:5" x14ac:dyDescent="0.25">
      <c r="A124" s="42">
        <v>0</v>
      </c>
      <c r="B124" s="42">
        <v>0</v>
      </c>
      <c r="C124" s="42" t="str">
        <f t="shared" si="4"/>
        <v>en attente</v>
      </c>
      <c r="D124" s="42" t="str">
        <f t="shared" si="3"/>
        <v/>
      </c>
      <c r="E124" s="42" t="e">
        <f t="shared" si="5"/>
        <v>#VALUE!</v>
      </c>
    </row>
    <row r="125" spans="1:5" x14ac:dyDescent="0.25">
      <c r="A125" s="42">
        <v>0</v>
      </c>
      <c r="B125" s="42">
        <v>0</v>
      </c>
      <c r="C125" s="42" t="str">
        <f t="shared" si="4"/>
        <v>en attente</v>
      </c>
      <c r="D125" s="42" t="str">
        <f t="shared" si="3"/>
        <v/>
      </c>
      <c r="E125" s="42" t="e">
        <f t="shared" si="5"/>
        <v>#VALUE!</v>
      </c>
    </row>
    <row r="126" spans="1:5" x14ac:dyDescent="0.25">
      <c r="A126" s="42">
        <v>0</v>
      </c>
      <c r="B126" s="42">
        <v>0</v>
      </c>
      <c r="C126" s="42" t="str">
        <f t="shared" si="4"/>
        <v>en attente</v>
      </c>
      <c r="D126" s="42" t="str">
        <f t="shared" si="3"/>
        <v/>
      </c>
      <c r="E126" s="42" t="e">
        <f t="shared" si="5"/>
        <v>#VALUE!</v>
      </c>
    </row>
    <row r="127" spans="1:5" x14ac:dyDescent="0.25">
      <c r="A127" s="42">
        <v>0</v>
      </c>
      <c r="B127" s="42">
        <v>0</v>
      </c>
      <c r="C127" s="42" t="str">
        <f t="shared" si="4"/>
        <v>en attente</v>
      </c>
      <c r="D127" s="42" t="str">
        <f t="shared" si="3"/>
        <v/>
      </c>
      <c r="E127" s="42" t="e">
        <f t="shared" si="5"/>
        <v>#VALUE!</v>
      </c>
    </row>
    <row r="128" spans="1:5" x14ac:dyDescent="0.25">
      <c r="A128" s="42">
        <v>0</v>
      </c>
      <c r="B128" s="42">
        <v>0</v>
      </c>
      <c r="C128" s="42" t="str">
        <f t="shared" si="4"/>
        <v>en attente</v>
      </c>
      <c r="D128" s="42" t="str">
        <f t="shared" si="3"/>
        <v/>
      </c>
      <c r="E128" s="42" t="e">
        <f t="shared" si="5"/>
        <v>#VALUE!</v>
      </c>
    </row>
    <row r="129" spans="1:5" x14ac:dyDescent="0.25">
      <c r="A129" s="42">
        <v>0</v>
      </c>
      <c r="B129" s="42">
        <v>0</v>
      </c>
      <c r="C129" s="42" t="str">
        <f t="shared" si="4"/>
        <v>en attente</v>
      </c>
      <c r="D129" s="42" t="str">
        <f t="shared" ref="D129:D192" si="6">_xlfn.XLOOKUP(A129,Reference,Qte,"",)</f>
        <v/>
      </c>
      <c r="E129" s="42" t="e">
        <f t="shared" si="5"/>
        <v>#VALUE!</v>
      </c>
    </row>
    <row r="130" spans="1:5" x14ac:dyDescent="0.25">
      <c r="A130" s="42">
        <v>0</v>
      </c>
      <c r="B130" s="42">
        <v>0</v>
      </c>
      <c r="C130" s="42" t="str">
        <f t="shared" ref="C130:C193" si="7">_xlfn.XLOOKUP(A130,Reference,Désignation,"en attente",)</f>
        <v>en attente</v>
      </c>
      <c r="D130" s="42" t="str">
        <f t="shared" si="6"/>
        <v/>
      </c>
      <c r="E130" s="42" t="e">
        <f t="shared" si="5"/>
        <v>#VALUE!</v>
      </c>
    </row>
    <row r="131" spans="1:5" x14ac:dyDescent="0.25">
      <c r="A131" s="42">
        <v>0</v>
      </c>
      <c r="B131" s="42">
        <v>0</v>
      </c>
      <c r="C131" s="42" t="str">
        <f t="shared" si="7"/>
        <v>en attente</v>
      </c>
      <c r="D131" s="42" t="str">
        <f t="shared" si="6"/>
        <v/>
      </c>
      <c r="E131" s="42" t="e">
        <f t="shared" ref="E131:E194" si="8">SUM(B131+D131)</f>
        <v>#VALUE!</v>
      </c>
    </row>
    <row r="132" spans="1:5" x14ac:dyDescent="0.25">
      <c r="A132" s="42">
        <v>0</v>
      </c>
      <c r="B132" s="42">
        <v>0</v>
      </c>
      <c r="C132" s="42" t="str">
        <f t="shared" si="7"/>
        <v>en attente</v>
      </c>
      <c r="D132" s="42" t="str">
        <f t="shared" si="6"/>
        <v/>
      </c>
      <c r="E132" s="42" t="e">
        <f t="shared" si="8"/>
        <v>#VALUE!</v>
      </c>
    </row>
    <row r="133" spans="1:5" x14ac:dyDescent="0.25">
      <c r="A133" s="42">
        <v>0</v>
      </c>
      <c r="B133" s="42">
        <v>0</v>
      </c>
      <c r="C133" s="42" t="str">
        <f t="shared" si="7"/>
        <v>en attente</v>
      </c>
      <c r="D133" s="42" t="str">
        <f t="shared" si="6"/>
        <v/>
      </c>
      <c r="E133" s="42" t="e">
        <f t="shared" si="8"/>
        <v>#VALUE!</v>
      </c>
    </row>
    <row r="134" spans="1:5" x14ac:dyDescent="0.25">
      <c r="A134" s="42">
        <v>0</v>
      </c>
      <c r="B134" s="42">
        <v>0</v>
      </c>
      <c r="C134" s="42" t="str">
        <f t="shared" si="7"/>
        <v>en attente</v>
      </c>
      <c r="D134" s="42" t="str">
        <f t="shared" si="6"/>
        <v/>
      </c>
      <c r="E134" s="42" t="e">
        <f t="shared" si="8"/>
        <v>#VALUE!</v>
      </c>
    </row>
    <row r="135" spans="1:5" x14ac:dyDescent="0.25">
      <c r="A135" s="42">
        <v>0</v>
      </c>
      <c r="B135" s="42">
        <v>0</v>
      </c>
      <c r="C135" s="42" t="str">
        <f t="shared" si="7"/>
        <v>en attente</v>
      </c>
      <c r="D135" s="42" t="str">
        <f t="shared" si="6"/>
        <v/>
      </c>
      <c r="E135" s="42" t="e">
        <f t="shared" si="8"/>
        <v>#VALUE!</v>
      </c>
    </row>
    <row r="136" spans="1:5" x14ac:dyDescent="0.25">
      <c r="A136" s="42">
        <v>0</v>
      </c>
      <c r="B136" s="42">
        <v>0</v>
      </c>
      <c r="C136" s="42" t="str">
        <f t="shared" si="7"/>
        <v>en attente</v>
      </c>
      <c r="D136" s="42" t="str">
        <f t="shared" si="6"/>
        <v/>
      </c>
      <c r="E136" s="42" t="e">
        <f t="shared" si="8"/>
        <v>#VALUE!</v>
      </c>
    </row>
    <row r="137" spans="1:5" x14ac:dyDescent="0.25">
      <c r="A137" s="42">
        <v>0</v>
      </c>
      <c r="B137" s="42">
        <v>0</v>
      </c>
      <c r="C137" s="42" t="str">
        <f t="shared" si="7"/>
        <v>en attente</v>
      </c>
      <c r="D137" s="42" t="str">
        <f t="shared" si="6"/>
        <v/>
      </c>
      <c r="E137" s="42" t="e">
        <f t="shared" si="8"/>
        <v>#VALUE!</v>
      </c>
    </row>
    <row r="138" spans="1:5" x14ac:dyDescent="0.25">
      <c r="A138" s="42">
        <v>0</v>
      </c>
      <c r="B138" s="42">
        <v>0</v>
      </c>
      <c r="C138" s="42" t="str">
        <f t="shared" si="7"/>
        <v>en attente</v>
      </c>
      <c r="D138" s="42" t="str">
        <f t="shared" si="6"/>
        <v/>
      </c>
      <c r="E138" s="42" t="e">
        <f t="shared" si="8"/>
        <v>#VALUE!</v>
      </c>
    </row>
    <row r="139" spans="1:5" x14ac:dyDescent="0.25">
      <c r="A139" s="42">
        <v>0</v>
      </c>
      <c r="B139" s="42">
        <v>0</v>
      </c>
      <c r="C139" s="42" t="str">
        <f t="shared" si="7"/>
        <v>en attente</v>
      </c>
      <c r="D139" s="42" t="str">
        <f t="shared" si="6"/>
        <v/>
      </c>
      <c r="E139" s="42" t="e">
        <f t="shared" si="8"/>
        <v>#VALUE!</v>
      </c>
    </row>
    <row r="140" spans="1:5" x14ac:dyDescent="0.25">
      <c r="A140" s="42">
        <v>0</v>
      </c>
      <c r="B140" s="42">
        <v>0</v>
      </c>
      <c r="C140" s="42" t="str">
        <f t="shared" si="7"/>
        <v>en attente</v>
      </c>
      <c r="D140" s="42" t="str">
        <f t="shared" si="6"/>
        <v/>
      </c>
      <c r="E140" s="42" t="e">
        <f t="shared" si="8"/>
        <v>#VALUE!</v>
      </c>
    </row>
    <row r="141" spans="1:5" x14ac:dyDescent="0.25">
      <c r="A141" s="42">
        <v>0</v>
      </c>
      <c r="B141" s="42">
        <v>0</v>
      </c>
      <c r="C141" s="42" t="str">
        <f t="shared" si="7"/>
        <v>en attente</v>
      </c>
      <c r="D141" s="42" t="str">
        <f t="shared" si="6"/>
        <v/>
      </c>
      <c r="E141" s="42" t="e">
        <f t="shared" si="8"/>
        <v>#VALUE!</v>
      </c>
    </row>
    <row r="142" spans="1:5" x14ac:dyDescent="0.25">
      <c r="A142" s="42">
        <v>0</v>
      </c>
      <c r="B142" s="42">
        <v>0</v>
      </c>
      <c r="C142" s="42" t="str">
        <f t="shared" si="7"/>
        <v>en attente</v>
      </c>
      <c r="D142" s="42" t="str">
        <f t="shared" si="6"/>
        <v/>
      </c>
      <c r="E142" s="42" t="e">
        <f t="shared" si="8"/>
        <v>#VALUE!</v>
      </c>
    </row>
    <row r="143" spans="1:5" x14ac:dyDescent="0.25">
      <c r="A143" s="42">
        <v>0</v>
      </c>
      <c r="B143" s="42">
        <v>0</v>
      </c>
      <c r="C143" s="42" t="str">
        <f t="shared" si="7"/>
        <v>en attente</v>
      </c>
      <c r="D143" s="42" t="str">
        <f t="shared" si="6"/>
        <v/>
      </c>
      <c r="E143" s="42" t="e">
        <f t="shared" si="8"/>
        <v>#VALUE!</v>
      </c>
    </row>
    <row r="144" spans="1:5" x14ac:dyDescent="0.25">
      <c r="A144" s="42">
        <v>0</v>
      </c>
      <c r="B144" s="42">
        <v>0</v>
      </c>
      <c r="C144" s="42" t="str">
        <f t="shared" si="7"/>
        <v>en attente</v>
      </c>
      <c r="D144" s="42" t="str">
        <f t="shared" si="6"/>
        <v/>
      </c>
      <c r="E144" s="42" t="e">
        <f t="shared" si="8"/>
        <v>#VALUE!</v>
      </c>
    </row>
    <row r="145" spans="1:5" x14ac:dyDescent="0.25">
      <c r="A145" s="42">
        <v>0</v>
      </c>
      <c r="B145" s="42">
        <v>0</v>
      </c>
      <c r="C145" s="42" t="str">
        <f t="shared" si="7"/>
        <v>en attente</v>
      </c>
      <c r="D145" s="42" t="str">
        <f t="shared" si="6"/>
        <v/>
      </c>
      <c r="E145" s="42" t="e">
        <f t="shared" si="8"/>
        <v>#VALUE!</v>
      </c>
    </row>
    <row r="146" spans="1:5" x14ac:dyDescent="0.25">
      <c r="A146" s="42">
        <v>0</v>
      </c>
      <c r="B146" s="42">
        <v>0</v>
      </c>
      <c r="C146" s="42" t="str">
        <f t="shared" si="7"/>
        <v>en attente</v>
      </c>
      <c r="D146" s="42" t="str">
        <f t="shared" si="6"/>
        <v/>
      </c>
      <c r="E146" s="42" t="e">
        <f t="shared" si="8"/>
        <v>#VALUE!</v>
      </c>
    </row>
    <row r="147" spans="1:5" x14ac:dyDescent="0.25">
      <c r="A147" s="42">
        <v>0</v>
      </c>
      <c r="B147" s="42">
        <v>0</v>
      </c>
      <c r="C147" s="42" t="str">
        <f t="shared" si="7"/>
        <v>en attente</v>
      </c>
      <c r="D147" s="42" t="str">
        <f t="shared" si="6"/>
        <v/>
      </c>
      <c r="E147" s="42" t="e">
        <f t="shared" si="8"/>
        <v>#VALUE!</v>
      </c>
    </row>
    <row r="148" spans="1:5" x14ac:dyDescent="0.25">
      <c r="A148" s="42">
        <v>0</v>
      </c>
      <c r="B148" s="42">
        <v>0</v>
      </c>
      <c r="C148" s="42" t="str">
        <f t="shared" si="7"/>
        <v>en attente</v>
      </c>
      <c r="D148" s="42" t="str">
        <f t="shared" si="6"/>
        <v/>
      </c>
      <c r="E148" s="42" t="e">
        <f t="shared" si="8"/>
        <v>#VALUE!</v>
      </c>
    </row>
    <row r="149" spans="1:5" x14ac:dyDescent="0.25">
      <c r="A149" s="42">
        <v>0</v>
      </c>
      <c r="B149" s="42">
        <v>0</v>
      </c>
      <c r="C149" s="42" t="str">
        <f t="shared" si="7"/>
        <v>en attente</v>
      </c>
      <c r="D149" s="42" t="str">
        <f t="shared" si="6"/>
        <v/>
      </c>
      <c r="E149" s="42" t="e">
        <f t="shared" si="8"/>
        <v>#VALUE!</v>
      </c>
    </row>
    <row r="150" spans="1:5" x14ac:dyDescent="0.25">
      <c r="A150" s="42">
        <v>0</v>
      </c>
      <c r="B150" s="42">
        <v>0</v>
      </c>
      <c r="C150" s="42" t="str">
        <f t="shared" si="7"/>
        <v>en attente</v>
      </c>
      <c r="D150" s="42" t="str">
        <f t="shared" si="6"/>
        <v/>
      </c>
      <c r="E150" s="42" t="e">
        <f t="shared" si="8"/>
        <v>#VALUE!</v>
      </c>
    </row>
    <row r="151" spans="1:5" x14ac:dyDescent="0.25">
      <c r="A151" s="42">
        <v>0</v>
      </c>
      <c r="B151" s="42">
        <v>0</v>
      </c>
      <c r="C151" s="42" t="str">
        <f t="shared" si="7"/>
        <v>en attente</v>
      </c>
      <c r="D151" s="42" t="str">
        <f t="shared" si="6"/>
        <v/>
      </c>
      <c r="E151" s="42" t="e">
        <f t="shared" si="8"/>
        <v>#VALUE!</v>
      </c>
    </row>
    <row r="152" spans="1:5" x14ac:dyDescent="0.25">
      <c r="A152" s="42">
        <v>0</v>
      </c>
      <c r="B152" s="42">
        <v>0</v>
      </c>
      <c r="C152" s="42" t="str">
        <f t="shared" si="7"/>
        <v>en attente</v>
      </c>
      <c r="D152" s="42" t="str">
        <f t="shared" si="6"/>
        <v/>
      </c>
      <c r="E152" s="42" t="e">
        <f t="shared" si="8"/>
        <v>#VALUE!</v>
      </c>
    </row>
    <row r="153" spans="1:5" x14ac:dyDescent="0.25">
      <c r="A153" s="42">
        <v>0</v>
      </c>
      <c r="B153" s="42">
        <v>0</v>
      </c>
      <c r="C153" s="42" t="str">
        <f t="shared" si="7"/>
        <v>en attente</v>
      </c>
      <c r="D153" s="42" t="str">
        <f t="shared" si="6"/>
        <v/>
      </c>
      <c r="E153" s="42" t="e">
        <f t="shared" si="8"/>
        <v>#VALUE!</v>
      </c>
    </row>
    <row r="154" spans="1:5" x14ac:dyDescent="0.25">
      <c r="A154" s="42">
        <v>0</v>
      </c>
      <c r="B154" s="42">
        <v>0</v>
      </c>
      <c r="C154" s="42" t="str">
        <f t="shared" si="7"/>
        <v>en attente</v>
      </c>
      <c r="D154" s="42" t="str">
        <f t="shared" si="6"/>
        <v/>
      </c>
      <c r="E154" s="42" t="e">
        <f t="shared" si="8"/>
        <v>#VALUE!</v>
      </c>
    </row>
    <row r="155" spans="1:5" x14ac:dyDescent="0.25">
      <c r="A155" s="42">
        <v>0</v>
      </c>
      <c r="B155" s="42">
        <v>0</v>
      </c>
      <c r="C155" s="42" t="str">
        <f t="shared" si="7"/>
        <v>en attente</v>
      </c>
      <c r="D155" s="42" t="str">
        <f t="shared" si="6"/>
        <v/>
      </c>
      <c r="E155" s="42" t="e">
        <f t="shared" si="8"/>
        <v>#VALUE!</v>
      </c>
    </row>
    <row r="156" spans="1:5" x14ac:dyDescent="0.25">
      <c r="A156" s="42">
        <v>0</v>
      </c>
      <c r="B156" s="42">
        <v>0</v>
      </c>
      <c r="C156" s="42" t="str">
        <f t="shared" si="7"/>
        <v>en attente</v>
      </c>
      <c r="D156" s="42" t="str">
        <f t="shared" si="6"/>
        <v/>
      </c>
      <c r="E156" s="42" t="e">
        <f t="shared" si="8"/>
        <v>#VALUE!</v>
      </c>
    </row>
    <row r="157" spans="1:5" x14ac:dyDescent="0.25">
      <c r="A157" s="42">
        <v>0</v>
      </c>
      <c r="B157" s="42">
        <v>0</v>
      </c>
      <c r="C157" s="42" t="str">
        <f t="shared" si="7"/>
        <v>en attente</v>
      </c>
      <c r="D157" s="42" t="str">
        <f t="shared" si="6"/>
        <v/>
      </c>
      <c r="E157" s="42" t="e">
        <f t="shared" si="8"/>
        <v>#VALUE!</v>
      </c>
    </row>
    <row r="158" spans="1:5" x14ac:dyDescent="0.25">
      <c r="A158" s="42">
        <v>0</v>
      </c>
      <c r="B158" s="42">
        <v>0</v>
      </c>
      <c r="C158" s="42" t="str">
        <f t="shared" si="7"/>
        <v>en attente</v>
      </c>
      <c r="D158" s="42" t="str">
        <f t="shared" si="6"/>
        <v/>
      </c>
      <c r="E158" s="42" t="e">
        <f t="shared" si="8"/>
        <v>#VALUE!</v>
      </c>
    </row>
    <row r="159" spans="1:5" x14ac:dyDescent="0.25">
      <c r="A159" s="42">
        <v>0</v>
      </c>
      <c r="B159" s="42">
        <v>0</v>
      </c>
      <c r="C159" s="42" t="str">
        <f t="shared" si="7"/>
        <v>en attente</v>
      </c>
      <c r="D159" s="42" t="str">
        <f t="shared" si="6"/>
        <v/>
      </c>
      <c r="E159" s="42" t="e">
        <f t="shared" si="8"/>
        <v>#VALUE!</v>
      </c>
    </row>
    <row r="160" spans="1:5" x14ac:dyDescent="0.25">
      <c r="A160" s="42">
        <v>0</v>
      </c>
      <c r="B160" s="42">
        <v>0</v>
      </c>
      <c r="C160" s="42" t="str">
        <f t="shared" si="7"/>
        <v>en attente</v>
      </c>
      <c r="D160" s="42" t="str">
        <f t="shared" si="6"/>
        <v/>
      </c>
      <c r="E160" s="42" t="e">
        <f t="shared" si="8"/>
        <v>#VALUE!</v>
      </c>
    </row>
    <row r="161" spans="1:5" x14ac:dyDescent="0.25">
      <c r="A161" s="42">
        <v>0</v>
      </c>
      <c r="B161" s="42">
        <v>0</v>
      </c>
      <c r="C161" s="42" t="str">
        <f t="shared" si="7"/>
        <v>en attente</v>
      </c>
      <c r="D161" s="42" t="str">
        <f t="shared" si="6"/>
        <v/>
      </c>
      <c r="E161" s="42" t="e">
        <f t="shared" si="8"/>
        <v>#VALUE!</v>
      </c>
    </row>
    <row r="162" spans="1:5" x14ac:dyDescent="0.25">
      <c r="A162" s="42">
        <v>0</v>
      </c>
      <c r="B162" s="42">
        <v>0</v>
      </c>
      <c r="C162" s="42" t="str">
        <f t="shared" si="7"/>
        <v>en attente</v>
      </c>
      <c r="D162" s="42" t="str">
        <f t="shared" si="6"/>
        <v/>
      </c>
      <c r="E162" s="42" t="e">
        <f t="shared" si="8"/>
        <v>#VALUE!</v>
      </c>
    </row>
    <row r="163" spans="1:5" x14ac:dyDescent="0.25">
      <c r="A163" s="42">
        <v>0</v>
      </c>
      <c r="B163" s="42">
        <v>0</v>
      </c>
      <c r="C163" s="42" t="str">
        <f t="shared" si="7"/>
        <v>en attente</v>
      </c>
      <c r="D163" s="42" t="str">
        <f t="shared" si="6"/>
        <v/>
      </c>
      <c r="E163" s="42" t="e">
        <f t="shared" si="8"/>
        <v>#VALUE!</v>
      </c>
    </row>
    <row r="164" spans="1:5" x14ac:dyDescent="0.25">
      <c r="A164" s="42">
        <v>0</v>
      </c>
      <c r="B164" s="42">
        <v>0</v>
      </c>
      <c r="C164" s="42" t="str">
        <f t="shared" si="7"/>
        <v>en attente</v>
      </c>
      <c r="D164" s="42" t="str">
        <f t="shared" si="6"/>
        <v/>
      </c>
      <c r="E164" s="42" t="e">
        <f t="shared" si="8"/>
        <v>#VALUE!</v>
      </c>
    </row>
    <row r="165" spans="1:5" x14ac:dyDescent="0.25">
      <c r="A165" s="42">
        <v>0</v>
      </c>
      <c r="B165" s="42">
        <v>0</v>
      </c>
      <c r="C165" s="42" t="str">
        <f t="shared" si="7"/>
        <v>en attente</v>
      </c>
      <c r="D165" s="42" t="str">
        <f t="shared" si="6"/>
        <v/>
      </c>
      <c r="E165" s="42" t="e">
        <f t="shared" si="8"/>
        <v>#VALUE!</v>
      </c>
    </row>
    <row r="166" spans="1:5" x14ac:dyDescent="0.25">
      <c r="A166" s="42">
        <v>0</v>
      </c>
      <c r="B166" s="42">
        <v>0</v>
      </c>
      <c r="C166" s="42" t="str">
        <f t="shared" si="7"/>
        <v>en attente</v>
      </c>
      <c r="D166" s="42" t="str">
        <f t="shared" si="6"/>
        <v/>
      </c>
      <c r="E166" s="42" t="e">
        <f t="shared" si="8"/>
        <v>#VALUE!</v>
      </c>
    </row>
    <row r="167" spans="1:5" x14ac:dyDescent="0.25">
      <c r="A167" s="42">
        <v>0</v>
      </c>
      <c r="B167" s="42">
        <v>0</v>
      </c>
      <c r="C167" s="42" t="str">
        <f t="shared" si="7"/>
        <v>en attente</v>
      </c>
      <c r="D167" s="42" t="str">
        <f t="shared" si="6"/>
        <v/>
      </c>
      <c r="E167" s="42" t="e">
        <f t="shared" si="8"/>
        <v>#VALUE!</v>
      </c>
    </row>
    <row r="168" spans="1:5" x14ac:dyDescent="0.25">
      <c r="A168" s="42">
        <v>0</v>
      </c>
      <c r="B168" s="42">
        <v>0</v>
      </c>
      <c r="C168" s="42" t="str">
        <f t="shared" si="7"/>
        <v>en attente</v>
      </c>
      <c r="D168" s="42" t="str">
        <f t="shared" si="6"/>
        <v/>
      </c>
      <c r="E168" s="42" t="e">
        <f t="shared" si="8"/>
        <v>#VALUE!</v>
      </c>
    </row>
    <row r="169" spans="1:5" x14ac:dyDescent="0.25">
      <c r="A169" s="42">
        <v>0</v>
      </c>
      <c r="B169" s="42">
        <v>0</v>
      </c>
      <c r="C169" s="42" t="str">
        <f t="shared" si="7"/>
        <v>en attente</v>
      </c>
      <c r="D169" s="42" t="str">
        <f t="shared" si="6"/>
        <v/>
      </c>
      <c r="E169" s="42" t="e">
        <f t="shared" si="8"/>
        <v>#VALUE!</v>
      </c>
    </row>
    <row r="170" spans="1:5" x14ac:dyDescent="0.25">
      <c r="A170" s="42">
        <v>0</v>
      </c>
      <c r="B170" s="42">
        <v>0</v>
      </c>
      <c r="C170" s="42" t="str">
        <f t="shared" si="7"/>
        <v>en attente</v>
      </c>
      <c r="D170" s="42" t="str">
        <f t="shared" si="6"/>
        <v/>
      </c>
      <c r="E170" s="42" t="e">
        <f t="shared" si="8"/>
        <v>#VALUE!</v>
      </c>
    </row>
    <row r="171" spans="1:5" x14ac:dyDescent="0.25">
      <c r="A171" s="42">
        <v>0</v>
      </c>
      <c r="B171" s="42">
        <v>0</v>
      </c>
      <c r="C171" s="42" t="str">
        <f t="shared" si="7"/>
        <v>en attente</v>
      </c>
      <c r="D171" s="42" t="str">
        <f t="shared" si="6"/>
        <v/>
      </c>
      <c r="E171" s="42" t="e">
        <f t="shared" si="8"/>
        <v>#VALUE!</v>
      </c>
    </row>
    <row r="172" spans="1:5" x14ac:dyDescent="0.25">
      <c r="A172" s="42">
        <v>0</v>
      </c>
      <c r="B172" s="42">
        <v>0</v>
      </c>
      <c r="C172" s="42" t="str">
        <f t="shared" si="7"/>
        <v>en attente</v>
      </c>
      <c r="D172" s="42" t="str">
        <f t="shared" si="6"/>
        <v/>
      </c>
      <c r="E172" s="42" t="e">
        <f t="shared" si="8"/>
        <v>#VALUE!</v>
      </c>
    </row>
    <row r="173" spans="1:5" x14ac:dyDescent="0.25">
      <c r="A173" s="42">
        <v>0</v>
      </c>
      <c r="B173" s="42">
        <v>0</v>
      </c>
      <c r="C173" s="42" t="str">
        <f t="shared" si="7"/>
        <v>en attente</v>
      </c>
      <c r="D173" s="42" t="str">
        <f t="shared" si="6"/>
        <v/>
      </c>
      <c r="E173" s="42" t="e">
        <f t="shared" si="8"/>
        <v>#VALUE!</v>
      </c>
    </row>
    <row r="174" spans="1:5" x14ac:dyDescent="0.25">
      <c r="A174" s="42">
        <v>0</v>
      </c>
      <c r="B174" s="42">
        <v>0</v>
      </c>
      <c r="C174" s="42" t="str">
        <f t="shared" si="7"/>
        <v>en attente</v>
      </c>
      <c r="D174" s="42" t="str">
        <f t="shared" si="6"/>
        <v/>
      </c>
      <c r="E174" s="42" t="e">
        <f t="shared" si="8"/>
        <v>#VALUE!</v>
      </c>
    </row>
    <row r="175" spans="1:5" x14ac:dyDescent="0.25">
      <c r="A175" s="42">
        <v>0</v>
      </c>
      <c r="B175" s="42">
        <v>0</v>
      </c>
      <c r="C175" s="42" t="str">
        <f t="shared" si="7"/>
        <v>en attente</v>
      </c>
      <c r="D175" s="42" t="str">
        <f t="shared" si="6"/>
        <v/>
      </c>
      <c r="E175" s="42" t="e">
        <f t="shared" si="8"/>
        <v>#VALUE!</v>
      </c>
    </row>
    <row r="176" spans="1:5" x14ac:dyDescent="0.25">
      <c r="A176" s="42">
        <v>0</v>
      </c>
      <c r="B176" s="42">
        <v>0</v>
      </c>
      <c r="C176" s="42" t="str">
        <f t="shared" si="7"/>
        <v>en attente</v>
      </c>
      <c r="D176" s="42" t="str">
        <f t="shared" si="6"/>
        <v/>
      </c>
      <c r="E176" s="42" t="e">
        <f t="shared" si="8"/>
        <v>#VALUE!</v>
      </c>
    </row>
    <row r="177" spans="1:5" x14ac:dyDescent="0.25">
      <c r="A177" s="42">
        <v>0</v>
      </c>
      <c r="B177" s="42">
        <v>0</v>
      </c>
      <c r="C177" s="42" t="str">
        <f t="shared" si="7"/>
        <v>en attente</v>
      </c>
      <c r="D177" s="42" t="str">
        <f t="shared" si="6"/>
        <v/>
      </c>
      <c r="E177" s="42" t="e">
        <f t="shared" si="8"/>
        <v>#VALUE!</v>
      </c>
    </row>
    <row r="178" spans="1:5" x14ac:dyDescent="0.25">
      <c r="A178" s="42">
        <v>0</v>
      </c>
      <c r="B178" s="42">
        <v>0</v>
      </c>
      <c r="C178" s="42" t="str">
        <f t="shared" si="7"/>
        <v>en attente</v>
      </c>
      <c r="D178" s="42" t="str">
        <f t="shared" si="6"/>
        <v/>
      </c>
      <c r="E178" s="42" t="e">
        <f t="shared" si="8"/>
        <v>#VALUE!</v>
      </c>
    </row>
    <row r="179" spans="1:5" x14ac:dyDescent="0.25">
      <c r="A179" s="42">
        <v>0</v>
      </c>
      <c r="B179" s="42">
        <v>0</v>
      </c>
      <c r="C179" s="42" t="str">
        <f t="shared" si="7"/>
        <v>en attente</v>
      </c>
      <c r="D179" s="42" t="str">
        <f t="shared" si="6"/>
        <v/>
      </c>
      <c r="E179" s="42" t="e">
        <f t="shared" si="8"/>
        <v>#VALUE!</v>
      </c>
    </row>
    <row r="180" spans="1:5" x14ac:dyDescent="0.25">
      <c r="A180" s="42">
        <v>0</v>
      </c>
      <c r="B180" s="42">
        <v>0</v>
      </c>
      <c r="C180" s="42" t="str">
        <f t="shared" si="7"/>
        <v>en attente</v>
      </c>
      <c r="D180" s="42" t="str">
        <f t="shared" si="6"/>
        <v/>
      </c>
      <c r="E180" s="42" t="e">
        <f t="shared" si="8"/>
        <v>#VALUE!</v>
      </c>
    </row>
    <row r="181" spans="1:5" x14ac:dyDescent="0.25">
      <c r="A181" s="42">
        <v>0</v>
      </c>
      <c r="B181" s="42">
        <v>0</v>
      </c>
      <c r="C181" s="42" t="str">
        <f t="shared" si="7"/>
        <v>en attente</v>
      </c>
      <c r="D181" s="42" t="str">
        <f t="shared" si="6"/>
        <v/>
      </c>
      <c r="E181" s="42" t="e">
        <f t="shared" si="8"/>
        <v>#VALUE!</v>
      </c>
    </row>
    <row r="182" spans="1:5" x14ac:dyDescent="0.25">
      <c r="A182" s="42">
        <v>0</v>
      </c>
      <c r="B182" s="42">
        <v>0</v>
      </c>
      <c r="C182" s="42" t="str">
        <f t="shared" si="7"/>
        <v>en attente</v>
      </c>
      <c r="D182" s="42" t="str">
        <f t="shared" si="6"/>
        <v/>
      </c>
      <c r="E182" s="42" t="e">
        <f t="shared" si="8"/>
        <v>#VALUE!</v>
      </c>
    </row>
    <row r="183" spans="1:5" x14ac:dyDescent="0.25">
      <c r="A183" s="42">
        <v>0</v>
      </c>
      <c r="B183" s="42">
        <v>0</v>
      </c>
      <c r="C183" s="42" t="str">
        <f t="shared" si="7"/>
        <v>en attente</v>
      </c>
      <c r="D183" s="42" t="str">
        <f t="shared" si="6"/>
        <v/>
      </c>
      <c r="E183" s="42" t="e">
        <f t="shared" si="8"/>
        <v>#VALUE!</v>
      </c>
    </row>
    <row r="184" spans="1:5" x14ac:dyDescent="0.25">
      <c r="A184" s="42">
        <v>0</v>
      </c>
      <c r="B184" s="42">
        <v>0</v>
      </c>
      <c r="C184" s="42" t="str">
        <f t="shared" si="7"/>
        <v>en attente</v>
      </c>
      <c r="D184" s="42" t="str">
        <f t="shared" si="6"/>
        <v/>
      </c>
      <c r="E184" s="42" t="e">
        <f t="shared" si="8"/>
        <v>#VALUE!</v>
      </c>
    </row>
    <row r="185" spans="1:5" x14ac:dyDescent="0.25">
      <c r="A185" s="42">
        <v>0</v>
      </c>
      <c r="B185" s="42">
        <v>0</v>
      </c>
      <c r="C185" s="42" t="str">
        <f t="shared" si="7"/>
        <v>en attente</v>
      </c>
      <c r="D185" s="42" t="str">
        <f t="shared" si="6"/>
        <v/>
      </c>
      <c r="E185" s="42" t="e">
        <f t="shared" si="8"/>
        <v>#VALUE!</v>
      </c>
    </row>
    <row r="186" spans="1:5" x14ac:dyDescent="0.25">
      <c r="A186" s="42">
        <v>0</v>
      </c>
      <c r="B186" s="42">
        <v>0</v>
      </c>
      <c r="C186" s="42" t="str">
        <f t="shared" si="7"/>
        <v>en attente</v>
      </c>
      <c r="D186" s="42" t="str">
        <f t="shared" si="6"/>
        <v/>
      </c>
      <c r="E186" s="42" t="e">
        <f t="shared" si="8"/>
        <v>#VALUE!</v>
      </c>
    </row>
    <row r="187" spans="1:5" x14ac:dyDescent="0.25">
      <c r="A187" s="42">
        <v>0</v>
      </c>
      <c r="B187" s="42">
        <v>0</v>
      </c>
      <c r="C187" s="42" t="str">
        <f t="shared" si="7"/>
        <v>en attente</v>
      </c>
      <c r="D187" s="42" t="str">
        <f t="shared" si="6"/>
        <v/>
      </c>
      <c r="E187" s="42" t="e">
        <f t="shared" si="8"/>
        <v>#VALUE!</v>
      </c>
    </row>
    <row r="188" spans="1:5" x14ac:dyDescent="0.25">
      <c r="A188" s="42">
        <v>0</v>
      </c>
      <c r="B188" s="42">
        <v>0</v>
      </c>
      <c r="C188" s="42" t="str">
        <f t="shared" si="7"/>
        <v>en attente</v>
      </c>
      <c r="D188" s="42" t="str">
        <f t="shared" si="6"/>
        <v/>
      </c>
      <c r="E188" s="42" t="e">
        <f t="shared" si="8"/>
        <v>#VALUE!</v>
      </c>
    </row>
    <row r="189" spans="1:5" x14ac:dyDescent="0.25">
      <c r="A189" s="42">
        <v>0</v>
      </c>
      <c r="B189" s="42">
        <v>0</v>
      </c>
      <c r="C189" s="42" t="str">
        <f t="shared" si="7"/>
        <v>en attente</v>
      </c>
      <c r="D189" s="42" t="str">
        <f t="shared" si="6"/>
        <v/>
      </c>
      <c r="E189" s="42" t="e">
        <f t="shared" si="8"/>
        <v>#VALUE!</v>
      </c>
    </row>
    <row r="190" spans="1:5" x14ac:dyDescent="0.25">
      <c r="A190" s="42">
        <v>0</v>
      </c>
      <c r="B190" s="42">
        <v>0</v>
      </c>
      <c r="C190" s="42" t="str">
        <f t="shared" si="7"/>
        <v>en attente</v>
      </c>
      <c r="D190" s="42" t="str">
        <f t="shared" si="6"/>
        <v/>
      </c>
      <c r="E190" s="42" t="e">
        <f t="shared" si="8"/>
        <v>#VALUE!</v>
      </c>
    </row>
    <row r="191" spans="1:5" x14ac:dyDescent="0.25">
      <c r="A191" s="42">
        <v>0</v>
      </c>
      <c r="B191" s="42">
        <v>0</v>
      </c>
      <c r="C191" s="42" t="str">
        <f t="shared" si="7"/>
        <v>en attente</v>
      </c>
      <c r="D191" s="42" t="str">
        <f t="shared" si="6"/>
        <v/>
      </c>
      <c r="E191" s="42" t="e">
        <f t="shared" si="8"/>
        <v>#VALUE!</v>
      </c>
    </row>
    <row r="192" spans="1:5" x14ac:dyDescent="0.25">
      <c r="A192" s="42">
        <v>0</v>
      </c>
      <c r="B192" s="42">
        <v>0</v>
      </c>
      <c r="C192" s="42" t="str">
        <f t="shared" si="7"/>
        <v>en attente</v>
      </c>
      <c r="D192" s="42" t="str">
        <f t="shared" si="6"/>
        <v/>
      </c>
      <c r="E192" s="42" t="e">
        <f t="shared" si="8"/>
        <v>#VALUE!</v>
      </c>
    </row>
    <row r="193" spans="1:5" x14ac:dyDescent="0.25">
      <c r="A193" s="42">
        <v>0</v>
      </c>
      <c r="B193" s="42">
        <v>0</v>
      </c>
      <c r="C193" s="42" t="str">
        <f t="shared" si="7"/>
        <v>en attente</v>
      </c>
      <c r="D193" s="42" t="str">
        <f t="shared" ref="D193:D256" si="9">_xlfn.XLOOKUP(A193,Reference,Qte,"",)</f>
        <v/>
      </c>
      <c r="E193" s="42" t="e">
        <f t="shared" si="8"/>
        <v>#VALUE!</v>
      </c>
    </row>
    <row r="194" spans="1:5" x14ac:dyDescent="0.25">
      <c r="A194" s="42">
        <v>0</v>
      </c>
      <c r="B194" s="42">
        <v>0</v>
      </c>
      <c r="C194" s="42" t="str">
        <f t="shared" ref="C194:C257" si="10">_xlfn.XLOOKUP(A194,Reference,Désignation,"en attente",)</f>
        <v>en attente</v>
      </c>
      <c r="D194" s="42" t="str">
        <f t="shared" si="9"/>
        <v/>
      </c>
      <c r="E194" s="42" t="e">
        <f t="shared" si="8"/>
        <v>#VALUE!</v>
      </c>
    </row>
    <row r="195" spans="1:5" x14ac:dyDescent="0.25">
      <c r="A195" s="42">
        <v>0</v>
      </c>
      <c r="B195" s="42">
        <v>0</v>
      </c>
      <c r="C195" s="42" t="str">
        <f t="shared" si="10"/>
        <v>en attente</v>
      </c>
      <c r="D195" s="42" t="str">
        <f t="shared" si="9"/>
        <v/>
      </c>
      <c r="E195" s="42" t="e">
        <f t="shared" ref="E195:E258" si="11">SUM(B195+D195)</f>
        <v>#VALUE!</v>
      </c>
    </row>
    <row r="196" spans="1:5" x14ac:dyDescent="0.25">
      <c r="A196" s="42">
        <v>0</v>
      </c>
      <c r="B196" s="42">
        <v>0</v>
      </c>
      <c r="C196" s="42" t="str">
        <f t="shared" si="10"/>
        <v>en attente</v>
      </c>
      <c r="D196" s="42" t="str">
        <f t="shared" si="9"/>
        <v/>
      </c>
      <c r="E196" s="42" t="e">
        <f t="shared" si="11"/>
        <v>#VALUE!</v>
      </c>
    </row>
    <row r="197" spans="1:5" x14ac:dyDescent="0.25">
      <c r="A197" s="42">
        <v>0</v>
      </c>
      <c r="B197" s="42">
        <v>0</v>
      </c>
      <c r="C197" s="42" t="str">
        <f t="shared" si="10"/>
        <v>en attente</v>
      </c>
      <c r="D197" s="42" t="str">
        <f t="shared" si="9"/>
        <v/>
      </c>
      <c r="E197" s="42" t="e">
        <f t="shared" si="11"/>
        <v>#VALUE!</v>
      </c>
    </row>
    <row r="198" spans="1:5" x14ac:dyDescent="0.25">
      <c r="A198" s="42">
        <v>0</v>
      </c>
      <c r="B198" s="42">
        <v>0</v>
      </c>
      <c r="C198" s="42" t="str">
        <f t="shared" si="10"/>
        <v>en attente</v>
      </c>
      <c r="D198" s="42" t="str">
        <f t="shared" si="9"/>
        <v/>
      </c>
      <c r="E198" s="42" t="e">
        <f t="shared" si="11"/>
        <v>#VALUE!</v>
      </c>
    </row>
    <row r="199" spans="1:5" x14ac:dyDescent="0.25">
      <c r="A199" s="42">
        <v>0</v>
      </c>
      <c r="B199" s="42">
        <v>0</v>
      </c>
      <c r="C199" s="42" t="str">
        <f t="shared" si="10"/>
        <v>en attente</v>
      </c>
      <c r="D199" s="42" t="str">
        <f t="shared" si="9"/>
        <v/>
      </c>
      <c r="E199" s="42" t="e">
        <f t="shared" si="11"/>
        <v>#VALUE!</v>
      </c>
    </row>
    <row r="200" spans="1:5" x14ac:dyDescent="0.25">
      <c r="A200" s="42">
        <v>0</v>
      </c>
      <c r="B200" s="42">
        <v>0</v>
      </c>
      <c r="C200" s="42" t="str">
        <f t="shared" si="10"/>
        <v>en attente</v>
      </c>
      <c r="D200" s="42" t="str">
        <f t="shared" si="9"/>
        <v/>
      </c>
      <c r="E200" s="42" t="e">
        <f t="shared" si="11"/>
        <v>#VALUE!</v>
      </c>
    </row>
    <row r="201" spans="1:5" x14ac:dyDescent="0.25">
      <c r="A201" s="42">
        <v>0</v>
      </c>
      <c r="B201" s="42">
        <v>0</v>
      </c>
      <c r="C201" s="42" t="str">
        <f t="shared" si="10"/>
        <v>en attente</v>
      </c>
      <c r="D201" s="42" t="str">
        <f t="shared" si="9"/>
        <v/>
      </c>
      <c r="E201" s="42" t="e">
        <f t="shared" si="11"/>
        <v>#VALUE!</v>
      </c>
    </row>
    <row r="202" spans="1:5" x14ac:dyDescent="0.25">
      <c r="A202" s="42">
        <v>0</v>
      </c>
      <c r="B202" s="42">
        <v>0</v>
      </c>
      <c r="C202" s="42" t="str">
        <f t="shared" si="10"/>
        <v>en attente</v>
      </c>
      <c r="D202" s="42" t="str">
        <f t="shared" si="9"/>
        <v/>
      </c>
      <c r="E202" s="42" t="e">
        <f t="shared" si="11"/>
        <v>#VALUE!</v>
      </c>
    </row>
    <row r="203" spans="1:5" x14ac:dyDescent="0.25">
      <c r="A203" s="42">
        <v>0</v>
      </c>
      <c r="B203" s="42">
        <v>0</v>
      </c>
      <c r="C203" s="42" t="str">
        <f t="shared" si="10"/>
        <v>en attente</v>
      </c>
      <c r="D203" s="42" t="str">
        <f t="shared" si="9"/>
        <v/>
      </c>
      <c r="E203" s="42" t="e">
        <f t="shared" si="11"/>
        <v>#VALUE!</v>
      </c>
    </row>
    <row r="204" spans="1:5" x14ac:dyDescent="0.25">
      <c r="A204" s="42">
        <v>0</v>
      </c>
      <c r="B204" s="42">
        <v>0</v>
      </c>
      <c r="C204" s="42" t="str">
        <f t="shared" si="10"/>
        <v>en attente</v>
      </c>
      <c r="D204" s="42" t="str">
        <f t="shared" si="9"/>
        <v/>
      </c>
      <c r="E204" s="42" t="e">
        <f t="shared" si="11"/>
        <v>#VALUE!</v>
      </c>
    </row>
    <row r="205" spans="1:5" x14ac:dyDescent="0.25">
      <c r="A205" s="42">
        <v>0</v>
      </c>
      <c r="B205" s="42">
        <v>0</v>
      </c>
      <c r="C205" s="42" t="str">
        <f t="shared" si="10"/>
        <v>en attente</v>
      </c>
      <c r="D205" s="42" t="str">
        <f t="shared" si="9"/>
        <v/>
      </c>
      <c r="E205" s="42" t="e">
        <f t="shared" si="11"/>
        <v>#VALUE!</v>
      </c>
    </row>
    <row r="206" spans="1:5" x14ac:dyDescent="0.25">
      <c r="A206" s="42">
        <v>0</v>
      </c>
      <c r="B206" s="42">
        <v>0</v>
      </c>
      <c r="C206" s="42" t="str">
        <f t="shared" si="10"/>
        <v>en attente</v>
      </c>
      <c r="D206" s="42" t="str">
        <f t="shared" si="9"/>
        <v/>
      </c>
      <c r="E206" s="42" t="e">
        <f t="shared" si="11"/>
        <v>#VALUE!</v>
      </c>
    </row>
    <row r="207" spans="1:5" x14ac:dyDescent="0.25">
      <c r="A207" s="42">
        <v>0</v>
      </c>
      <c r="B207" s="42">
        <v>0</v>
      </c>
      <c r="C207" s="42" t="str">
        <f t="shared" si="10"/>
        <v>en attente</v>
      </c>
      <c r="D207" s="42" t="str">
        <f t="shared" si="9"/>
        <v/>
      </c>
      <c r="E207" s="42" t="e">
        <f t="shared" si="11"/>
        <v>#VALUE!</v>
      </c>
    </row>
    <row r="208" spans="1:5" x14ac:dyDescent="0.25">
      <c r="A208" s="42">
        <v>0</v>
      </c>
      <c r="B208" s="42">
        <v>0</v>
      </c>
      <c r="C208" s="42" t="str">
        <f t="shared" si="10"/>
        <v>en attente</v>
      </c>
      <c r="D208" s="42" t="str">
        <f t="shared" si="9"/>
        <v/>
      </c>
      <c r="E208" s="42" t="e">
        <f t="shared" si="11"/>
        <v>#VALUE!</v>
      </c>
    </row>
    <row r="209" spans="1:5" x14ac:dyDescent="0.25">
      <c r="A209" s="42">
        <v>0</v>
      </c>
      <c r="B209" s="42">
        <v>0</v>
      </c>
      <c r="C209" s="42" t="str">
        <f t="shared" si="10"/>
        <v>en attente</v>
      </c>
      <c r="D209" s="42" t="str">
        <f t="shared" si="9"/>
        <v/>
      </c>
      <c r="E209" s="42" t="e">
        <f t="shared" si="11"/>
        <v>#VALUE!</v>
      </c>
    </row>
    <row r="210" spans="1:5" x14ac:dyDescent="0.25">
      <c r="A210" s="42">
        <v>0</v>
      </c>
      <c r="B210" s="42">
        <v>0</v>
      </c>
      <c r="C210" s="42" t="str">
        <f t="shared" si="10"/>
        <v>en attente</v>
      </c>
      <c r="D210" s="42" t="str">
        <f t="shared" si="9"/>
        <v/>
      </c>
      <c r="E210" s="42" t="e">
        <f t="shared" si="11"/>
        <v>#VALUE!</v>
      </c>
    </row>
    <row r="211" spans="1:5" x14ac:dyDescent="0.25">
      <c r="A211" s="42">
        <v>0</v>
      </c>
      <c r="B211" s="42">
        <v>0</v>
      </c>
      <c r="C211" s="42" t="str">
        <f t="shared" si="10"/>
        <v>en attente</v>
      </c>
      <c r="D211" s="42" t="str">
        <f t="shared" si="9"/>
        <v/>
      </c>
      <c r="E211" s="42" t="e">
        <f t="shared" si="11"/>
        <v>#VALUE!</v>
      </c>
    </row>
    <row r="212" spans="1:5" x14ac:dyDescent="0.25">
      <c r="A212" s="42">
        <v>0</v>
      </c>
      <c r="B212" s="42">
        <v>0</v>
      </c>
      <c r="C212" s="42" t="str">
        <f t="shared" si="10"/>
        <v>en attente</v>
      </c>
      <c r="D212" s="42" t="str">
        <f t="shared" si="9"/>
        <v/>
      </c>
      <c r="E212" s="42" t="e">
        <f t="shared" si="11"/>
        <v>#VALUE!</v>
      </c>
    </row>
    <row r="213" spans="1:5" x14ac:dyDescent="0.25">
      <c r="A213" s="42">
        <v>0</v>
      </c>
      <c r="B213" s="42">
        <v>0</v>
      </c>
      <c r="C213" s="42" t="str">
        <f t="shared" si="10"/>
        <v>en attente</v>
      </c>
      <c r="D213" s="42" t="str">
        <f t="shared" si="9"/>
        <v/>
      </c>
      <c r="E213" s="42" t="e">
        <f t="shared" si="11"/>
        <v>#VALUE!</v>
      </c>
    </row>
    <row r="214" spans="1:5" x14ac:dyDescent="0.25">
      <c r="A214" s="42">
        <v>0</v>
      </c>
      <c r="B214" s="42">
        <v>0</v>
      </c>
      <c r="C214" s="42" t="str">
        <f t="shared" si="10"/>
        <v>en attente</v>
      </c>
      <c r="D214" s="42" t="str">
        <f t="shared" si="9"/>
        <v/>
      </c>
      <c r="E214" s="42" t="e">
        <f t="shared" si="11"/>
        <v>#VALUE!</v>
      </c>
    </row>
    <row r="215" spans="1:5" x14ac:dyDescent="0.25">
      <c r="A215" s="42">
        <v>0</v>
      </c>
      <c r="B215" s="42">
        <v>0</v>
      </c>
      <c r="C215" s="42" t="str">
        <f t="shared" si="10"/>
        <v>en attente</v>
      </c>
      <c r="D215" s="42" t="str">
        <f t="shared" si="9"/>
        <v/>
      </c>
      <c r="E215" s="42" t="e">
        <f t="shared" si="11"/>
        <v>#VALUE!</v>
      </c>
    </row>
    <row r="216" spans="1:5" x14ac:dyDescent="0.25">
      <c r="A216" s="42">
        <v>0</v>
      </c>
      <c r="B216" s="42">
        <v>0</v>
      </c>
      <c r="C216" s="42" t="str">
        <f t="shared" si="10"/>
        <v>en attente</v>
      </c>
      <c r="D216" s="42" t="str">
        <f t="shared" si="9"/>
        <v/>
      </c>
      <c r="E216" s="42" t="e">
        <f t="shared" si="11"/>
        <v>#VALUE!</v>
      </c>
    </row>
    <row r="217" spans="1:5" x14ac:dyDescent="0.25">
      <c r="A217" s="42">
        <v>0</v>
      </c>
      <c r="B217" s="42">
        <v>0</v>
      </c>
      <c r="C217" s="42" t="str">
        <f t="shared" si="10"/>
        <v>en attente</v>
      </c>
      <c r="D217" s="42" t="str">
        <f t="shared" si="9"/>
        <v/>
      </c>
      <c r="E217" s="42" t="e">
        <f t="shared" si="11"/>
        <v>#VALUE!</v>
      </c>
    </row>
    <row r="218" spans="1:5" x14ac:dyDescent="0.25">
      <c r="A218" s="42">
        <v>0</v>
      </c>
      <c r="B218" s="42">
        <v>0</v>
      </c>
      <c r="C218" s="42" t="str">
        <f t="shared" si="10"/>
        <v>en attente</v>
      </c>
      <c r="D218" s="42" t="str">
        <f t="shared" si="9"/>
        <v/>
      </c>
      <c r="E218" s="42" t="e">
        <f t="shared" si="11"/>
        <v>#VALUE!</v>
      </c>
    </row>
    <row r="219" spans="1:5" x14ac:dyDescent="0.25">
      <c r="A219" s="42">
        <v>0</v>
      </c>
      <c r="B219" s="42">
        <v>0</v>
      </c>
      <c r="C219" s="42" t="str">
        <f t="shared" si="10"/>
        <v>en attente</v>
      </c>
      <c r="D219" s="42" t="str">
        <f t="shared" si="9"/>
        <v/>
      </c>
      <c r="E219" s="42" t="e">
        <f t="shared" si="11"/>
        <v>#VALUE!</v>
      </c>
    </row>
    <row r="220" spans="1:5" x14ac:dyDescent="0.25">
      <c r="A220" s="42">
        <v>0</v>
      </c>
      <c r="B220" s="42">
        <v>0</v>
      </c>
      <c r="C220" s="42" t="str">
        <f t="shared" si="10"/>
        <v>en attente</v>
      </c>
      <c r="D220" s="42" t="str">
        <f t="shared" si="9"/>
        <v/>
      </c>
      <c r="E220" s="42" t="e">
        <f t="shared" si="11"/>
        <v>#VALUE!</v>
      </c>
    </row>
    <row r="221" spans="1:5" x14ac:dyDescent="0.25">
      <c r="A221" s="42">
        <v>0</v>
      </c>
      <c r="B221" s="42">
        <v>0</v>
      </c>
      <c r="C221" s="42" t="str">
        <f t="shared" si="10"/>
        <v>en attente</v>
      </c>
      <c r="D221" s="42" t="str">
        <f t="shared" si="9"/>
        <v/>
      </c>
      <c r="E221" s="42" t="e">
        <f t="shared" si="11"/>
        <v>#VALUE!</v>
      </c>
    </row>
    <row r="222" spans="1:5" x14ac:dyDescent="0.25">
      <c r="A222" s="42">
        <v>0</v>
      </c>
      <c r="B222" s="42">
        <v>0</v>
      </c>
      <c r="C222" s="42" t="str">
        <f t="shared" si="10"/>
        <v>en attente</v>
      </c>
      <c r="D222" s="42" t="str">
        <f t="shared" si="9"/>
        <v/>
      </c>
      <c r="E222" s="42" t="e">
        <f t="shared" si="11"/>
        <v>#VALUE!</v>
      </c>
    </row>
    <row r="223" spans="1:5" x14ac:dyDescent="0.25">
      <c r="A223" s="42">
        <v>0</v>
      </c>
      <c r="B223" s="42">
        <v>0</v>
      </c>
      <c r="C223" s="42" t="str">
        <f t="shared" si="10"/>
        <v>en attente</v>
      </c>
      <c r="D223" s="42" t="str">
        <f t="shared" si="9"/>
        <v/>
      </c>
      <c r="E223" s="42" t="e">
        <f t="shared" si="11"/>
        <v>#VALUE!</v>
      </c>
    </row>
    <row r="224" spans="1:5" x14ac:dyDescent="0.25">
      <c r="A224" s="42">
        <v>0</v>
      </c>
      <c r="B224" s="42">
        <v>0</v>
      </c>
      <c r="C224" s="42" t="str">
        <f t="shared" si="10"/>
        <v>en attente</v>
      </c>
      <c r="D224" s="42" t="str">
        <f t="shared" si="9"/>
        <v/>
      </c>
      <c r="E224" s="42" t="e">
        <f t="shared" si="11"/>
        <v>#VALUE!</v>
      </c>
    </row>
    <row r="225" spans="1:5" x14ac:dyDescent="0.25">
      <c r="A225" s="42">
        <v>0</v>
      </c>
      <c r="B225" s="42">
        <v>0</v>
      </c>
      <c r="C225" s="42" t="str">
        <f t="shared" si="10"/>
        <v>en attente</v>
      </c>
      <c r="D225" s="42" t="str">
        <f t="shared" si="9"/>
        <v/>
      </c>
      <c r="E225" s="42" t="e">
        <f t="shared" si="11"/>
        <v>#VALUE!</v>
      </c>
    </row>
    <row r="226" spans="1:5" x14ac:dyDescent="0.25">
      <c r="A226" s="42">
        <v>0</v>
      </c>
      <c r="B226" s="42">
        <v>0</v>
      </c>
      <c r="C226" s="42" t="str">
        <f t="shared" si="10"/>
        <v>en attente</v>
      </c>
      <c r="D226" s="42" t="str">
        <f t="shared" si="9"/>
        <v/>
      </c>
      <c r="E226" s="42" t="e">
        <f t="shared" si="11"/>
        <v>#VALUE!</v>
      </c>
    </row>
    <row r="227" spans="1:5" x14ac:dyDescent="0.25">
      <c r="A227" s="42">
        <v>0</v>
      </c>
      <c r="B227" s="42">
        <v>0</v>
      </c>
      <c r="C227" s="42" t="str">
        <f t="shared" si="10"/>
        <v>en attente</v>
      </c>
      <c r="D227" s="42" t="str">
        <f t="shared" si="9"/>
        <v/>
      </c>
      <c r="E227" s="42" t="e">
        <f t="shared" si="11"/>
        <v>#VALUE!</v>
      </c>
    </row>
    <row r="228" spans="1:5" x14ac:dyDescent="0.25">
      <c r="A228" s="42">
        <v>0</v>
      </c>
      <c r="B228" s="42">
        <v>0</v>
      </c>
      <c r="C228" s="42" t="str">
        <f t="shared" si="10"/>
        <v>en attente</v>
      </c>
      <c r="D228" s="42" t="str">
        <f t="shared" si="9"/>
        <v/>
      </c>
      <c r="E228" s="42" t="e">
        <f t="shared" si="11"/>
        <v>#VALUE!</v>
      </c>
    </row>
    <row r="229" spans="1:5" x14ac:dyDescent="0.25">
      <c r="A229" s="42">
        <v>0</v>
      </c>
      <c r="B229" s="42">
        <v>0</v>
      </c>
      <c r="C229" s="42" t="str">
        <f t="shared" si="10"/>
        <v>en attente</v>
      </c>
      <c r="D229" s="42" t="str">
        <f t="shared" si="9"/>
        <v/>
      </c>
      <c r="E229" s="42" t="e">
        <f t="shared" si="11"/>
        <v>#VALUE!</v>
      </c>
    </row>
    <row r="230" spans="1:5" x14ac:dyDescent="0.25">
      <c r="A230" s="42">
        <v>0</v>
      </c>
      <c r="B230" s="42">
        <v>0</v>
      </c>
      <c r="C230" s="42" t="str">
        <f t="shared" si="10"/>
        <v>en attente</v>
      </c>
      <c r="D230" s="42" t="str">
        <f t="shared" si="9"/>
        <v/>
      </c>
      <c r="E230" s="42" t="e">
        <f t="shared" si="11"/>
        <v>#VALUE!</v>
      </c>
    </row>
    <row r="231" spans="1:5" x14ac:dyDescent="0.25">
      <c r="A231" s="42">
        <v>0</v>
      </c>
      <c r="B231" s="42">
        <v>0</v>
      </c>
      <c r="C231" s="42" t="str">
        <f t="shared" si="10"/>
        <v>en attente</v>
      </c>
      <c r="D231" s="42" t="str">
        <f t="shared" si="9"/>
        <v/>
      </c>
      <c r="E231" s="42" t="e">
        <f t="shared" si="11"/>
        <v>#VALUE!</v>
      </c>
    </row>
    <row r="232" spans="1:5" x14ac:dyDescent="0.25">
      <c r="A232" s="42">
        <v>0</v>
      </c>
      <c r="B232" s="42">
        <v>0</v>
      </c>
      <c r="C232" s="42" t="str">
        <f t="shared" si="10"/>
        <v>en attente</v>
      </c>
      <c r="D232" s="42" t="str">
        <f t="shared" si="9"/>
        <v/>
      </c>
      <c r="E232" s="42" t="e">
        <f t="shared" si="11"/>
        <v>#VALUE!</v>
      </c>
    </row>
    <row r="233" spans="1:5" x14ac:dyDescent="0.25">
      <c r="A233" s="42">
        <v>0</v>
      </c>
      <c r="B233" s="42">
        <v>0</v>
      </c>
      <c r="C233" s="42" t="str">
        <f t="shared" si="10"/>
        <v>en attente</v>
      </c>
      <c r="D233" s="42" t="str">
        <f t="shared" si="9"/>
        <v/>
      </c>
      <c r="E233" s="42" t="e">
        <f t="shared" si="11"/>
        <v>#VALUE!</v>
      </c>
    </row>
    <row r="234" spans="1:5" x14ac:dyDescent="0.25">
      <c r="A234" s="42">
        <v>0</v>
      </c>
      <c r="B234" s="42">
        <v>0</v>
      </c>
      <c r="C234" s="42" t="str">
        <f t="shared" si="10"/>
        <v>en attente</v>
      </c>
      <c r="D234" s="42" t="str">
        <f t="shared" si="9"/>
        <v/>
      </c>
      <c r="E234" s="42" t="e">
        <f t="shared" si="11"/>
        <v>#VALUE!</v>
      </c>
    </row>
    <row r="235" spans="1:5" x14ac:dyDescent="0.25">
      <c r="A235" s="42">
        <v>0</v>
      </c>
      <c r="B235" s="42">
        <v>0</v>
      </c>
      <c r="C235" s="42" t="str">
        <f t="shared" si="10"/>
        <v>en attente</v>
      </c>
      <c r="D235" s="42" t="str">
        <f t="shared" si="9"/>
        <v/>
      </c>
      <c r="E235" s="42" t="e">
        <f t="shared" si="11"/>
        <v>#VALUE!</v>
      </c>
    </row>
    <row r="236" spans="1:5" x14ac:dyDescent="0.25">
      <c r="A236" s="42">
        <v>0</v>
      </c>
      <c r="B236" s="42">
        <v>0</v>
      </c>
      <c r="C236" s="42" t="str">
        <f t="shared" si="10"/>
        <v>en attente</v>
      </c>
      <c r="D236" s="42" t="str">
        <f t="shared" si="9"/>
        <v/>
      </c>
      <c r="E236" s="42" t="e">
        <f t="shared" si="11"/>
        <v>#VALUE!</v>
      </c>
    </row>
    <row r="237" spans="1:5" x14ac:dyDescent="0.25">
      <c r="A237" s="42">
        <v>0</v>
      </c>
      <c r="B237" s="42">
        <v>0</v>
      </c>
      <c r="C237" s="42" t="str">
        <f t="shared" si="10"/>
        <v>en attente</v>
      </c>
      <c r="D237" s="42" t="str">
        <f t="shared" si="9"/>
        <v/>
      </c>
      <c r="E237" s="42" t="e">
        <f t="shared" si="11"/>
        <v>#VALUE!</v>
      </c>
    </row>
    <row r="238" spans="1:5" x14ac:dyDescent="0.25">
      <c r="A238" s="42">
        <v>0</v>
      </c>
      <c r="B238" s="42">
        <v>0</v>
      </c>
      <c r="C238" s="42" t="str">
        <f t="shared" si="10"/>
        <v>en attente</v>
      </c>
      <c r="D238" s="42" t="str">
        <f t="shared" si="9"/>
        <v/>
      </c>
      <c r="E238" s="42" t="e">
        <f t="shared" si="11"/>
        <v>#VALUE!</v>
      </c>
    </row>
    <row r="239" spans="1:5" x14ac:dyDescent="0.25">
      <c r="A239" s="42">
        <v>0</v>
      </c>
      <c r="B239" s="42">
        <v>0</v>
      </c>
      <c r="C239" s="42" t="str">
        <f t="shared" si="10"/>
        <v>en attente</v>
      </c>
      <c r="D239" s="42" t="str">
        <f t="shared" si="9"/>
        <v/>
      </c>
      <c r="E239" s="42" t="e">
        <f t="shared" si="11"/>
        <v>#VALUE!</v>
      </c>
    </row>
    <row r="240" spans="1:5" x14ac:dyDescent="0.25">
      <c r="A240" s="42">
        <v>0</v>
      </c>
      <c r="B240" s="42">
        <v>0</v>
      </c>
      <c r="C240" s="42" t="str">
        <f t="shared" si="10"/>
        <v>en attente</v>
      </c>
      <c r="D240" s="42" t="str">
        <f t="shared" si="9"/>
        <v/>
      </c>
      <c r="E240" s="42" t="e">
        <f t="shared" si="11"/>
        <v>#VALUE!</v>
      </c>
    </row>
    <row r="241" spans="1:5" x14ac:dyDescent="0.25">
      <c r="A241" s="42">
        <v>0</v>
      </c>
      <c r="B241" s="42">
        <v>0</v>
      </c>
      <c r="C241" s="42" t="str">
        <f t="shared" si="10"/>
        <v>en attente</v>
      </c>
      <c r="D241" s="42" t="str">
        <f t="shared" si="9"/>
        <v/>
      </c>
      <c r="E241" s="42" t="e">
        <f t="shared" si="11"/>
        <v>#VALUE!</v>
      </c>
    </row>
    <row r="242" spans="1:5" x14ac:dyDescent="0.25">
      <c r="A242" s="42">
        <v>0</v>
      </c>
      <c r="B242" s="42">
        <v>0</v>
      </c>
      <c r="C242" s="42" t="str">
        <f t="shared" si="10"/>
        <v>en attente</v>
      </c>
      <c r="D242" s="42" t="str">
        <f t="shared" si="9"/>
        <v/>
      </c>
      <c r="E242" s="42" t="e">
        <f t="shared" si="11"/>
        <v>#VALUE!</v>
      </c>
    </row>
    <row r="243" spans="1:5" x14ac:dyDescent="0.25">
      <c r="A243" s="42">
        <v>0</v>
      </c>
      <c r="B243" s="42">
        <v>0</v>
      </c>
      <c r="C243" s="42" t="str">
        <f t="shared" si="10"/>
        <v>en attente</v>
      </c>
      <c r="D243" s="42" t="str">
        <f t="shared" si="9"/>
        <v/>
      </c>
      <c r="E243" s="42" t="e">
        <f t="shared" si="11"/>
        <v>#VALUE!</v>
      </c>
    </row>
    <row r="244" spans="1:5" x14ac:dyDescent="0.25">
      <c r="A244" s="42">
        <v>0</v>
      </c>
      <c r="B244" s="42">
        <v>0</v>
      </c>
      <c r="C244" s="42" t="str">
        <f t="shared" si="10"/>
        <v>en attente</v>
      </c>
      <c r="D244" s="42" t="str">
        <f t="shared" si="9"/>
        <v/>
      </c>
      <c r="E244" s="42" t="e">
        <f t="shared" si="11"/>
        <v>#VALUE!</v>
      </c>
    </row>
    <row r="245" spans="1:5" x14ac:dyDescent="0.25">
      <c r="A245" s="42">
        <v>0</v>
      </c>
      <c r="B245" s="42">
        <v>0</v>
      </c>
      <c r="C245" s="42" t="str">
        <f t="shared" si="10"/>
        <v>en attente</v>
      </c>
      <c r="D245" s="42" t="str">
        <f t="shared" si="9"/>
        <v/>
      </c>
      <c r="E245" s="42" t="e">
        <f t="shared" si="11"/>
        <v>#VALUE!</v>
      </c>
    </row>
    <row r="246" spans="1:5" x14ac:dyDescent="0.25">
      <c r="A246" s="42">
        <v>0</v>
      </c>
      <c r="B246" s="42">
        <v>0</v>
      </c>
      <c r="C246" s="42" t="str">
        <f t="shared" si="10"/>
        <v>en attente</v>
      </c>
      <c r="D246" s="42" t="str">
        <f t="shared" si="9"/>
        <v/>
      </c>
      <c r="E246" s="42" t="e">
        <f t="shared" si="11"/>
        <v>#VALUE!</v>
      </c>
    </row>
    <row r="247" spans="1:5" x14ac:dyDescent="0.25">
      <c r="A247" s="42">
        <v>0</v>
      </c>
      <c r="B247" s="42">
        <v>0</v>
      </c>
      <c r="C247" s="42" t="str">
        <f t="shared" si="10"/>
        <v>en attente</v>
      </c>
      <c r="D247" s="42" t="str">
        <f t="shared" si="9"/>
        <v/>
      </c>
      <c r="E247" s="42" t="e">
        <f t="shared" si="11"/>
        <v>#VALUE!</v>
      </c>
    </row>
    <row r="248" spans="1:5" x14ac:dyDescent="0.25">
      <c r="A248" s="42">
        <v>0</v>
      </c>
      <c r="B248" s="42">
        <v>0</v>
      </c>
      <c r="C248" s="42" t="str">
        <f t="shared" si="10"/>
        <v>en attente</v>
      </c>
      <c r="D248" s="42" t="str">
        <f t="shared" si="9"/>
        <v/>
      </c>
      <c r="E248" s="42" t="e">
        <f t="shared" si="11"/>
        <v>#VALUE!</v>
      </c>
    </row>
    <row r="249" spans="1:5" x14ac:dyDescent="0.25">
      <c r="A249" s="42">
        <v>0</v>
      </c>
      <c r="B249" s="42">
        <v>0</v>
      </c>
      <c r="C249" s="42" t="str">
        <f t="shared" si="10"/>
        <v>en attente</v>
      </c>
      <c r="D249" s="42" t="str">
        <f t="shared" si="9"/>
        <v/>
      </c>
      <c r="E249" s="42" t="e">
        <f t="shared" si="11"/>
        <v>#VALUE!</v>
      </c>
    </row>
    <row r="250" spans="1:5" x14ac:dyDescent="0.25">
      <c r="A250" s="42">
        <v>0</v>
      </c>
      <c r="B250" s="42">
        <v>0</v>
      </c>
      <c r="C250" s="42" t="str">
        <f t="shared" si="10"/>
        <v>en attente</v>
      </c>
      <c r="D250" s="42" t="str">
        <f t="shared" si="9"/>
        <v/>
      </c>
      <c r="E250" s="42" t="e">
        <f t="shared" si="11"/>
        <v>#VALUE!</v>
      </c>
    </row>
    <row r="251" spans="1:5" x14ac:dyDescent="0.25">
      <c r="A251" s="42">
        <v>0</v>
      </c>
      <c r="B251" s="42">
        <v>0</v>
      </c>
      <c r="C251" s="42" t="str">
        <f t="shared" si="10"/>
        <v>en attente</v>
      </c>
      <c r="D251" s="42" t="str">
        <f t="shared" si="9"/>
        <v/>
      </c>
      <c r="E251" s="42" t="e">
        <f t="shared" si="11"/>
        <v>#VALUE!</v>
      </c>
    </row>
    <row r="252" spans="1:5" x14ac:dyDescent="0.25">
      <c r="A252" s="42">
        <v>0</v>
      </c>
      <c r="B252" s="42">
        <v>0</v>
      </c>
      <c r="C252" s="42" t="str">
        <f t="shared" si="10"/>
        <v>en attente</v>
      </c>
      <c r="D252" s="42" t="str">
        <f t="shared" si="9"/>
        <v/>
      </c>
      <c r="E252" s="42" t="e">
        <f t="shared" si="11"/>
        <v>#VALUE!</v>
      </c>
    </row>
    <row r="253" spans="1:5" x14ac:dyDescent="0.25">
      <c r="A253" s="42">
        <v>0</v>
      </c>
      <c r="B253" s="42">
        <v>0</v>
      </c>
      <c r="C253" s="42" t="str">
        <f t="shared" si="10"/>
        <v>en attente</v>
      </c>
      <c r="D253" s="42" t="str">
        <f t="shared" si="9"/>
        <v/>
      </c>
      <c r="E253" s="42" t="e">
        <f t="shared" si="11"/>
        <v>#VALUE!</v>
      </c>
    </row>
    <row r="254" spans="1:5" x14ac:dyDescent="0.25">
      <c r="A254" s="42">
        <v>0</v>
      </c>
      <c r="B254" s="42">
        <v>0</v>
      </c>
      <c r="C254" s="42" t="str">
        <f t="shared" si="10"/>
        <v>en attente</v>
      </c>
      <c r="D254" s="42" t="str">
        <f t="shared" si="9"/>
        <v/>
      </c>
      <c r="E254" s="42" t="e">
        <f t="shared" si="11"/>
        <v>#VALUE!</v>
      </c>
    </row>
    <row r="255" spans="1:5" x14ac:dyDescent="0.25">
      <c r="A255" s="42">
        <v>0</v>
      </c>
      <c r="B255" s="42">
        <v>0</v>
      </c>
      <c r="C255" s="42" t="str">
        <f t="shared" si="10"/>
        <v>en attente</v>
      </c>
      <c r="D255" s="42" t="str">
        <f t="shared" si="9"/>
        <v/>
      </c>
      <c r="E255" s="42" t="e">
        <f t="shared" si="11"/>
        <v>#VALUE!</v>
      </c>
    </row>
    <row r="256" spans="1:5" x14ac:dyDescent="0.25">
      <c r="A256" s="42">
        <v>0</v>
      </c>
      <c r="B256" s="42">
        <v>0</v>
      </c>
      <c r="C256" s="42" t="str">
        <f t="shared" si="10"/>
        <v>en attente</v>
      </c>
      <c r="D256" s="42" t="str">
        <f t="shared" si="9"/>
        <v/>
      </c>
      <c r="E256" s="42" t="e">
        <f t="shared" si="11"/>
        <v>#VALUE!</v>
      </c>
    </row>
    <row r="257" spans="1:5" x14ac:dyDescent="0.25">
      <c r="A257" s="42">
        <v>0</v>
      </c>
      <c r="B257" s="42">
        <v>0</v>
      </c>
      <c r="C257" s="42" t="str">
        <f t="shared" si="10"/>
        <v>en attente</v>
      </c>
      <c r="D257" s="42" t="str">
        <f t="shared" ref="D257:D320" si="12">_xlfn.XLOOKUP(A257,Reference,Qte,"",)</f>
        <v/>
      </c>
      <c r="E257" s="42" t="e">
        <f t="shared" si="11"/>
        <v>#VALUE!</v>
      </c>
    </row>
    <row r="258" spans="1:5" x14ac:dyDescent="0.25">
      <c r="A258" s="42">
        <v>0</v>
      </c>
      <c r="B258" s="42">
        <v>0</v>
      </c>
      <c r="C258" s="42" t="str">
        <f t="shared" ref="C258:C321" si="13">_xlfn.XLOOKUP(A258,Reference,Désignation,"en attente",)</f>
        <v>en attente</v>
      </c>
      <c r="D258" s="42" t="str">
        <f t="shared" si="12"/>
        <v/>
      </c>
      <c r="E258" s="42" t="e">
        <f t="shared" si="11"/>
        <v>#VALUE!</v>
      </c>
    </row>
    <row r="259" spans="1:5" x14ac:dyDescent="0.25">
      <c r="A259" s="42">
        <v>0</v>
      </c>
      <c r="B259" s="42">
        <v>0</v>
      </c>
      <c r="C259" s="42" t="str">
        <f t="shared" si="13"/>
        <v>en attente</v>
      </c>
      <c r="D259" s="42" t="str">
        <f t="shared" si="12"/>
        <v/>
      </c>
      <c r="E259" s="42" t="e">
        <f t="shared" ref="E259:E322" si="14">SUM(B259+D259)</f>
        <v>#VALUE!</v>
      </c>
    </row>
    <row r="260" spans="1:5" x14ac:dyDescent="0.25">
      <c r="A260" s="42">
        <v>0</v>
      </c>
      <c r="B260" s="42">
        <v>0</v>
      </c>
      <c r="C260" s="42" t="str">
        <f t="shared" si="13"/>
        <v>en attente</v>
      </c>
      <c r="D260" s="42" t="str">
        <f t="shared" si="12"/>
        <v/>
      </c>
      <c r="E260" s="42" t="e">
        <f t="shared" si="14"/>
        <v>#VALUE!</v>
      </c>
    </row>
    <row r="261" spans="1:5" x14ac:dyDescent="0.25">
      <c r="A261" s="42">
        <v>0</v>
      </c>
      <c r="B261" s="42">
        <v>0</v>
      </c>
      <c r="C261" s="42" t="str">
        <f t="shared" si="13"/>
        <v>en attente</v>
      </c>
      <c r="D261" s="42" t="str">
        <f t="shared" si="12"/>
        <v/>
      </c>
      <c r="E261" s="42" t="e">
        <f t="shared" si="14"/>
        <v>#VALUE!</v>
      </c>
    </row>
    <row r="262" spans="1:5" x14ac:dyDescent="0.25">
      <c r="A262" s="42">
        <v>0</v>
      </c>
      <c r="B262" s="42">
        <v>0</v>
      </c>
      <c r="C262" s="42" t="str">
        <f t="shared" si="13"/>
        <v>en attente</v>
      </c>
      <c r="D262" s="42" t="str">
        <f t="shared" si="12"/>
        <v/>
      </c>
      <c r="E262" s="42" t="e">
        <f t="shared" si="14"/>
        <v>#VALUE!</v>
      </c>
    </row>
    <row r="263" spans="1:5" x14ac:dyDescent="0.25">
      <c r="A263" s="42">
        <v>0</v>
      </c>
      <c r="B263" s="42">
        <v>0</v>
      </c>
      <c r="C263" s="42" t="str">
        <f t="shared" si="13"/>
        <v>en attente</v>
      </c>
      <c r="D263" s="42" t="str">
        <f t="shared" si="12"/>
        <v/>
      </c>
      <c r="E263" s="42" t="e">
        <f t="shared" si="14"/>
        <v>#VALUE!</v>
      </c>
    </row>
    <row r="264" spans="1:5" x14ac:dyDescent="0.25">
      <c r="A264" s="42">
        <v>0</v>
      </c>
      <c r="B264" s="42">
        <v>0</v>
      </c>
      <c r="C264" s="42" t="str">
        <f t="shared" si="13"/>
        <v>en attente</v>
      </c>
      <c r="D264" s="42" t="str">
        <f t="shared" si="12"/>
        <v/>
      </c>
      <c r="E264" s="42" t="e">
        <f t="shared" si="14"/>
        <v>#VALUE!</v>
      </c>
    </row>
    <row r="265" spans="1:5" x14ac:dyDescent="0.25">
      <c r="A265" s="42">
        <v>0</v>
      </c>
      <c r="B265" s="42">
        <v>0</v>
      </c>
      <c r="C265" s="42" t="str">
        <f t="shared" si="13"/>
        <v>en attente</v>
      </c>
      <c r="D265" s="42" t="str">
        <f t="shared" si="12"/>
        <v/>
      </c>
      <c r="E265" s="42" t="e">
        <f t="shared" si="14"/>
        <v>#VALUE!</v>
      </c>
    </row>
    <row r="266" spans="1:5" x14ac:dyDescent="0.25">
      <c r="A266" s="42">
        <v>0</v>
      </c>
      <c r="B266" s="42">
        <v>0</v>
      </c>
      <c r="C266" s="42" t="str">
        <f t="shared" si="13"/>
        <v>en attente</v>
      </c>
      <c r="D266" s="42" t="str">
        <f t="shared" si="12"/>
        <v/>
      </c>
      <c r="E266" s="42" t="e">
        <f t="shared" si="14"/>
        <v>#VALUE!</v>
      </c>
    </row>
    <row r="267" spans="1:5" x14ac:dyDescent="0.25">
      <c r="A267" s="42">
        <v>0</v>
      </c>
      <c r="B267" s="42">
        <v>0</v>
      </c>
      <c r="C267" s="42" t="str">
        <f t="shared" si="13"/>
        <v>en attente</v>
      </c>
      <c r="D267" s="42" t="str">
        <f t="shared" si="12"/>
        <v/>
      </c>
      <c r="E267" s="42" t="e">
        <f t="shared" si="14"/>
        <v>#VALUE!</v>
      </c>
    </row>
    <row r="268" spans="1:5" x14ac:dyDescent="0.25">
      <c r="A268" s="42">
        <v>0</v>
      </c>
      <c r="B268" s="42">
        <v>0</v>
      </c>
      <c r="C268" s="42" t="str">
        <f t="shared" si="13"/>
        <v>en attente</v>
      </c>
      <c r="D268" s="42" t="str">
        <f t="shared" si="12"/>
        <v/>
      </c>
      <c r="E268" s="42" t="e">
        <f t="shared" si="14"/>
        <v>#VALUE!</v>
      </c>
    </row>
    <row r="269" spans="1:5" x14ac:dyDescent="0.25">
      <c r="A269" s="42">
        <v>0</v>
      </c>
      <c r="B269" s="42">
        <v>0</v>
      </c>
      <c r="C269" s="42" t="str">
        <f t="shared" si="13"/>
        <v>en attente</v>
      </c>
      <c r="D269" s="42" t="str">
        <f t="shared" si="12"/>
        <v/>
      </c>
      <c r="E269" s="42" t="e">
        <f t="shared" si="14"/>
        <v>#VALUE!</v>
      </c>
    </row>
    <row r="270" spans="1:5" x14ac:dyDescent="0.25">
      <c r="A270" s="42">
        <v>0</v>
      </c>
      <c r="B270" s="42">
        <v>0</v>
      </c>
      <c r="C270" s="42" t="str">
        <f t="shared" si="13"/>
        <v>en attente</v>
      </c>
      <c r="D270" s="42" t="str">
        <f t="shared" si="12"/>
        <v/>
      </c>
      <c r="E270" s="42" t="e">
        <f t="shared" si="14"/>
        <v>#VALUE!</v>
      </c>
    </row>
    <row r="271" spans="1:5" x14ac:dyDescent="0.25">
      <c r="A271" s="42">
        <v>0</v>
      </c>
      <c r="B271" s="42">
        <v>0</v>
      </c>
      <c r="C271" s="42" t="str">
        <f t="shared" si="13"/>
        <v>en attente</v>
      </c>
      <c r="D271" s="42" t="str">
        <f t="shared" si="12"/>
        <v/>
      </c>
      <c r="E271" s="42" t="e">
        <f t="shared" si="14"/>
        <v>#VALUE!</v>
      </c>
    </row>
    <row r="272" spans="1:5" x14ac:dyDescent="0.25">
      <c r="A272" s="42">
        <v>0</v>
      </c>
      <c r="B272" s="42">
        <v>0</v>
      </c>
      <c r="C272" s="42" t="str">
        <f t="shared" si="13"/>
        <v>en attente</v>
      </c>
      <c r="D272" s="42" t="str">
        <f t="shared" si="12"/>
        <v/>
      </c>
      <c r="E272" s="42" t="e">
        <f t="shared" si="14"/>
        <v>#VALUE!</v>
      </c>
    </row>
    <row r="273" spans="1:5" x14ac:dyDescent="0.25">
      <c r="A273" s="42">
        <v>0</v>
      </c>
      <c r="B273" s="42">
        <v>0</v>
      </c>
      <c r="C273" s="42" t="str">
        <f t="shared" si="13"/>
        <v>en attente</v>
      </c>
      <c r="D273" s="42" t="str">
        <f t="shared" si="12"/>
        <v/>
      </c>
      <c r="E273" s="42" t="e">
        <f t="shared" si="14"/>
        <v>#VALUE!</v>
      </c>
    </row>
    <row r="274" spans="1:5" x14ac:dyDescent="0.25">
      <c r="A274" s="42">
        <v>0</v>
      </c>
      <c r="B274" s="42">
        <v>0</v>
      </c>
      <c r="C274" s="42" t="str">
        <f t="shared" si="13"/>
        <v>en attente</v>
      </c>
      <c r="D274" s="42" t="str">
        <f t="shared" si="12"/>
        <v/>
      </c>
      <c r="E274" s="42" t="e">
        <f t="shared" si="14"/>
        <v>#VALUE!</v>
      </c>
    </row>
    <row r="275" spans="1:5" x14ac:dyDescent="0.25">
      <c r="A275" s="42">
        <v>0</v>
      </c>
      <c r="B275" s="42">
        <v>0</v>
      </c>
      <c r="C275" s="42" t="str">
        <f t="shared" si="13"/>
        <v>en attente</v>
      </c>
      <c r="D275" s="42" t="str">
        <f t="shared" si="12"/>
        <v/>
      </c>
      <c r="E275" s="42" t="e">
        <f t="shared" si="14"/>
        <v>#VALUE!</v>
      </c>
    </row>
    <row r="276" spans="1:5" x14ac:dyDescent="0.25">
      <c r="A276" s="42">
        <v>0</v>
      </c>
      <c r="B276" s="42">
        <v>0</v>
      </c>
      <c r="C276" s="42" t="str">
        <f t="shared" si="13"/>
        <v>en attente</v>
      </c>
      <c r="D276" s="42" t="str">
        <f t="shared" si="12"/>
        <v/>
      </c>
      <c r="E276" s="42" t="e">
        <f t="shared" si="14"/>
        <v>#VALUE!</v>
      </c>
    </row>
    <row r="277" spans="1:5" x14ac:dyDescent="0.25">
      <c r="A277" s="42">
        <v>0</v>
      </c>
      <c r="B277" s="42">
        <v>0</v>
      </c>
      <c r="C277" s="42" t="str">
        <f t="shared" si="13"/>
        <v>en attente</v>
      </c>
      <c r="D277" s="42" t="str">
        <f t="shared" si="12"/>
        <v/>
      </c>
      <c r="E277" s="42" t="e">
        <f t="shared" si="14"/>
        <v>#VALUE!</v>
      </c>
    </row>
    <row r="278" spans="1:5" x14ac:dyDescent="0.25">
      <c r="A278" s="42">
        <v>0</v>
      </c>
      <c r="B278" s="42">
        <v>0</v>
      </c>
      <c r="C278" s="42" t="str">
        <f t="shared" si="13"/>
        <v>en attente</v>
      </c>
      <c r="D278" s="42" t="str">
        <f t="shared" si="12"/>
        <v/>
      </c>
      <c r="E278" s="42" t="e">
        <f t="shared" si="14"/>
        <v>#VALUE!</v>
      </c>
    </row>
    <row r="279" spans="1:5" x14ac:dyDescent="0.25">
      <c r="A279" s="42">
        <v>0</v>
      </c>
      <c r="B279" s="42">
        <v>0</v>
      </c>
      <c r="C279" s="42" t="str">
        <f t="shared" si="13"/>
        <v>en attente</v>
      </c>
      <c r="D279" s="42" t="str">
        <f t="shared" si="12"/>
        <v/>
      </c>
      <c r="E279" s="42" t="e">
        <f t="shared" si="14"/>
        <v>#VALUE!</v>
      </c>
    </row>
    <row r="280" spans="1:5" x14ac:dyDescent="0.25">
      <c r="A280" s="42">
        <v>0</v>
      </c>
      <c r="B280" s="42">
        <v>0</v>
      </c>
      <c r="C280" s="42" t="str">
        <f t="shared" si="13"/>
        <v>en attente</v>
      </c>
      <c r="D280" s="42" t="str">
        <f t="shared" si="12"/>
        <v/>
      </c>
      <c r="E280" s="42" t="e">
        <f t="shared" si="14"/>
        <v>#VALUE!</v>
      </c>
    </row>
    <row r="281" spans="1:5" x14ac:dyDescent="0.25">
      <c r="A281" s="42">
        <v>0</v>
      </c>
      <c r="B281" s="42">
        <v>0</v>
      </c>
      <c r="C281" s="42" t="str">
        <f t="shared" si="13"/>
        <v>en attente</v>
      </c>
      <c r="D281" s="42" t="str">
        <f t="shared" si="12"/>
        <v/>
      </c>
      <c r="E281" s="42" t="e">
        <f t="shared" si="14"/>
        <v>#VALUE!</v>
      </c>
    </row>
    <row r="282" spans="1:5" x14ac:dyDescent="0.25">
      <c r="A282" s="42">
        <v>0</v>
      </c>
      <c r="B282" s="42">
        <v>0</v>
      </c>
      <c r="C282" s="42" t="str">
        <f t="shared" si="13"/>
        <v>en attente</v>
      </c>
      <c r="D282" s="42" t="str">
        <f t="shared" si="12"/>
        <v/>
      </c>
      <c r="E282" s="42" t="e">
        <f t="shared" si="14"/>
        <v>#VALUE!</v>
      </c>
    </row>
    <row r="283" spans="1:5" x14ac:dyDescent="0.25">
      <c r="A283" s="42">
        <v>0</v>
      </c>
      <c r="B283" s="42">
        <v>0</v>
      </c>
      <c r="C283" s="42" t="str">
        <f t="shared" si="13"/>
        <v>en attente</v>
      </c>
      <c r="D283" s="42" t="str">
        <f t="shared" si="12"/>
        <v/>
      </c>
      <c r="E283" s="42" t="e">
        <f t="shared" si="14"/>
        <v>#VALUE!</v>
      </c>
    </row>
    <row r="284" spans="1:5" x14ac:dyDescent="0.25">
      <c r="A284" s="42">
        <v>0</v>
      </c>
      <c r="B284" s="42">
        <v>0</v>
      </c>
      <c r="C284" s="42" t="str">
        <f t="shared" si="13"/>
        <v>en attente</v>
      </c>
      <c r="D284" s="42" t="str">
        <f t="shared" si="12"/>
        <v/>
      </c>
      <c r="E284" s="42" t="e">
        <f t="shared" si="14"/>
        <v>#VALUE!</v>
      </c>
    </row>
    <row r="285" spans="1:5" x14ac:dyDescent="0.25">
      <c r="A285" s="42">
        <v>0</v>
      </c>
      <c r="B285" s="42">
        <v>0</v>
      </c>
      <c r="C285" s="42" t="str">
        <f t="shared" si="13"/>
        <v>en attente</v>
      </c>
      <c r="D285" s="42" t="str">
        <f t="shared" si="12"/>
        <v/>
      </c>
      <c r="E285" s="42" t="e">
        <f t="shared" si="14"/>
        <v>#VALUE!</v>
      </c>
    </row>
    <row r="286" spans="1:5" x14ac:dyDescent="0.25">
      <c r="A286" s="42">
        <v>0</v>
      </c>
      <c r="B286" s="42">
        <v>0</v>
      </c>
      <c r="C286" s="42" t="str">
        <f t="shared" si="13"/>
        <v>en attente</v>
      </c>
      <c r="D286" s="42" t="str">
        <f t="shared" si="12"/>
        <v/>
      </c>
      <c r="E286" s="42" t="e">
        <f t="shared" si="14"/>
        <v>#VALUE!</v>
      </c>
    </row>
    <row r="287" spans="1:5" x14ac:dyDescent="0.25">
      <c r="A287" s="42">
        <v>0</v>
      </c>
      <c r="B287" s="42">
        <v>0</v>
      </c>
      <c r="C287" s="42" t="str">
        <f t="shared" si="13"/>
        <v>en attente</v>
      </c>
      <c r="D287" s="42" t="str">
        <f t="shared" si="12"/>
        <v/>
      </c>
      <c r="E287" s="42" t="e">
        <f t="shared" si="14"/>
        <v>#VALUE!</v>
      </c>
    </row>
    <row r="288" spans="1:5" x14ac:dyDescent="0.25">
      <c r="A288" s="42">
        <v>0</v>
      </c>
      <c r="B288" s="42">
        <v>0</v>
      </c>
      <c r="C288" s="42" t="str">
        <f t="shared" si="13"/>
        <v>en attente</v>
      </c>
      <c r="D288" s="42" t="str">
        <f t="shared" si="12"/>
        <v/>
      </c>
      <c r="E288" s="42" t="e">
        <f t="shared" si="14"/>
        <v>#VALUE!</v>
      </c>
    </row>
    <row r="289" spans="1:5" x14ac:dyDescent="0.25">
      <c r="A289" s="42">
        <v>0</v>
      </c>
      <c r="B289" s="42">
        <v>0</v>
      </c>
      <c r="C289" s="42" t="str">
        <f t="shared" si="13"/>
        <v>en attente</v>
      </c>
      <c r="D289" s="42" t="str">
        <f t="shared" si="12"/>
        <v/>
      </c>
      <c r="E289" s="42" t="e">
        <f t="shared" si="14"/>
        <v>#VALUE!</v>
      </c>
    </row>
    <row r="290" spans="1:5" x14ac:dyDescent="0.25">
      <c r="A290" s="42">
        <v>0</v>
      </c>
      <c r="B290" s="42">
        <v>0</v>
      </c>
      <c r="C290" s="42" t="str">
        <f t="shared" si="13"/>
        <v>en attente</v>
      </c>
      <c r="D290" s="42" t="str">
        <f t="shared" si="12"/>
        <v/>
      </c>
      <c r="E290" s="42" t="e">
        <f t="shared" si="14"/>
        <v>#VALUE!</v>
      </c>
    </row>
    <row r="291" spans="1:5" x14ac:dyDescent="0.25">
      <c r="A291" s="42">
        <v>0</v>
      </c>
      <c r="B291" s="42">
        <v>0</v>
      </c>
      <c r="C291" s="42" t="str">
        <f t="shared" si="13"/>
        <v>en attente</v>
      </c>
      <c r="D291" s="42" t="str">
        <f t="shared" si="12"/>
        <v/>
      </c>
      <c r="E291" s="42" t="e">
        <f t="shared" si="14"/>
        <v>#VALUE!</v>
      </c>
    </row>
    <row r="292" spans="1:5" x14ac:dyDescent="0.25">
      <c r="A292" s="42">
        <v>0</v>
      </c>
      <c r="B292" s="42">
        <v>0</v>
      </c>
      <c r="C292" s="42" t="str">
        <f t="shared" si="13"/>
        <v>en attente</v>
      </c>
      <c r="D292" s="42" t="str">
        <f t="shared" si="12"/>
        <v/>
      </c>
      <c r="E292" s="42" t="e">
        <f t="shared" si="14"/>
        <v>#VALUE!</v>
      </c>
    </row>
    <row r="293" spans="1:5" x14ac:dyDescent="0.25">
      <c r="A293" s="42">
        <v>0</v>
      </c>
      <c r="B293" s="42">
        <v>0</v>
      </c>
      <c r="C293" s="42" t="str">
        <f t="shared" si="13"/>
        <v>en attente</v>
      </c>
      <c r="D293" s="42" t="str">
        <f t="shared" si="12"/>
        <v/>
      </c>
      <c r="E293" s="42" t="e">
        <f t="shared" si="14"/>
        <v>#VALUE!</v>
      </c>
    </row>
    <row r="294" spans="1:5" x14ac:dyDescent="0.25">
      <c r="A294" s="42">
        <v>0</v>
      </c>
      <c r="B294" s="42">
        <v>0</v>
      </c>
      <c r="C294" s="42" t="str">
        <f t="shared" si="13"/>
        <v>en attente</v>
      </c>
      <c r="D294" s="42" t="str">
        <f t="shared" si="12"/>
        <v/>
      </c>
      <c r="E294" s="42" t="e">
        <f t="shared" si="14"/>
        <v>#VALUE!</v>
      </c>
    </row>
    <row r="295" spans="1:5" x14ac:dyDescent="0.25">
      <c r="A295" s="42">
        <v>0</v>
      </c>
      <c r="B295" s="42">
        <v>0</v>
      </c>
      <c r="C295" s="42" t="str">
        <f t="shared" si="13"/>
        <v>en attente</v>
      </c>
      <c r="D295" s="42" t="str">
        <f t="shared" si="12"/>
        <v/>
      </c>
      <c r="E295" s="42" t="e">
        <f t="shared" si="14"/>
        <v>#VALUE!</v>
      </c>
    </row>
    <row r="296" spans="1:5" x14ac:dyDescent="0.25">
      <c r="A296" s="42">
        <v>0</v>
      </c>
      <c r="B296" s="42">
        <v>0</v>
      </c>
      <c r="C296" s="42" t="str">
        <f t="shared" si="13"/>
        <v>en attente</v>
      </c>
      <c r="D296" s="42" t="str">
        <f t="shared" si="12"/>
        <v/>
      </c>
      <c r="E296" s="42" t="e">
        <f t="shared" si="14"/>
        <v>#VALUE!</v>
      </c>
    </row>
    <row r="297" spans="1:5" x14ac:dyDescent="0.25">
      <c r="A297" s="42">
        <v>0</v>
      </c>
      <c r="B297" s="42">
        <v>0</v>
      </c>
      <c r="C297" s="42" t="str">
        <f t="shared" si="13"/>
        <v>en attente</v>
      </c>
      <c r="D297" s="42" t="str">
        <f t="shared" si="12"/>
        <v/>
      </c>
      <c r="E297" s="42" t="e">
        <f t="shared" si="14"/>
        <v>#VALUE!</v>
      </c>
    </row>
    <row r="298" spans="1:5" x14ac:dyDescent="0.25">
      <c r="A298" s="42">
        <v>0</v>
      </c>
      <c r="B298" s="42">
        <v>0</v>
      </c>
      <c r="C298" s="42" t="str">
        <f t="shared" si="13"/>
        <v>en attente</v>
      </c>
      <c r="D298" s="42" t="str">
        <f t="shared" si="12"/>
        <v/>
      </c>
      <c r="E298" s="42" t="e">
        <f t="shared" si="14"/>
        <v>#VALUE!</v>
      </c>
    </row>
    <row r="299" spans="1:5" x14ac:dyDescent="0.25">
      <c r="A299" s="42">
        <v>0</v>
      </c>
      <c r="B299" s="42">
        <v>0</v>
      </c>
      <c r="C299" s="42" t="str">
        <f t="shared" si="13"/>
        <v>en attente</v>
      </c>
      <c r="D299" s="42" t="str">
        <f t="shared" si="12"/>
        <v/>
      </c>
      <c r="E299" s="42" t="e">
        <f t="shared" si="14"/>
        <v>#VALUE!</v>
      </c>
    </row>
    <row r="300" spans="1:5" x14ac:dyDescent="0.25">
      <c r="A300" s="42">
        <v>0</v>
      </c>
      <c r="B300" s="42">
        <v>0</v>
      </c>
      <c r="C300" s="42" t="str">
        <f t="shared" si="13"/>
        <v>en attente</v>
      </c>
      <c r="D300" s="42" t="str">
        <f t="shared" si="12"/>
        <v/>
      </c>
      <c r="E300" s="42" t="e">
        <f t="shared" si="14"/>
        <v>#VALUE!</v>
      </c>
    </row>
    <row r="301" spans="1:5" x14ac:dyDescent="0.25">
      <c r="A301" s="42">
        <v>0</v>
      </c>
      <c r="B301" s="42">
        <v>0</v>
      </c>
      <c r="C301" s="42" t="str">
        <f t="shared" si="13"/>
        <v>en attente</v>
      </c>
      <c r="D301" s="42" t="str">
        <f t="shared" si="12"/>
        <v/>
      </c>
      <c r="E301" s="42" t="e">
        <f t="shared" si="14"/>
        <v>#VALUE!</v>
      </c>
    </row>
    <row r="302" spans="1:5" x14ac:dyDescent="0.25">
      <c r="A302" s="42">
        <v>0</v>
      </c>
      <c r="B302" s="42">
        <v>0</v>
      </c>
      <c r="C302" s="42" t="str">
        <f t="shared" si="13"/>
        <v>en attente</v>
      </c>
      <c r="D302" s="42" t="str">
        <f t="shared" si="12"/>
        <v/>
      </c>
      <c r="E302" s="42" t="e">
        <f t="shared" si="14"/>
        <v>#VALUE!</v>
      </c>
    </row>
    <row r="303" spans="1:5" x14ac:dyDescent="0.25">
      <c r="A303" s="42">
        <v>0</v>
      </c>
      <c r="B303" s="42">
        <v>0</v>
      </c>
      <c r="C303" s="42" t="str">
        <f t="shared" si="13"/>
        <v>en attente</v>
      </c>
      <c r="D303" s="42" t="str">
        <f t="shared" si="12"/>
        <v/>
      </c>
      <c r="E303" s="42" t="e">
        <f t="shared" si="14"/>
        <v>#VALUE!</v>
      </c>
    </row>
    <row r="304" spans="1:5" x14ac:dyDescent="0.25">
      <c r="A304" s="42">
        <v>0</v>
      </c>
      <c r="B304" s="42">
        <v>0</v>
      </c>
      <c r="C304" s="42" t="str">
        <f t="shared" si="13"/>
        <v>en attente</v>
      </c>
      <c r="D304" s="42" t="str">
        <f t="shared" si="12"/>
        <v/>
      </c>
      <c r="E304" s="42" t="e">
        <f t="shared" si="14"/>
        <v>#VALUE!</v>
      </c>
    </row>
    <row r="305" spans="1:5" x14ac:dyDescent="0.25">
      <c r="A305" s="42">
        <v>0</v>
      </c>
      <c r="B305" s="42">
        <v>0</v>
      </c>
      <c r="C305" s="42" t="str">
        <f t="shared" si="13"/>
        <v>en attente</v>
      </c>
      <c r="D305" s="42" t="str">
        <f t="shared" si="12"/>
        <v/>
      </c>
      <c r="E305" s="42" t="e">
        <f t="shared" si="14"/>
        <v>#VALUE!</v>
      </c>
    </row>
    <row r="306" spans="1:5" x14ac:dyDescent="0.25">
      <c r="A306" s="42">
        <v>0</v>
      </c>
      <c r="B306" s="42">
        <v>0</v>
      </c>
      <c r="C306" s="42" t="str">
        <f t="shared" si="13"/>
        <v>en attente</v>
      </c>
      <c r="D306" s="42" t="str">
        <f t="shared" si="12"/>
        <v/>
      </c>
      <c r="E306" s="42" t="e">
        <f t="shared" si="14"/>
        <v>#VALUE!</v>
      </c>
    </row>
    <row r="307" spans="1:5" x14ac:dyDescent="0.25">
      <c r="A307" s="42">
        <v>0</v>
      </c>
      <c r="B307" s="42">
        <v>0</v>
      </c>
      <c r="C307" s="42" t="str">
        <f t="shared" si="13"/>
        <v>en attente</v>
      </c>
      <c r="D307" s="42" t="str">
        <f t="shared" si="12"/>
        <v/>
      </c>
      <c r="E307" s="42" t="e">
        <f t="shared" si="14"/>
        <v>#VALUE!</v>
      </c>
    </row>
    <row r="308" spans="1:5" x14ac:dyDescent="0.25">
      <c r="A308" s="42">
        <v>0</v>
      </c>
      <c r="B308" s="42">
        <v>0</v>
      </c>
      <c r="C308" s="42" t="str">
        <f t="shared" si="13"/>
        <v>en attente</v>
      </c>
      <c r="D308" s="42" t="str">
        <f t="shared" si="12"/>
        <v/>
      </c>
      <c r="E308" s="42" t="e">
        <f t="shared" si="14"/>
        <v>#VALUE!</v>
      </c>
    </row>
    <row r="309" spans="1:5" x14ac:dyDescent="0.25">
      <c r="A309" s="42">
        <v>0</v>
      </c>
      <c r="B309" s="42">
        <v>0</v>
      </c>
      <c r="C309" s="42" t="str">
        <f t="shared" si="13"/>
        <v>en attente</v>
      </c>
      <c r="D309" s="42" t="str">
        <f t="shared" si="12"/>
        <v/>
      </c>
      <c r="E309" s="42" t="e">
        <f t="shared" si="14"/>
        <v>#VALUE!</v>
      </c>
    </row>
    <row r="310" spans="1:5" x14ac:dyDescent="0.25">
      <c r="A310" s="42">
        <v>0</v>
      </c>
      <c r="B310" s="42">
        <v>0</v>
      </c>
      <c r="C310" s="42" t="str">
        <f t="shared" si="13"/>
        <v>en attente</v>
      </c>
      <c r="D310" s="42" t="str">
        <f t="shared" si="12"/>
        <v/>
      </c>
      <c r="E310" s="42" t="e">
        <f t="shared" si="14"/>
        <v>#VALUE!</v>
      </c>
    </row>
    <row r="311" spans="1:5" x14ac:dyDescent="0.25">
      <c r="A311" s="42">
        <v>0</v>
      </c>
      <c r="B311" s="42">
        <v>0</v>
      </c>
      <c r="C311" s="42" t="str">
        <f t="shared" si="13"/>
        <v>en attente</v>
      </c>
      <c r="D311" s="42" t="str">
        <f t="shared" si="12"/>
        <v/>
      </c>
      <c r="E311" s="42" t="e">
        <f t="shared" si="14"/>
        <v>#VALUE!</v>
      </c>
    </row>
    <row r="312" spans="1:5" x14ac:dyDescent="0.25">
      <c r="A312" s="42">
        <v>0</v>
      </c>
      <c r="B312" s="42">
        <v>0</v>
      </c>
      <c r="C312" s="42" t="str">
        <f t="shared" si="13"/>
        <v>en attente</v>
      </c>
      <c r="D312" s="42" t="str">
        <f t="shared" si="12"/>
        <v/>
      </c>
      <c r="E312" s="42" t="e">
        <f t="shared" si="14"/>
        <v>#VALUE!</v>
      </c>
    </row>
    <row r="313" spans="1:5" x14ac:dyDescent="0.25">
      <c r="A313" s="42">
        <v>0</v>
      </c>
      <c r="B313" s="42">
        <v>0</v>
      </c>
      <c r="C313" s="42" t="str">
        <f t="shared" si="13"/>
        <v>en attente</v>
      </c>
      <c r="D313" s="42" t="str">
        <f t="shared" si="12"/>
        <v/>
      </c>
      <c r="E313" s="42" t="e">
        <f t="shared" si="14"/>
        <v>#VALUE!</v>
      </c>
    </row>
    <row r="314" spans="1:5" x14ac:dyDescent="0.25">
      <c r="A314" s="42">
        <v>0</v>
      </c>
      <c r="B314" s="42">
        <v>0</v>
      </c>
      <c r="C314" s="42" t="str">
        <f t="shared" si="13"/>
        <v>en attente</v>
      </c>
      <c r="D314" s="42" t="str">
        <f t="shared" si="12"/>
        <v/>
      </c>
      <c r="E314" s="42" t="e">
        <f t="shared" si="14"/>
        <v>#VALUE!</v>
      </c>
    </row>
    <row r="315" spans="1:5" x14ac:dyDescent="0.25">
      <c r="A315" s="42">
        <v>0</v>
      </c>
      <c r="B315" s="42">
        <v>0</v>
      </c>
      <c r="C315" s="42" t="str">
        <f t="shared" si="13"/>
        <v>en attente</v>
      </c>
      <c r="D315" s="42" t="str">
        <f t="shared" si="12"/>
        <v/>
      </c>
      <c r="E315" s="42" t="e">
        <f t="shared" si="14"/>
        <v>#VALUE!</v>
      </c>
    </row>
    <row r="316" spans="1:5" x14ac:dyDescent="0.25">
      <c r="A316" s="42">
        <v>0</v>
      </c>
      <c r="B316" s="42">
        <v>0</v>
      </c>
      <c r="C316" s="42" t="str">
        <f t="shared" si="13"/>
        <v>en attente</v>
      </c>
      <c r="D316" s="42" t="str">
        <f t="shared" si="12"/>
        <v/>
      </c>
      <c r="E316" s="42" t="e">
        <f t="shared" si="14"/>
        <v>#VALUE!</v>
      </c>
    </row>
    <row r="317" spans="1:5" x14ac:dyDescent="0.25">
      <c r="A317" s="42">
        <v>0</v>
      </c>
      <c r="B317" s="42">
        <v>0</v>
      </c>
      <c r="C317" s="42" t="str">
        <f t="shared" si="13"/>
        <v>en attente</v>
      </c>
      <c r="D317" s="42" t="str">
        <f t="shared" si="12"/>
        <v/>
      </c>
      <c r="E317" s="42" t="e">
        <f t="shared" si="14"/>
        <v>#VALUE!</v>
      </c>
    </row>
    <row r="318" spans="1:5" x14ac:dyDescent="0.25">
      <c r="A318" s="42">
        <v>0</v>
      </c>
      <c r="B318" s="42">
        <v>0</v>
      </c>
      <c r="C318" s="42" t="str">
        <f t="shared" si="13"/>
        <v>en attente</v>
      </c>
      <c r="D318" s="42" t="str">
        <f t="shared" si="12"/>
        <v/>
      </c>
      <c r="E318" s="42" t="e">
        <f t="shared" si="14"/>
        <v>#VALUE!</v>
      </c>
    </row>
    <row r="319" spans="1:5" x14ac:dyDescent="0.25">
      <c r="A319" s="42">
        <v>0</v>
      </c>
      <c r="B319" s="42">
        <v>0</v>
      </c>
      <c r="C319" s="42" t="str">
        <f t="shared" si="13"/>
        <v>en attente</v>
      </c>
      <c r="D319" s="42" t="str">
        <f t="shared" si="12"/>
        <v/>
      </c>
      <c r="E319" s="42" t="e">
        <f t="shared" si="14"/>
        <v>#VALUE!</v>
      </c>
    </row>
    <row r="320" spans="1:5" x14ac:dyDescent="0.25">
      <c r="A320" s="42">
        <v>0</v>
      </c>
      <c r="B320" s="42">
        <v>0</v>
      </c>
      <c r="C320" s="42" t="str">
        <f t="shared" si="13"/>
        <v>en attente</v>
      </c>
      <c r="D320" s="42" t="str">
        <f t="shared" si="12"/>
        <v/>
      </c>
      <c r="E320" s="42" t="e">
        <f t="shared" si="14"/>
        <v>#VALUE!</v>
      </c>
    </row>
    <row r="321" spans="1:5" x14ac:dyDescent="0.25">
      <c r="A321" s="42">
        <v>0</v>
      </c>
      <c r="B321" s="42">
        <v>0</v>
      </c>
      <c r="C321" s="42" t="str">
        <f t="shared" si="13"/>
        <v>en attente</v>
      </c>
      <c r="D321" s="42" t="str">
        <f t="shared" ref="D321:D384" si="15">_xlfn.XLOOKUP(A321,Reference,Qte,"",)</f>
        <v/>
      </c>
      <c r="E321" s="42" t="e">
        <f t="shared" si="14"/>
        <v>#VALUE!</v>
      </c>
    </row>
    <row r="322" spans="1:5" x14ac:dyDescent="0.25">
      <c r="A322" s="42">
        <v>0</v>
      </c>
      <c r="B322" s="42">
        <v>0</v>
      </c>
      <c r="C322" s="42" t="str">
        <f t="shared" ref="C322:C385" si="16">_xlfn.XLOOKUP(A322,Reference,Désignation,"en attente",)</f>
        <v>en attente</v>
      </c>
      <c r="D322" s="42" t="str">
        <f t="shared" si="15"/>
        <v/>
      </c>
      <c r="E322" s="42" t="e">
        <f t="shared" si="14"/>
        <v>#VALUE!</v>
      </c>
    </row>
    <row r="323" spans="1:5" x14ac:dyDescent="0.25">
      <c r="A323" s="42">
        <v>0</v>
      </c>
      <c r="B323" s="42">
        <v>0</v>
      </c>
      <c r="C323" s="42" t="str">
        <f t="shared" si="16"/>
        <v>en attente</v>
      </c>
      <c r="D323" s="42" t="str">
        <f t="shared" si="15"/>
        <v/>
      </c>
      <c r="E323" s="42" t="e">
        <f t="shared" ref="E323:E386" si="17">SUM(B323+D323)</f>
        <v>#VALUE!</v>
      </c>
    </row>
    <row r="324" spans="1:5" x14ac:dyDescent="0.25">
      <c r="A324" s="42">
        <v>0</v>
      </c>
      <c r="B324" s="42">
        <v>0</v>
      </c>
      <c r="C324" s="42" t="str">
        <f t="shared" si="16"/>
        <v>en attente</v>
      </c>
      <c r="D324" s="42" t="str">
        <f t="shared" si="15"/>
        <v/>
      </c>
      <c r="E324" s="42" t="e">
        <f t="shared" si="17"/>
        <v>#VALUE!</v>
      </c>
    </row>
    <row r="325" spans="1:5" x14ac:dyDescent="0.25">
      <c r="A325" s="42">
        <v>0</v>
      </c>
      <c r="B325" s="42">
        <v>0</v>
      </c>
      <c r="C325" s="42" t="str">
        <f t="shared" si="16"/>
        <v>en attente</v>
      </c>
      <c r="D325" s="42" t="str">
        <f t="shared" si="15"/>
        <v/>
      </c>
      <c r="E325" s="42" t="e">
        <f t="shared" si="17"/>
        <v>#VALUE!</v>
      </c>
    </row>
    <row r="326" spans="1:5" x14ac:dyDescent="0.25">
      <c r="A326" s="42">
        <v>0</v>
      </c>
      <c r="B326" s="42">
        <v>0</v>
      </c>
      <c r="C326" s="42" t="str">
        <f t="shared" si="16"/>
        <v>en attente</v>
      </c>
      <c r="D326" s="42" t="str">
        <f t="shared" si="15"/>
        <v/>
      </c>
      <c r="E326" s="42" t="e">
        <f t="shared" si="17"/>
        <v>#VALUE!</v>
      </c>
    </row>
    <row r="327" spans="1:5" x14ac:dyDescent="0.25">
      <c r="A327" s="42">
        <v>0</v>
      </c>
      <c r="B327" s="42">
        <v>0</v>
      </c>
      <c r="C327" s="42" t="str">
        <f t="shared" si="16"/>
        <v>en attente</v>
      </c>
      <c r="D327" s="42" t="str">
        <f t="shared" si="15"/>
        <v/>
      </c>
      <c r="E327" s="42" t="e">
        <f t="shared" si="17"/>
        <v>#VALUE!</v>
      </c>
    </row>
    <row r="328" spans="1:5" x14ac:dyDescent="0.25">
      <c r="A328" s="42">
        <v>0</v>
      </c>
      <c r="B328" s="42">
        <v>0</v>
      </c>
      <c r="C328" s="42" t="str">
        <f t="shared" si="16"/>
        <v>en attente</v>
      </c>
      <c r="D328" s="42" t="str">
        <f t="shared" si="15"/>
        <v/>
      </c>
      <c r="E328" s="42" t="e">
        <f t="shared" si="17"/>
        <v>#VALUE!</v>
      </c>
    </row>
    <row r="329" spans="1:5" x14ac:dyDescent="0.25">
      <c r="A329" s="42">
        <v>0</v>
      </c>
      <c r="B329" s="42">
        <v>0</v>
      </c>
      <c r="C329" s="42" t="str">
        <f t="shared" si="16"/>
        <v>en attente</v>
      </c>
      <c r="D329" s="42" t="str">
        <f t="shared" si="15"/>
        <v/>
      </c>
      <c r="E329" s="42" t="e">
        <f t="shared" si="17"/>
        <v>#VALUE!</v>
      </c>
    </row>
    <row r="330" spans="1:5" x14ac:dyDescent="0.25">
      <c r="A330" s="42">
        <v>0</v>
      </c>
      <c r="B330" s="42">
        <v>0</v>
      </c>
      <c r="C330" s="42" t="str">
        <f t="shared" si="16"/>
        <v>en attente</v>
      </c>
      <c r="D330" s="42" t="str">
        <f t="shared" si="15"/>
        <v/>
      </c>
      <c r="E330" s="42" t="e">
        <f t="shared" si="17"/>
        <v>#VALUE!</v>
      </c>
    </row>
    <row r="331" spans="1:5" x14ac:dyDescent="0.25">
      <c r="A331" s="42">
        <v>0</v>
      </c>
      <c r="B331" s="42">
        <v>0</v>
      </c>
      <c r="C331" s="42" t="str">
        <f t="shared" si="16"/>
        <v>en attente</v>
      </c>
      <c r="D331" s="42" t="str">
        <f t="shared" si="15"/>
        <v/>
      </c>
      <c r="E331" s="42" t="e">
        <f t="shared" si="17"/>
        <v>#VALUE!</v>
      </c>
    </row>
    <row r="332" spans="1:5" x14ac:dyDescent="0.25">
      <c r="A332" s="42">
        <v>0</v>
      </c>
      <c r="B332" s="42">
        <v>0</v>
      </c>
      <c r="C332" s="42" t="str">
        <f t="shared" si="16"/>
        <v>en attente</v>
      </c>
      <c r="D332" s="42" t="str">
        <f t="shared" si="15"/>
        <v/>
      </c>
      <c r="E332" s="42" t="e">
        <f t="shared" si="17"/>
        <v>#VALUE!</v>
      </c>
    </row>
    <row r="333" spans="1:5" x14ac:dyDescent="0.25">
      <c r="A333" s="42">
        <v>0</v>
      </c>
      <c r="B333" s="42">
        <v>0</v>
      </c>
      <c r="C333" s="42" t="str">
        <f t="shared" si="16"/>
        <v>en attente</v>
      </c>
      <c r="D333" s="42" t="str">
        <f t="shared" si="15"/>
        <v/>
      </c>
      <c r="E333" s="42" t="e">
        <f t="shared" si="17"/>
        <v>#VALUE!</v>
      </c>
    </row>
    <row r="334" spans="1:5" x14ac:dyDescent="0.25">
      <c r="A334" s="42">
        <v>0</v>
      </c>
      <c r="B334" s="42">
        <v>0</v>
      </c>
      <c r="C334" s="42" t="str">
        <f t="shared" si="16"/>
        <v>en attente</v>
      </c>
      <c r="D334" s="42" t="str">
        <f t="shared" si="15"/>
        <v/>
      </c>
      <c r="E334" s="42" t="e">
        <f t="shared" si="17"/>
        <v>#VALUE!</v>
      </c>
    </row>
    <row r="335" spans="1:5" x14ac:dyDescent="0.25">
      <c r="A335" s="42">
        <v>0</v>
      </c>
      <c r="B335" s="42">
        <v>0</v>
      </c>
      <c r="C335" s="42" t="str">
        <f t="shared" si="16"/>
        <v>en attente</v>
      </c>
      <c r="D335" s="42" t="str">
        <f t="shared" si="15"/>
        <v/>
      </c>
      <c r="E335" s="42" t="e">
        <f t="shared" si="17"/>
        <v>#VALUE!</v>
      </c>
    </row>
    <row r="336" spans="1:5" x14ac:dyDescent="0.25">
      <c r="A336" s="42">
        <v>0</v>
      </c>
      <c r="B336" s="42">
        <v>0</v>
      </c>
      <c r="C336" s="42" t="str">
        <f t="shared" si="16"/>
        <v>en attente</v>
      </c>
      <c r="D336" s="42" t="str">
        <f t="shared" si="15"/>
        <v/>
      </c>
      <c r="E336" s="42" t="e">
        <f t="shared" si="17"/>
        <v>#VALUE!</v>
      </c>
    </row>
    <row r="337" spans="1:5" x14ac:dyDescent="0.25">
      <c r="A337" s="42">
        <v>0</v>
      </c>
      <c r="B337" s="42">
        <v>0</v>
      </c>
      <c r="C337" s="42" t="str">
        <f t="shared" si="16"/>
        <v>en attente</v>
      </c>
      <c r="D337" s="42" t="str">
        <f t="shared" si="15"/>
        <v/>
      </c>
      <c r="E337" s="42" t="e">
        <f t="shared" si="17"/>
        <v>#VALUE!</v>
      </c>
    </row>
    <row r="338" spans="1:5" x14ac:dyDescent="0.25">
      <c r="A338" s="42">
        <v>0</v>
      </c>
      <c r="B338" s="42">
        <v>0</v>
      </c>
      <c r="C338" s="42" t="str">
        <f t="shared" si="16"/>
        <v>en attente</v>
      </c>
      <c r="D338" s="42" t="str">
        <f t="shared" si="15"/>
        <v/>
      </c>
      <c r="E338" s="42" t="e">
        <f t="shared" si="17"/>
        <v>#VALUE!</v>
      </c>
    </row>
    <row r="339" spans="1:5" x14ac:dyDescent="0.25">
      <c r="A339" s="42">
        <v>0</v>
      </c>
      <c r="B339" s="42">
        <v>0</v>
      </c>
      <c r="C339" s="42" t="str">
        <f t="shared" si="16"/>
        <v>en attente</v>
      </c>
      <c r="D339" s="42" t="str">
        <f t="shared" si="15"/>
        <v/>
      </c>
      <c r="E339" s="42" t="e">
        <f t="shared" si="17"/>
        <v>#VALUE!</v>
      </c>
    </row>
    <row r="340" spans="1:5" x14ac:dyDescent="0.25">
      <c r="A340" s="42">
        <v>0</v>
      </c>
      <c r="B340" s="42">
        <v>0</v>
      </c>
      <c r="C340" s="42" t="str">
        <f t="shared" si="16"/>
        <v>en attente</v>
      </c>
      <c r="D340" s="42" t="str">
        <f t="shared" si="15"/>
        <v/>
      </c>
      <c r="E340" s="42" t="e">
        <f t="shared" si="17"/>
        <v>#VALUE!</v>
      </c>
    </row>
    <row r="341" spans="1:5" x14ac:dyDescent="0.25">
      <c r="A341" s="42">
        <v>0</v>
      </c>
      <c r="B341" s="42">
        <v>0</v>
      </c>
      <c r="C341" s="42" t="str">
        <f t="shared" si="16"/>
        <v>en attente</v>
      </c>
      <c r="D341" s="42" t="str">
        <f t="shared" si="15"/>
        <v/>
      </c>
      <c r="E341" s="42" t="e">
        <f t="shared" si="17"/>
        <v>#VALUE!</v>
      </c>
    </row>
    <row r="342" spans="1:5" x14ac:dyDescent="0.25">
      <c r="A342" s="42">
        <v>0</v>
      </c>
      <c r="B342" s="42">
        <v>0</v>
      </c>
      <c r="C342" s="42" t="str">
        <f t="shared" si="16"/>
        <v>en attente</v>
      </c>
      <c r="D342" s="42" t="str">
        <f t="shared" si="15"/>
        <v/>
      </c>
      <c r="E342" s="42" t="e">
        <f t="shared" si="17"/>
        <v>#VALUE!</v>
      </c>
    </row>
    <row r="343" spans="1:5" x14ac:dyDescent="0.25">
      <c r="A343" s="42">
        <v>0</v>
      </c>
      <c r="B343" s="42">
        <v>0</v>
      </c>
      <c r="C343" s="42" t="str">
        <f t="shared" si="16"/>
        <v>en attente</v>
      </c>
      <c r="D343" s="42" t="str">
        <f t="shared" si="15"/>
        <v/>
      </c>
      <c r="E343" s="42" t="e">
        <f t="shared" si="17"/>
        <v>#VALUE!</v>
      </c>
    </row>
    <row r="344" spans="1:5" x14ac:dyDescent="0.25">
      <c r="A344" s="42">
        <v>0</v>
      </c>
      <c r="B344" s="42">
        <v>0</v>
      </c>
      <c r="C344" s="42" t="str">
        <f t="shared" si="16"/>
        <v>en attente</v>
      </c>
      <c r="D344" s="42" t="str">
        <f t="shared" si="15"/>
        <v/>
      </c>
      <c r="E344" s="42" t="e">
        <f t="shared" si="17"/>
        <v>#VALUE!</v>
      </c>
    </row>
    <row r="345" spans="1:5" x14ac:dyDescent="0.25">
      <c r="A345" s="42">
        <v>0</v>
      </c>
      <c r="B345" s="42">
        <v>0</v>
      </c>
      <c r="C345" s="42" t="str">
        <f t="shared" si="16"/>
        <v>en attente</v>
      </c>
      <c r="D345" s="42" t="str">
        <f t="shared" si="15"/>
        <v/>
      </c>
      <c r="E345" s="42" t="e">
        <f t="shared" si="17"/>
        <v>#VALUE!</v>
      </c>
    </row>
    <row r="346" spans="1:5" x14ac:dyDescent="0.25">
      <c r="A346" s="42">
        <v>0</v>
      </c>
      <c r="B346" s="42">
        <v>0</v>
      </c>
      <c r="C346" s="42" t="str">
        <f t="shared" si="16"/>
        <v>en attente</v>
      </c>
      <c r="D346" s="42" t="str">
        <f t="shared" si="15"/>
        <v/>
      </c>
      <c r="E346" s="42" t="e">
        <f t="shared" si="17"/>
        <v>#VALUE!</v>
      </c>
    </row>
    <row r="347" spans="1:5" x14ac:dyDescent="0.25">
      <c r="A347" s="42">
        <v>0</v>
      </c>
      <c r="B347" s="42">
        <v>0</v>
      </c>
      <c r="C347" s="42" t="str">
        <f t="shared" si="16"/>
        <v>en attente</v>
      </c>
      <c r="D347" s="42" t="str">
        <f t="shared" si="15"/>
        <v/>
      </c>
      <c r="E347" s="42" t="e">
        <f t="shared" si="17"/>
        <v>#VALUE!</v>
      </c>
    </row>
    <row r="348" spans="1:5" x14ac:dyDescent="0.25">
      <c r="A348" s="42">
        <v>0</v>
      </c>
      <c r="B348" s="42">
        <v>0</v>
      </c>
      <c r="C348" s="42" t="str">
        <f t="shared" si="16"/>
        <v>en attente</v>
      </c>
      <c r="D348" s="42" t="str">
        <f t="shared" si="15"/>
        <v/>
      </c>
      <c r="E348" s="42" t="e">
        <f t="shared" si="17"/>
        <v>#VALUE!</v>
      </c>
    </row>
    <row r="349" spans="1:5" x14ac:dyDescent="0.25">
      <c r="A349" s="42">
        <v>0</v>
      </c>
      <c r="B349" s="42">
        <v>0</v>
      </c>
      <c r="C349" s="42" t="str">
        <f t="shared" si="16"/>
        <v>en attente</v>
      </c>
      <c r="D349" s="42" t="str">
        <f t="shared" si="15"/>
        <v/>
      </c>
      <c r="E349" s="42" t="e">
        <f t="shared" si="17"/>
        <v>#VALUE!</v>
      </c>
    </row>
    <row r="350" spans="1:5" x14ac:dyDescent="0.25">
      <c r="A350" s="42">
        <v>0</v>
      </c>
      <c r="B350" s="42">
        <v>0</v>
      </c>
      <c r="C350" s="42" t="str">
        <f t="shared" si="16"/>
        <v>en attente</v>
      </c>
      <c r="D350" s="42" t="str">
        <f t="shared" si="15"/>
        <v/>
      </c>
      <c r="E350" s="42" t="e">
        <f t="shared" si="17"/>
        <v>#VALUE!</v>
      </c>
    </row>
    <row r="351" spans="1:5" x14ac:dyDescent="0.25">
      <c r="A351" s="42">
        <v>0</v>
      </c>
      <c r="B351" s="42">
        <v>0</v>
      </c>
      <c r="C351" s="42" t="str">
        <f t="shared" si="16"/>
        <v>en attente</v>
      </c>
      <c r="D351" s="42" t="str">
        <f t="shared" si="15"/>
        <v/>
      </c>
      <c r="E351" s="42" t="e">
        <f t="shared" si="17"/>
        <v>#VALUE!</v>
      </c>
    </row>
    <row r="352" spans="1:5" x14ac:dyDescent="0.25">
      <c r="A352" s="42">
        <v>0</v>
      </c>
      <c r="B352" s="42">
        <v>0</v>
      </c>
      <c r="C352" s="42" t="str">
        <f t="shared" si="16"/>
        <v>en attente</v>
      </c>
      <c r="D352" s="42" t="str">
        <f t="shared" si="15"/>
        <v/>
      </c>
      <c r="E352" s="42" t="e">
        <f t="shared" si="17"/>
        <v>#VALUE!</v>
      </c>
    </row>
    <row r="353" spans="1:5" x14ac:dyDescent="0.25">
      <c r="A353" s="42">
        <v>0</v>
      </c>
      <c r="B353" s="42">
        <v>0</v>
      </c>
      <c r="C353" s="42" t="str">
        <f t="shared" si="16"/>
        <v>en attente</v>
      </c>
      <c r="D353" s="42" t="str">
        <f t="shared" si="15"/>
        <v/>
      </c>
      <c r="E353" s="42" t="e">
        <f t="shared" si="17"/>
        <v>#VALUE!</v>
      </c>
    </row>
    <row r="354" spans="1:5" x14ac:dyDescent="0.25">
      <c r="A354" s="42">
        <v>0</v>
      </c>
      <c r="B354" s="42">
        <v>0</v>
      </c>
      <c r="C354" s="42" t="str">
        <f t="shared" si="16"/>
        <v>en attente</v>
      </c>
      <c r="D354" s="42" t="str">
        <f t="shared" si="15"/>
        <v/>
      </c>
      <c r="E354" s="42" t="e">
        <f t="shared" si="17"/>
        <v>#VALUE!</v>
      </c>
    </row>
    <row r="355" spans="1:5" x14ac:dyDescent="0.25">
      <c r="A355" s="42">
        <v>0</v>
      </c>
      <c r="B355" s="42">
        <v>0</v>
      </c>
      <c r="C355" s="42" t="str">
        <f t="shared" si="16"/>
        <v>en attente</v>
      </c>
      <c r="D355" s="42" t="str">
        <f t="shared" si="15"/>
        <v/>
      </c>
      <c r="E355" s="42" t="e">
        <f t="shared" si="17"/>
        <v>#VALUE!</v>
      </c>
    </row>
    <row r="356" spans="1:5" x14ac:dyDescent="0.25">
      <c r="A356" s="42">
        <v>0</v>
      </c>
      <c r="B356" s="42">
        <v>0</v>
      </c>
      <c r="C356" s="42" t="str">
        <f t="shared" si="16"/>
        <v>en attente</v>
      </c>
      <c r="D356" s="42" t="str">
        <f t="shared" si="15"/>
        <v/>
      </c>
      <c r="E356" s="42" t="e">
        <f t="shared" si="17"/>
        <v>#VALUE!</v>
      </c>
    </row>
    <row r="357" spans="1:5" x14ac:dyDescent="0.25">
      <c r="A357" s="42">
        <v>0</v>
      </c>
      <c r="B357" s="42">
        <v>0</v>
      </c>
      <c r="C357" s="42" t="str">
        <f t="shared" si="16"/>
        <v>en attente</v>
      </c>
      <c r="D357" s="42" t="str">
        <f t="shared" si="15"/>
        <v/>
      </c>
      <c r="E357" s="42" t="e">
        <f t="shared" si="17"/>
        <v>#VALUE!</v>
      </c>
    </row>
    <row r="358" spans="1:5" x14ac:dyDescent="0.25">
      <c r="A358" s="42">
        <v>0</v>
      </c>
      <c r="B358" s="42">
        <v>0</v>
      </c>
      <c r="C358" s="42" t="str">
        <f t="shared" si="16"/>
        <v>en attente</v>
      </c>
      <c r="D358" s="42" t="str">
        <f t="shared" si="15"/>
        <v/>
      </c>
      <c r="E358" s="42" t="e">
        <f t="shared" si="17"/>
        <v>#VALUE!</v>
      </c>
    </row>
    <row r="359" spans="1:5" x14ac:dyDescent="0.25">
      <c r="A359" s="42">
        <v>0</v>
      </c>
      <c r="B359" s="42">
        <v>0</v>
      </c>
      <c r="C359" s="42" t="str">
        <f t="shared" si="16"/>
        <v>en attente</v>
      </c>
      <c r="D359" s="42" t="str">
        <f t="shared" si="15"/>
        <v/>
      </c>
      <c r="E359" s="42" t="e">
        <f t="shared" si="17"/>
        <v>#VALUE!</v>
      </c>
    </row>
    <row r="360" spans="1:5" x14ac:dyDescent="0.25">
      <c r="A360" s="42">
        <v>0</v>
      </c>
      <c r="B360" s="42">
        <v>0</v>
      </c>
      <c r="C360" s="42" t="str">
        <f t="shared" si="16"/>
        <v>en attente</v>
      </c>
      <c r="D360" s="42" t="str">
        <f t="shared" si="15"/>
        <v/>
      </c>
      <c r="E360" s="42" t="e">
        <f t="shared" si="17"/>
        <v>#VALUE!</v>
      </c>
    </row>
    <row r="361" spans="1:5" x14ac:dyDescent="0.25">
      <c r="A361" s="42">
        <v>0</v>
      </c>
      <c r="B361" s="42">
        <v>0</v>
      </c>
      <c r="C361" s="42" t="str">
        <f t="shared" si="16"/>
        <v>en attente</v>
      </c>
      <c r="D361" s="42" t="str">
        <f t="shared" si="15"/>
        <v/>
      </c>
      <c r="E361" s="42" t="e">
        <f t="shared" si="17"/>
        <v>#VALUE!</v>
      </c>
    </row>
    <row r="362" spans="1:5" x14ac:dyDescent="0.25">
      <c r="A362" s="42">
        <v>0</v>
      </c>
      <c r="B362" s="42">
        <v>0</v>
      </c>
      <c r="C362" s="42" t="str">
        <f t="shared" si="16"/>
        <v>en attente</v>
      </c>
      <c r="D362" s="42" t="str">
        <f t="shared" si="15"/>
        <v/>
      </c>
      <c r="E362" s="42" t="e">
        <f t="shared" si="17"/>
        <v>#VALUE!</v>
      </c>
    </row>
    <row r="363" spans="1:5" x14ac:dyDescent="0.25">
      <c r="A363" s="42">
        <v>0</v>
      </c>
      <c r="B363" s="42">
        <v>0</v>
      </c>
      <c r="C363" s="42" t="str">
        <f t="shared" si="16"/>
        <v>en attente</v>
      </c>
      <c r="D363" s="42" t="str">
        <f t="shared" si="15"/>
        <v/>
      </c>
      <c r="E363" s="42" t="e">
        <f t="shared" si="17"/>
        <v>#VALUE!</v>
      </c>
    </row>
    <row r="364" spans="1:5" x14ac:dyDescent="0.25">
      <c r="A364" s="42">
        <v>0</v>
      </c>
      <c r="B364" s="42">
        <v>0</v>
      </c>
      <c r="C364" s="42" t="str">
        <f t="shared" si="16"/>
        <v>en attente</v>
      </c>
      <c r="D364" s="42" t="str">
        <f t="shared" si="15"/>
        <v/>
      </c>
      <c r="E364" s="42" t="e">
        <f t="shared" si="17"/>
        <v>#VALUE!</v>
      </c>
    </row>
    <row r="365" spans="1:5" x14ac:dyDescent="0.25">
      <c r="A365" s="42">
        <v>0</v>
      </c>
      <c r="B365" s="42">
        <v>0</v>
      </c>
      <c r="C365" s="42" t="str">
        <f t="shared" si="16"/>
        <v>en attente</v>
      </c>
      <c r="D365" s="42" t="str">
        <f t="shared" si="15"/>
        <v/>
      </c>
      <c r="E365" s="42" t="e">
        <f t="shared" si="17"/>
        <v>#VALUE!</v>
      </c>
    </row>
    <row r="366" spans="1:5" x14ac:dyDescent="0.25">
      <c r="A366" s="42">
        <v>0</v>
      </c>
      <c r="B366" s="42">
        <v>0</v>
      </c>
      <c r="C366" s="42" t="str">
        <f t="shared" si="16"/>
        <v>en attente</v>
      </c>
      <c r="D366" s="42" t="str">
        <f t="shared" si="15"/>
        <v/>
      </c>
      <c r="E366" s="42" t="e">
        <f t="shared" si="17"/>
        <v>#VALUE!</v>
      </c>
    </row>
    <row r="367" spans="1:5" x14ac:dyDescent="0.25">
      <c r="A367" s="42">
        <v>0</v>
      </c>
      <c r="B367" s="42">
        <v>0</v>
      </c>
      <c r="C367" s="42" t="str">
        <f t="shared" si="16"/>
        <v>en attente</v>
      </c>
      <c r="D367" s="42" t="str">
        <f t="shared" si="15"/>
        <v/>
      </c>
      <c r="E367" s="42" t="e">
        <f t="shared" si="17"/>
        <v>#VALUE!</v>
      </c>
    </row>
    <row r="368" spans="1:5" x14ac:dyDescent="0.25">
      <c r="A368" s="42">
        <v>0</v>
      </c>
      <c r="B368" s="42">
        <v>0</v>
      </c>
      <c r="C368" s="42" t="str">
        <f t="shared" si="16"/>
        <v>en attente</v>
      </c>
      <c r="D368" s="42" t="str">
        <f t="shared" si="15"/>
        <v/>
      </c>
      <c r="E368" s="42" t="e">
        <f t="shared" si="17"/>
        <v>#VALUE!</v>
      </c>
    </row>
    <row r="369" spans="1:5" x14ac:dyDescent="0.25">
      <c r="A369" s="42">
        <v>0</v>
      </c>
      <c r="B369" s="42">
        <v>0</v>
      </c>
      <c r="C369" s="42" t="str">
        <f t="shared" si="16"/>
        <v>en attente</v>
      </c>
      <c r="D369" s="42" t="str">
        <f t="shared" si="15"/>
        <v/>
      </c>
      <c r="E369" s="42" t="e">
        <f t="shared" si="17"/>
        <v>#VALUE!</v>
      </c>
    </row>
    <row r="370" spans="1:5" x14ac:dyDescent="0.25">
      <c r="A370" s="42">
        <v>0</v>
      </c>
      <c r="B370" s="42">
        <v>0</v>
      </c>
      <c r="C370" s="42" t="str">
        <f t="shared" si="16"/>
        <v>en attente</v>
      </c>
      <c r="D370" s="42" t="str">
        <f t="shared" si="15"/>
        <v/>
      </c>
      <c r="E370" s="42" t="e">
        <f t="shared" si="17"/>
        <v>#VALUE!</v>
      </c>
    </row>
    <row r="371" spans="1:5" x14ac:dyDescent="0.25">
      <c r="A371" s="42">
        <v>0</v>
      </c>
      <c r="B371" s="42">
        <v>0</v>
      </c>
      <c r="C371" s="42" t="str">
        <f t="shared" si="16"/>
        <v>en attente</v>
      </c>
      <c r="D371" s="42" t="str">
        <f t="shared" si="15"/>
        <v/>
      </c>
      <c r="E371" s="42" t="e">
        <f t="shared" si="17"/>
        <v>#VALUE!</v>
      </c>
    </row>
    <row r="372" spans="1:5" x14ac:dyDescent="0.25">
      <c r="A372" s="42">
        <v>0</v>
      </c>
      <c r="B372" s="42">
        <v>0</v>
      </c>
      <c r="C372" s="42" t="str">
        <f t="shared" si="16"/>
        <v>en attente</v>
      </c>
      <c r="D372" s="42" t="str">
        <f t="shared" si="15"/>
        <v/>
      </c>
      <c r="E372" s="42" t="e">
        <f t="shared" si="17"/>
        <v>#VALUE!</v>
      </c>
    </row>
    <row r="373" spans="1:5" x14ac:dyDescent="0.25">
      <c r="A373" s="42">
        <v>0</v>
      </c>
      <c r="B373" s="42">
        <v>0</v>
      </c>
      <c r="C373" s="42" t="str">
        <f t="shared" si="16"/>
        <v>en attente</v>
      </c>
      <c r="D373" s="42" t="str">
        <f t="shared" si="15"/>
        <v/>
      </c>
      <c r="E373" s="42" t="e">
        <f t="shared" si="17"/>
        <v>#VALUE!</v>
      </c>
    </row>
    <row r="374" spans="1:5" x14ac:dyDescent="0.25">
      <c r="A374" s="42">
        <v>0</v>
      </c>
      <c r="B374" s="42">
        <v>0</v>
      </c>
      <c r="C374" s="42" t="str">
        <f t="shared" si="16"/>
        <v>en attente</v>
      </c>
      <c r="D374" s="42" t="str">
        <f t="shared" si="15"/>
        <v/>
      </c>
      <c r="E374" s="42" t="e">
        <f t="shared" si="17"/>
        <v>#VALUE!</v>
      </c>
    </row>
    <row r="375" spans="1:5" x14ac:dyDescent="0.25">
      <c r="A375" s="42">
        <v>0</v>
      </c>
      <c r="B375" s="42">
        <v>0</v>
      </c>
      <c r="C375" s="42" t="str">
        <f t="shared" si="16"/>
        <v>en attente</v>
      </c>
      <c r="D375" s="42" t="str">
        <f t="shared" si="15"/>
        <v/>
      </c>
      <c r="E375" s="42" t="e">
        <f t="shared" si="17"/>
        <v>#VALUE!</v>
      </c>
    </row>
    <row r="376" spans="1:5" x14ac:dyDescent="0.25">
      <c r="A376" s="42">
        <v>0</v>
      </c>
      <c r="B376" s="42">
        <v>0</v>
      </c>
      <c r="C376" s="42" t="str">
        <f t="shared" si="16"/>
        <v>en attente</v>
      </c>
      <c r="D376" s="42" t="str">
        <f t="shared" si="15"/>
        <v/>
      </c>
      <c r="E376" s="42" t="e">
        <f t="shared" si="17"/>
        <v>#VALUE!</v>
      </c>
    </row>
    <row r="377" spans="1:5" x14ac:dyDescent="0.25">
      <c r="A377" s="42">
        <v>0</v>
      </c>
      <c r="B377" s="42">
        <v>0</v>
      </c>
      <c r="C377" s="42" t="str">
        <f t="shared" si="16"/>
        <v>en attente</v>
      </c>
      <c r="D377" s="42" t="str">
        <f t="shared" si="15"/>
        <v/>
      </c>
      <c r="E377" s="42" t="e">
        <f t="shared" si="17"/>
        <v>#VALUE!</v>
      </c>
    </row>
    <row r="378" spans="1:5" x14ac:dyDescent="0.25">
      <c r="A378" s="42">
        <v>0</v>
      </c>
      <c r="B378" s="42">
        <v>0</v>
      </c>
      <c r="C378" s="42" t="str">
        <f t="shared" si="16"/>
        <v>en attente</v>
      </c>
      <c r="D378" s="42" t="str">
        <f t="shared" si="15"/>
        <v/>
      </c>
      <c r="E378" s="42" t="e">
        <f t="shared" si="17"/>
        <v>#VALUE!</v>
      </c>
    </row>
    <row r="379" spans="1:5" x14ac:dyDescent="0.25">
      <c r="A379" s="42">
        <v>0</v>
      </c>
      <c r="B379" s="42">
        <v>0</v>
      </c>
      <c r="C379" s="42" t="str">
        <f t="shared" si="16"/>
        <v>en attente</v>
      </c>
      <c r="D379" s="42" t="str">
        <f t="shared" si="15"/>
        <v/>
      </c>
      <c r="E379" s="42" t="e">
        <f t="shared" si="17"/>
        <v>#VALUE!</v>
      </c>
    </row>
    <row r="380" spans="1:5" x14ac:dyDescent="0.25">
      <c r="A380" s="42">
        <v>0</v>
      </c>
      <c r="B380" s="42">
        <v>0</v>
      </c>
      <c r="C380" s="42" t="str">
        <f t="shared" si="16"/>
        <v>en attente</v>
      </c>
      <c r="D380" s="42" t="str">
        <f t="shared" si="15"/>
        <v/>
      </c>
      <c r="E380" s="42" t="e">
        <f t="shared" si="17"/>
        <v>#VALUE!</v>
      </c>
    </row>
    <row r="381" spans="1:5" x14ac:dyDescent="0.25">
      <c r="A381" s="42">
        <v>0</v>
      </c>
      <c r="B381" s="42">
        <v>0</v>
      </c>
      <c r="C381" s="42" t="str">
        <f t="shared" si="16"/>
        <v>en attente</v>
      </c>
      <c r="D381" s="42" t="str">
        <f t="shared" si="15"/>
        <v/>
      </c>
      <c r="E381" s="42" t="e">
        <f t="shared" si="17"/>
        <v>#VALUE!</v>
      </c>
    </row>
    <row r="382" spans="1:5" x14ac:dyDescent="0.25">
      <c r="A382" s="42">
        <v>0</v>
      </c>
      <c r="B382" s="42">
        <v>0</v>
      </c>
      <c r="C382" s="42" t="str">
        <f t="shared" si="16"/>
        <v>en attente</v>
      </c>
      <c r="D382" s="42" t="str">
        <f t="shared" si="15"/>
        <v/>
      </c>
      <c r="E382" s="42" t="e">
        <f t="shared" si="17"/>
        <v>#VALUE!</v>
      </c>
    </row>
    <row r="383" spans="1:5" x14ac:dyDescent="0.25">
      <c r="A383" s="42">
        <v>0</v>
      </c>
      <c r="B383" s="42">
        <v>0</v>
      </c>
      <c r="C383" s="42" t="str">
        <f t="shared" si="16"/>
        <v>en attente</v>
      </c>
      <c r="D383" s="42" t="str">
        <f t="shared" si="15"/>
        <v/>
      </c>
      <c r="E383" s="42" t="e">
        <f t="shared" si="17"/>
        <v>#VALUE!</v>
      </c>
    </row>
    <row r="384" spans="1:5" x14ac:dyDescent="0.25">
      <c r="A384" s="42">
        <v>0</v>
      </c>
      <c r="B384" s="42">
        <v>0</v>
      </c>
      <c r="C384" s="42" t="str">
        <f t="shared" si="16"/>
        <v>en attente</v>
      </c>
      <c r="D384" s="42" t="str">
        <f t="shared" si="15"/>
        <v/>
      </c>
      <c r="E384" s="42" t="e">
        <f t="shared" si="17"/>
        <v>#VALUE!</v>
      </c>
    </row>
    <row r="385" spans="1:5" x14ac:dyDescent="0.25">
      <c r="A385" s="42">
        <v>0</v>
      </c>
      <c r="B385" s="42">
        <v>0</v>
      </c>
      <c r="C385" s="42" t="str">
        <f t="shared" si="16"/>
        <v>en attente</v>
      </c>
      <c r="D385" s="42" t="str">
        <f t="shared" ref="D385:D448" si="18">_xlfn.XLOOKUP(A385,Reference,Qte,"",)</f>
        <v/>
      </c>
      <c r="E385" s="42" t="e">
        <f t="shared" si="17"/>
        <v>#VALUE!</v>
      </c>
    </row>
    <row r="386" spans="1:5" x14ac:dyDescent="0.25">
      <c r="A386" s="42">
        <v>0</v>
      </c>
      <c r="B386" s="42">
        <v>0</v>
      </c>
      <c r="C386" s="42" t="str">
        <f t="shared" ref="C386:C449" si="19">_xlfn.XLOOKUP(A386,Reference,Désignation,"en attente",)</f>
        <v>en attente</v>
      </c>
      <c r="D386" s="42" t="str">
        <f t="shared" si="18"/>
        <v/>
      </c>
      <c r="E386" s="42" t="e">
        <f t="shared" si="17"/>
        <v>#VALUE!</v>
      </c>
    </row>
    <row r="387" spans="1:5" x14ac:dyDescent="0.25">
      <c r="A387" s="42">
        <v>0</v>
      </c>
      <c r="B387" s="42">
        <v>0</v>
      </c>
      <c r="C387" s="42" t="str">
        <f t="shared" si="19"/>
        <v>en attente</v>
      </c>
      <c r="D387" s="42" t="str">
        <f t="shared" si="18"/>
        <v/>
      </c>
      <c r="E387" s="42" t="e">
        <f t="shared" ref="E387:E450" si="20">SUM(B387+D387)</f>
        <v>#VALUE!</v>
      </c>
    </row>
    <row r="388" spans="1:5" x14ac:dyDescent="0.25">
      <c r="A388" s="42">
        <v>0</v>
      </c>
      <c r="B388" s="42">
        <v>0</v>
      </c>
      <c r="C388" s="42" t="str">
        <f t="shared" si="19"/>
        <v>en attente</v>
      </c>
      <c r="D388" s="42" t="str">
        <f t="shared" si="18"/>
        <v/>
      </c>
      <c r="E388" s="42" t="e">
        <f t="shared" si="20"/>
        <v>#VALUE!</v>
      </c>
    </row>
    <row r="389" spans="1:5" x14ac:dyDescent="0.25">
      <c r="A389" s="42">
        <v>0</v>
      </c>
      <c r="B389" s="42">
        <v>0</v>
      </c>
      <c r="C389" s="42" t="str">
        <f t="shared" si="19"/>
        <v>en attente</v>
      </c>
      <c r="D389" s="42" t="str">
        <f t="shared" si="18"/>
        <v/>
      </c>
      <c r="E389" s="42" t="e">
        <f t="shared" si="20"/>
        <v>#VALUE!</v>
      </c>
    </row>
    <row r="390" spans="1:5" x14ac:dyDescent="0.25">
      <c r="A390" s="42">
        <v>0</v>
      </c>
      <c r="B390" s="42">
        <v>0</v>
      </c>
      <c r="C390" s="42" t="str">
        <f t="shared" si="19"/>
        <v>en attente</v>
      </c>
      <c r="D390" s="42" t="str">
        <f t="shared" si="18"/>
        <v/>
      </c>
      <c r="E390" s="42" t="e">
        <f t="shared" si="20"/>
        <v>#VALUE!</v>
      </c>
    </row>
    <row r="391" spans="1:5" x14ac:dyDescent="0.25">
      <c r="A391" s="42">
        <v>0</v>
      </c>
      <c r="B391" s="42">
        <v>0</v>
      </c>
      <c r="C391" s="42" t="str">
        <f t="shared" si="19"/>
        <v>en attente</v>
      </c>
      <c r="D391" s="42" t="str">
        <f t="shared" si="18"/>
        <v/>
      </c>
      <c r="E391" s="42" t="e">
        <f t="shared" si="20"/>
        <v>#VALUE!</v>
      </c>
    </row>
    <row r="392" spans="1:5" x14ac:dyDescent="0.25">
      <c r="A392" s="42">
        <v>0</v>
      </c>
      <c r="B392" s="42">
        <v>0</v>
      </c>
      <c r="C392" s="42" t="str">
        <f t="shared" si="19"/>
        <v>en attente</v>
      </c>
      <c r="D392" s="42" t="str">
        <f t="shared" si="18"/>
        <v/>
      </c>
      <c r="E392" s="42" t="e">
        <f t="shared" si="20"/>
        <v>#VALUE!</v>
      </c>
    </row>
    <row r="393" spans="1:5" x14ac:dyDescent="0.25">
      <c r="A393" s="42">
        <v>0</v>
      </c>
      <c r="B393" s="42">
        <v>0</v>
      </c>
      <c r="C393" s="42" t="str">
        <f t="shared" si="19"/>
        <v>en attente</v>
      </c>
      <c r="D393" s="42" t="str">
        <f t="shared" si="18"/>
        <v/>
      </c>
      <c r="E393" s="42" t="e">
        <f t="shared" si="20"/>
        <v>#VALUE!</v>
      </c>
    </row>
    <row r="394" spans="1:5" x14ac:dyDescent="0.25">
      <c r="A394" s="42">
        <v>0</v>
      </c>
      <c r="B394" s="42">
        <v>0</v>
      </c>
      <c r="C394" s="42" t="str">
        <f t="shared" si="19"/>
        <v>en attente</v>
      </c>
      <c r="D394" s="42" t="str">
        <f t="shared" si="18"/>
        <v/>
      </c>
      <c r="E394" s="42" t="e">
        <f t="shared" si="20"/>
        <v>#VALUE!</v>
      </c>
    </row>
    <row r="395" spans="1:5" x14ac:dyDescent="0.25">
      <c r="A395" s="42">
        <v>0</v>
      </c>
      <c r="B395" s="42">
        <v>0</v>
      </c>
      <c r="C395" s="42" t="str">
        <f t="shared" si="19"/>
        <v>en attente</v>
      </c>
      <c r="D395" s="42" t="str">
        <f t="shared" si="18"/>
        <v/>
      </c>
      <c r="E395" s="42" t="e">
        <f t="shared" si="20"/>
        <v>#VALUE!</v>
      </c>
    </row>
    <row r="396" spans="1:5" x14ac:dyDescent="0.25">
      <c r="A396" s="42">
        <v>0</v>
      </c>
      <c r="B396" s="42">
        <v>0</v>
      </c>
      <c r="C396" s="42" t="str">
        <f t="shared" si="19"/>
        <v>en attente</v>
      </c>
      <c r="D396" s="42" t="str">
        <f t="shared" si="18"/>
        <v/>
      </c>
      <c r="E396" s="42" t="e">
        <f t="shared" si="20"/>
        <v>#VALUE!</v>
      </c>
    </row>
    <row r="397" spans="1:5" x14ac:dyDescent="0.25">
      <c r="A397" s="42">
        <v>0</v>
      </c>
      <c r="B397" s="42">
        <v>0</v>
      </c>
      <c r="C397" s="42" t="str">
        <f t="shared" si="19"/>
        <v>en attente</v>
      </c>
      <c r="D397" s="42" t="str">
        <f t="shared" si="18"/>
        <v/>
      </c>
      <c r="E397" s="42" t="e">
        <f t="shared" si="20"/>
        <v>#VALUE!</v>
      </c>
    </row>
    <row r="398" spans="1:5" x14ac:dyDescent="0.25">
      <c r="A398" s="42">
        <v>0</v>
      </c>
      <c r="B398" s="42">
        <v>0</v>
      </c>
      <c r="C398" s="42" t="str">
        <f t="shared" si="19"/>
        <v>en attente</v>
      </c>
      <c r="D398" s="42" t="str">
        <f t="shared" si="18"/>
        <v/>
      </c>
      <c r="E398" s="42" t="e">
        <f t="shared" si="20"/>
        <v>#VALUE!</v>
      </c>
    </row>
    <row r="399" spans="1:5" x14ac:dyDescent="0.25">
      <c r="A399" s="42">
        <v>0</v>
      </c>
      <c r="B399" s="42">
        <v>0</v>
      </c>
      <c r="C399" s="42" t="str">
        <f t="shared" si="19"/>
        <v>en attente</v>
      </c>
      <c r="D399" s="42" t="str">
        <f t="shared" si="18"/>
        <v/>
      </c>
      <c r="E399" s="42" t="e">
        <f t="shared" si="20"/>
        <v>#VALUE!</v>
      </c>
    </row>
    <row r="400" spans="1:5" x14ac:dyDescent="0.25">
      <c r="A400" s="42">
        <v>0</v>
      </c>
      <c r="B400" s="42">
        <v>0</v>
      </c>
      <c r="C400" s="42" t="str">
        <f t="shared" si="19"/>
        <v>en attente</v>
      </c>
      <c r="D400" s="42" t="str">
        <f t="shared" si="18"/>
        <v/>
      </c>
      <c r="E400" s="42" t="e">
        <f t="shared" si="20"/>
        <v>#VALUE!</v>
      </c>
    </row>
    <row r="401" spans="1:5" x14ac:dyDescent="0.25">
      <c r="A401" s="42">
        <v>0</v>
      </c>
      <c r="B401" s="42">
        <v>0</v>
      </c>
      <c r="C401" s="42" t="str">
        <f t="shared" si="19"/>
        <v>en attente</v>
      </c>
      <c r="D401" s="42" t="str">
        <f t="shared" si="18"/>
        <v/>
      </c>
      <c r="E401" s="42" t="e">
        <f t="shared" si="20"/>
        <v>#VALUE!</v>
      </c>
    </row>
    <row r="402" spans="1:5" x14ac:dyDescent="0.25">
      <c r="A402" s="42">
        <v>0</v>
      </c>
      <c r="B402" s="42">
        <v>0</v>
      </c>
      <c r="C402" s="42" t="str">
        <f t="shared" si="19"/>
        <v>en attente</v>
      </c>
      <c r="D402" s="42" t="str">
        <f t="shared" si="18"/>
        <v/>
      </c>
      <c r="E402" s="42" t="e">
        <f t="shared" si="20"/>
        <v>#VALUE!</v>
      </c>
    </row>
    <row r="403" spans="1:5" x14ac:dyDescent="0.25">
      <c r="A403" s="42">
        <v>0</v>
      </c>
      <c r="B403" s="42">
        <v>0</v>
      </c>
      <c r="C403" s="42" t="str">
        <f t="shared" si="19"/>
        <v>en attente</v>
      </c>
      <c r="D403" s="42" t="str">
        <f t="shared" si="18"/>
        <v/>
      </c>
      <c r="E403" s="42" t="e">
        <f t="shared" si="20"/>
        <v>#VALUE!</v>
      </c>
    </row>
    <row r="404" spans="1:5" x14ac:dyDescent="0.25">
      <c r="A404" s="42">
        <v>0</v>
      </c>
      <c r="B404" s="42">
        <v>0</v>
      </c>
      <c r="C404" s="42" t="str">
        <f t="shared" si="19"/>
        <v>en attente</v>
      </c>
      <c r="D404" s="42" t="str">
        <f t="shared" si="18"/>
        <v/>
      </c>
      <c r="E404" s="42" t="e">
        <f t="shared" si="20"/>
        <v>#VALUE!</v>
      </c>
    </row>
    <row r="405" spans="1:5" x14ac:dyDescent="0.25">
      <c r="A405" s="42">
        <v>0</v>
      </c>
      <c r="B405" s="42">
        <v>0</v>
      </c>
      <c r="C405" s="42" t="str">
        <f t="shared" si="19"/>
        <v>en attente</v>
      </c>
      <c r="D405" s="42" t="str">
        <f t="shared" si="18"/>
        <v/>
      </c>
      <c r="E405" s="42" t="e">
        <f t="shared" si="20"/>
        <v>#VALUE!</v>
      </c>
    </row>
    <row r="406" spans="1:5" x14ac:dyDescent="0.25">
      <c r="A406" s="42">
        <v>0</v>
      </c>
      <c r="B406" s="42">
        <v>0</v>
      </c>
      <c r="C406" s="42" t="str">
        <f t="shared" si="19"/>
        <v>en attente</v>
      </c>
      <c r="D406" s="42" t="str">
        <f t="shared" si="18"/>
        <v/>
      </c>
      <c r="E406" s="42" t="e">
        <f t="shared" si="20"/>
        <v>#VALUE!</v>
      </c>
    </row>
    <row r="407" spans="1:5" x14ac:dyDescent="0.25">
      <c r="A407" s="42">
        <v>0</v>
      </c>
      <c r="B407" s="42">
        <v>0</v>
      </c>
      <c r="C407" s="42" t="str">
        <f t="shared" si="19"/>
        <v>en attente</v>
      </c>
      <c r="D407" s="42" t="str">
        <f t="shared" si="18"/>
        <v/>
      </c>
      <c r="E407" s="42" t="e">
        <f t="shared" si="20"/>
        <v>#VALUE!</v>
      </c>
    </row>
    <row r="408" spans="1:5" x14ac:dyDescent="0.25">
      <c r="A408" s="42">
        <v>0</v>
      </c>
      <c r="B408" s="42">
        <v>0</v>
      </c>
      <c r="C408" s="42" t="str">
        <f t="shared" si="19"/>
        <v>en attente</v>
      </c>
      <c r="D408" s="42" t="str">
        <f t="shared" si="18"/>
        <v/>
      </c>
      <c r="E408" s="42" t="e">
        <f t="shared" si="20"/>
        <v>#VALUE!</v>
      </c>
    </row>
    <row r="409" spans="1:5" x14ac:dyDescent="0.25">
      <c r="A409" s="42">
        <v>0</v>
      </c>
      <c r="B409" s="42">
        <v>0</v>
      </c>
      <c r="C409" s="42" t="str">
        <f t="shared" si="19"/>
        <v>en attente</v>
      </c>
      <c r="D409" s="42" t="str">
        <f t="shared" si="18"/>
        <v/>
      </c>
      <c r="E409" s="42" t="e">
        <f t="shared" si="20"/>
        <v>#VALUE!</v>
      </c>
    </row>
    <row r="410" spans="1:5" x14ac:dyDescent="0.25">
      <c r="A410" s="42">
        <v>0</v>
      </c>
      <c r="B410" s="42">
        <v>0</v>
      </c>
      <c r="C410" s="42" t="str">
        <f t="shared" si="19"/>
        <v>en attente</v>
      </c>
      <c r="D410" s="42" t="str">
        <f t="shared" si="18"/>
        <v/>
      </c>
      <c r="E410" s="42" t="e">
        <f t="shared" si="20"/>
        <v>#VALUE!</v>
      </c>
    </row>
    <row r="411" spans="1:5" x14ac:dyDescent="0.25">
      <c r="A411" s="42">
        <v>0</v>
      </c>
      <c r="B411" s="42">
        <v>0</v>
      </c>
      <c r="C411" s="42" t="str">
        <f t="shared" si="19"/>
        <v>en attente</v>
      </c>
      <c r="D411" s="42" t="str">
        <f t="shared" si="18"/>
        <v/>
      </c>
      <c r="E411" s="42" t="e">
        <f t="shared" si="20"/>
        <v>#VALUE!</v>
      </c>
    </row>
    <row r="412" spans="1:5" x14ac:dyDescent="0.25">
      <c r="A412" s="42">
        <v>0</v>
      </c>
      <c r="B412" s="42">
        <v>0</v>
      </c>
      <c r="C412" s="42" t="str">
        <f t="shared" si="19"/>
        <v>en attente</v>
      </c>
      <c r="D412" s="42" t="str">
        <f t="shared" si="18"/>
        <v/>
      </c>
      <c r="E412" s="42" t="e">
        <f t="shared" si="20"/>
        <v>#VALUE!</v>
      </c>
    </row>
    <row r="413" spans="1:5" x14ac:dyDescent="0.25">
      <c r="A413" s="42">
        <v>0</v>
      </c>
      <c r="B413" s="42">
        <v>0</v>
      </c>
      <c r="C413" s="42" t="str">
        <f t="shared" si="19"/>
        <v>en attente</v>
      </c>
      <c r="D413" s="42" t="str">
        <f t="shared" si="18"/>
        <v/>
      </c>
      <c r="E413" s="42" t="e">
        <f t="shared" si="20"/>
        <v>#VALUE!</v>
      </c>
    </row>
    <row r="414" spans="1:5" x14ac:dyDescent="0.25">
      <c r="A414" s="42">
        <v>0</v>
      </c>
      <c r="B414" s="42">
        <v>0</v>
      </c>
      <c r="C414" s="42" t="str">
        <f t="shared" si="19"/>
        <v>en attente</v>
      </c>
      <c r="D414" s="42" t="str">
        <f t="shared" si="18"/>
        <v/>
      </c>
      <c r="E414" s="42" t="e">
        <f t="shared" si="20"/>
        <v>#VALUE!</v>
      </c>
    </row>
    <row r="415" spans="1:5" x14ac:dyDescent="0.25">
      <c r="A415" s="42">
        <v>0</v>
      </c>
      <c r="B415" s="42">
        <v>0</v>
      </c>
      <c r="C415" s="42" t="str">
        <f t="shared" si="19"/>
        <v>en attente</v>
      </c>
      <c r="D415" s="42" t="str">
        <f t="shared" si="18"/>
        <v/>
      </c>
      <c r="E415" s="42" t="e">
        <f t="shared" si="20"/>
        <v>#VALUE!</v>
      </c>
    </row>
    <row r="416" spans="1:5" x14ac:dyDescent="0.25">
      <c r="A416" s="42">
        <v>0</v>
      </c>
      <c r="B416" s="42">
        <v>0</v>
      </c>
      <c r="C416" s="42" t="str">
        <f t="shared" si="19"/>
        <v>en attente</v>
      </c>
      <c r="D416" s="42" t="str">
        <f t="shared" si="18"/>
        <v/>
      </c>
      <c r="E416" s="42" t="e">
        <f t="shared" si="20"/>
        <v>#VALUE!</v>
      </c>
    </row>
    <row r="417" spans="1:5" x14ac:dyDescent="0.25">
      <c r="A417" s="42">
        <v>0</v>
      </c>
      <c r="B417" s="42">
        <v>0</v>
      </c>
      <c r="C417" s="42" t="str">
        <f t="shared" si="19"/>
        <v>en attente</v>
      </c>
      <c r="D417" s="42" t="str">
        <f t="shared" si="18"/>
        <v/>
      </c>
      <c r="E417" s="42" t="e">
        <f t="shared" si="20"/>
        <v>#VALUE!</v>
      </c>
    </row>
    <row r="418" spans="1:5" x14ac:dyDescent="0.25">
      <c r="A418" s="42">
        <v>0</v>
      </c>
      <c r="B418" s="42">
        <v>0</v>
      </c>
      <c r="C418" s="42" t="str">
        <f t="shared" si="19"/>
        <v>en attente</v>
      </c>
      <c r="D418" s="42" t="str">
        <f t="shared" si="18"/>
        <v/>
      </c>
      <c r="E418" s="42" t="e">
        <f t="shared" si="20"/>
        <v>#VALUE!</v>
      </c>
    </row>
    <row r="419" spans="1:5" x14ac:dyDescent="0.25">
      <c r="A419" s="42">
        <v>0</v>
      </c>
      <c r="B419" s="42">
        <v>0</v>
      </c>
      <c r="C419" s="42" t="str">
        <f t="shared" si="19"/>
        <v>en attente</v>
      </c>
      <c r="D419" s="42" t="str">
        <f t="shared" si="18"/>
        <v/>
      </c>
      <c r="E419" s="42" t="e">
        <f t="shared" si="20"/>
        <v>#VALUE!</v>
      </c>
    </row>
    <row r="420" spans="1:5" x14ac:dyDescent="0.25">
      <c r="A420" s="42">
        <v>0</v>
      </c>
      <c r="B420" s="42">
        <v>0</v>
      </c>
      <c r="C420" s="42" t="str">
        <f t="shared" si="19"/>
        <v>en attente</v>
      </c>
      <c r="D420" s="42" t="str">
        <f t="shared" si="18"/>
        <v/>
      </c>
      <c r="E420" s="42" t="e">
        <f t="shared" si="20"/>
        <v>#VALUE!</v>
      </c>
    </row>
    <row r="421" spans="1:5" x14ac:dyDescent="0.25">
      <c r="A421" s="42">
        <v>0</v>
      </c>
      <c r="B421" s="42">
        <v>0</v>
      </c>
      <c r="C421" s="42" t="str">
        <f t="shared" si="19"/>
        <v>en attente</v>
      </c>
      <c r="D421" s="42" t="str">
        <f t="shared" si="18"/>
        <v/>
      </c>
      <c r="E421" s="42" t="e">
        <f t="shared" si="20"/>
        <v>#VALUE!</v>
      </c>
    </row>
    <row r="422" spans="1:5" x14ac:dyDescent="0.25">
      <c r="A422" s="42">
        <v>0</v>
      </c>
      <c r="B422" s="42">
        <v>0</v>
      </c>
      <c r="C422" s="42" t="str">
        <f t="shared" si="19"/>
        <v>en attente</v>
      </c>
      <c r="D422" s="42" t="str">
        <f t="shared" si="18"/>
        <v/>
      </c>
      <c r="E422" s="42" t="e">
        <f t="shared" si="20"/>
        <v>#VALUE!</v>
      </c>
    </row>
    <row r="423" spans="1:5" x14ac:dyDescent="0.25">
      <c r="A423" s="42">
        <v>0</v>
      </c>
      <c r="B423" s="42">
        <v>0</v>
      </c>
      <c r="C423" s="42" t="str">
        <f t="shared" si="19"/>
        <v>en attente</v>
      </c>
      <c r="D423" s="42" t="str">
        <f t="shared" si="18"/>
        <v/>
      </c>
      <c r="E423" s="42" t="e">
        <f t="shared" si="20"/>
        <v>#VALUE!</v>
      </c>
    </row>
    <row r="424" spans="1:5" x14ac:dyDescent="0.25">
      <c r="A424" s="42">
        <v>0</v>
      </c>
      <c r="B424" s="42">
        <v>0</v>
      </c>
      <c r="C424" s="42" t="str">
        <f t="shared" si="19"/>
        <v>en attente</v>
      </c>
      <c r="D424" s="42" t="str">
        <f t="shared" si="18"/>
        <v/>
      </c>
      <c r="E424" s="42" t="e">
        <f t="shared" si="20"/>
        <v>#VALUE!</v>
      </c>
    </row>
    <row r="425" spans="1:5" x14ac:dyDescent="0.25">
      <c r="A425" s="42">
        <v>0</v>
      </c>
      <c r="B425" s="42">
        <v>0</v>
      </c>
      <c r="C425" s="42" t="str">
        <f t="shared" si="19"/>
        <v>en attente</v>
      </c>
      <c r="D425" s="42" t="str">
        <f t="shared" si="18"/>
        <v/>
      </c>
      <c r="E425" s="42" t="e">
        <f t="shared" si="20"/>
        <v>#VALUE!</v>
      </c>
    </row>
    <row r="426" spans="1:5" x14ac:dyDescent="0.25">
      <c r="A426" s="42">
        <v>0</v>
      </c>
      <c r="B426" s="42">
        <v>0</v>
      </c>
      <c r="C426" s="42" t="str">
        <f t="shared" si="19"/>
        <v>en attente</v>
      </c>
      <c r="D426" s="42" t="str">
        <f t="shared" si="18"/>
        <v/>
      </c>
      <c r="E426" s="42" t="e">
        <f t="shared" si="20"/>
        <v>#VALUE!</v>
      </c>
    </row>
    <row r="427" spans="1:5" x14ac:dyDescent="0.25">
      <c r="A427" s="42">
        <v>0</v>
      </c>
      <c r="B427" s="42">
        <v>0</v>
      </c>
      <c r="C427" s="42" t="str">
        <f t="shared" si="19"/>
        <v>en attente</v>
      </c>
      <c r="D427" s="42" t="str">
        <f t="shared" si="18"/>
        <v/>
      </c>
      <c r="E427" s="42" t="e">
        <f t="shared" si="20"/>
        <v>#VALUE!</v>
      </c>
    </row>
    <row r="428" spans="1:5" x14ac:dyDescent="0.25">
      <c r="A428" s="42">
        <v>0</v>
      </c>
      <c r="B428" s="42">
        <v>0</v>
      </c>
      <c r="C428" s="42" t="str">
        <f t="shared" si="19"/>
        <v>en attente</v>
      </c>
      <c r="D428" s="42" t="str">
        <f t="shared" si="18"/>
        <v/>
      </c>
      <c r="E428" s="42" t="e">
        <f t="shared" si="20"/>
        <v>#VALUE!</v>
      </c>
    </row>
    <row r="429" spans="1:5" x14ac:dyDescent="0.25">
      <c r="A429" s="42">
        <v>0</v>
      </c>
      <c r="B429" s="42">
        <v>0</v>
      </c>
      <c r="C429" s="42" t="str">
        <f t="shared" si="19"/>
        <v>en attente</v>
      </c>
      <c r="D429" s="42" t="str">
        <f t="shared" si="18"/>
        <v/>
      </c>
      <c r="E429" s="42" t="e">
        <f t="shared" si="20"/>
        <v>#VALUE!</v>
      </c>
    </row>
    <row r="430" spans="1:5" x14ac:dyDescent="0.25">
      <c r="A430" s="42">
        <v>0</v>
      </c>
      <c r="B430" s="42">
        <v>0</v>
      </c>
      <c r="C430" s="42" t="str">
        <f t="shared" si="19"/>
        <v>en attente</v>
      </c>
      <c r="D430" s="42" t="str">
        <f t="shared" si="18"/>
        <v/>
      </c>
      <c r="E430" s="42" t="e">
        <f t="shared" si="20"/>
        <v>#VALUE!</v>
      </c>
    </row>
    <row r="431" spans="1:5" x14ac:dyDescent="0.25">
      <c r="A431" s="42">
        <v>0</v>
      </c>
      <c r="B431" s="42">
        <v>0</v>
      </c>
      <c r="C431" s="42" t="str">
        <f t="shared" si="19"/>
        <v>en attente</v>
      </c>
      <c r="D431" s="42" t="str">
        <f t="shared" si="18"/>
        <v/>
      </c>
      <c r="E431" s="42" t="e">
        <f t="shared" si="20"/>
        <v>#VALUE!</v>
      </c>
    </row>
    <row r="432" spans="1:5" x14ac:dyDescent="0.25">
      <c r="A432" s="42">
        <v>0</v>
      </c>
      <c r="B432" s="42">
        <v>0</v>
      </c>
      <c r="C432" s="42" t="str">
        <f t="shared" si="19"/>
        <v>en attente</v>
      </c>
      <c r="D432" s="42" t="str">
        <f t="shared" si="18"/>
        <v/>
      </c>
      <c r="E432" s="42" t="e">
        <f t="shared" si="20"/>
        <v>#VALUE!</v>
      </c>
    </row>
    <row r="433" spans="1:5" x14ac:dyDescent="0.25">
      <c r="A433" s="42">
        <v>0</v>
      </c>
      <c r="B433" s="42">
        <v>0</v>
      </c>
      <c r="C433" s="42" t="str">
        <f t="shared" si="19"/>
        <v>en attente</v>
      </c>
      <c r="D433" s="42" t="str">
        <f t="shared" si="18"/>
        <v/>
      </c>
      <c r="E433" s="42" t="e">
        <f t="shared" si="20"/>
        <v>#VALUE!</v>
      </c>
    </row>
    <row r="434" spans="1:5" x14ac:dyDescent="0.25">
      <c r="A434" s="42">
        <v>0</v>
      </c>
      <c r="B434" s="42">
        <v>0</v>
      </c>
      <c r="C434" s="42" t="str">
        <f t="shared" si="19"/>
        <v>en attente</v>
      </c>
      <c r="D434" s="42" t="str">
        <f t="shared" si="18"/>
        <v/>
      </c>
      <c r="E434" s="42" t="e">
        <f t="shared" si="20"/>
        <v>#VALUE!</v>
      </c>
    </row>
    <row r="435" spans="1:5" x14ac:dyDescent="0.25">
      <c r="A435" s="42">
        <v>0</v>
      </c>
      <c r="B435" s="42">
        <v>0</v>
      </c>
      <c r="C435" s="42" t="str">
        <f t="shared" si="19"/>
        <v>en attente</v>
      </c>
      <c r="D435" s="42" t="str">
        <f t="shared" si="18"/>
        <v/>
      </c>
      <c r="E435" s="42" t="e">
        <f t="shared" si="20"/>
        <v>#VALUE!</v>
      </c>
    </row>
    <row r="436" spans="1:5" x14ac:dyDescent="0.25">
      <c r="A436" s="42">
        <v>0</v>
      </c>
      <c r="B436" s="42">
        <v>0</v>
      </c>
      <c r="C436" s="42" t="str">
        <f t="shared" si="19"/>
        <v>en attente</v>
      </c>
      <c r="D436" s="42" t="str">
        <f t="shared" si="18"/>
        <v/>
      </c>
      <c r="E436" s="42" t="e">
        <f t="shared" si="20"/>
        <v>#VALUE!</v>
      </c>
    </row>
    <row r="437" spans="1:5" x14ac:dyDescent="0.25">
      <c r="A437" s="42">
        <v>0</v>
      </c>
      <c r="B437" s="42">
        <v>0</v>
      </c>
      <c r="C437" s="42" t="str">
        <f t="shared" si="19"/>
        <v>en attente</v>
      </c>
      <c r="D437" s="42" t="str">
        <f t="shared" si="18"/>
        <v/>
      </c>
      <c r="E437" s="42" t="e">
        <f t="shared" si="20"/>
        <v>#VALUE!</v>
      </c>
    </row>
    <row r="438" spans="1:5" x14ac:dyDescent="0.25">
      <c r="A438" s="42">
        <v>0</v>
      </c>
      <c r="B438" s="42">
        <v>0</v>
      </c>
      <c r="C438" s="42" t="str">
        <f t="shared" si="19"/>
        <v>en attente</v>
      </c>
      <c r="D438" s="42" t="str">
        <f t="shared" si="18"/>
        <v/>
      </c>
      <c r="E438" s="42" t="e">
        <f t="shared" si="20"/>
        <v>#VALUE!</v>
      </c>
    </row>
    <row r="439" spans="1:5" x14ac:dyDescent="0.25">
      <c r="A439" s="42">
        <v>0</v>
      </c>
      <c r="B439" s="42">
        <v>0</v>
      </c>
      <c r="C439" s="42" t="str">
        <f t="shared" si="19"/>
        <v>en attente</v>
      </c>
      <c r="D439" s="42" t="str">
        <f t="shared" si="18"/>
        <v/>
      </c>
      <c r="E439" s="42" t="e">
        <f t="shared" si="20"/>
        <v>#VALUE!</v>
      </c>
    </row>
    <row r="440" spans="1:5" x14ac:dyDescent="0.25">
      <c r="A440" s="42">
        <v>0</v>
      </c>
      <c r="B440" s="42">
        <v>0</v>
      </c>
      <c r="C440" s="42" t="str">
        <f t="shared" si="19"/>
        <v>en attente</v>
      </c>
      <c r="D440" s="42" t="str">
        <f t="shared" si="18"/>
        <v/>
      </c>
      <c r="E440" s="42" t="e">
        <f t="shared" si="20"/>
        <v>#VALUE!</v>
      </c>
    </row>
    <row r="441" spans="1:5" x14ac:dyDescent="0.25">
      <c r="A441" s="42">
        <v>0</v>
      </c>
      <c r="B441" s="42">
        <v>0</v>
      </c>
      <c r="C441" s="42" t="str">
        <f t="shared" si="19"/>
        <v>en attente</v>
      </c>
      <c r="D441" s="42" t="str">
        <f t="shared" si="18"/>
        <v/>
      </c>
      <c r="E441" s="42" t="e">
        <f t="shared" si="20"/>
        <v>#VALUE!</v>
      </c>
    </row>
    <row r="442" spans="1:5" x14ac:dyDescent="0.25">
      <c r="A442" s="42">
        <v>0</v>
      </c>
      <c r="B442" s="42">
        <v>0</v>
      </c>
      <c r="C442" s="42" t="str">
        <f t="shared" si="19"/>
        <v>en attente</v>
      </c>
      <c r="D442" s="42" t="str">
        <f t="shared" si="18"/>
        <v/>
      </c>
      <c r="E442" s="42" t="e">
        <f t="shared" si="20"/>
        <v>#VALUE!</v>
      </c>
    </row>
    <row r="443" spans="1:5" x14ac:dyDescent="0.25">
      <c r="A443" s="42">
        <v>0</v>
      </c>
      <c r="B443" s="42">
        <v>0</v>
      </c>
      <c r="C443" s="42" t="str">
        <f t="shared" si="19"/>
        <v>en attente</v>
      </c>
      <c r="D443" s="42" t="str">
        <f t="shared" si="18"/>
        <v/>
      </c>
      <c r="E443" s="42" t="e">
        <f t="shared" si="20"/>
        <v>#VALUE!</v>
      </c>
    </row>
    <row r="444" spans="1:5" x14ac:dyDescent="0.25">
      <c r="A444" s="42">
        <v>0</v>
      </c>
      <c r="B444" s="42">
        <v>0</v>
      </c>
      <c r="C444" s="42" t="str">
        <f t="shared" si="19"/>
        <v>en attente</v>
      </c>
      <c r="D444" s="42" t="str">
        <f t="shared" si="18"/>
        <v/>
      </c>
      <c r="E444" s="42" t="e">
        <f t="shared" si="20"/>
        <v>#VALUE!</v>
      </c>
    </row>
    <row r="445" spans="1:5" x14ac:dyDescent="0.25">
      <c r="A445" s="42">
        <v>0</v>
      </c>
      <c r="B445" s="42">
        <v>0</v>
      </c>
      <c r="C445" s="42" t="str">
        <f t="shared" si="19"/>
        <v>en attente</v>
      </c>
      <c r="D445" s="42" t="str">
        <f t="shared" si="18"/>
        <v/>
      </c>
      <c r="E445" s="42" t="e">
        <f t="shared" si="20"/>
        <v>#VALUE!</v>
      </c>
    </row>
    <row r="446" spans="1:5" x14ac:dyDescent="0.25">
      <c r="A446" s="42">
        <v>0</v>
      </c>
      <c r="B446" s="42">
        <v>0</v>
      </c>
      <c r="C446" s="42" t="str">
        <f t="shared" si="19"/>
        <v>en attente</v>
      </c>
      <c r="D446" s="42" t="str">
        <f t="shared" si="18"/>
        <v/>
      </c>
      <c r="E446" s="42" t="e">
        <f t="shared" si="20"/>
        <v>#VALUE!</v>
      </c>
    </row>
    <row r="447" spans="1:5" x14ac:dyDescent="0.25">
      <c r="A447" s="42">
        <v>0</v>
      </c>
      <c r="B447" s="42">
        <v>0</v>
      </c>
      <c r="C447" s="42" t="str">
        <f t="shared" si="19"/>
        <v>en attente</v>
      </c>
      <c r="D447" s="42" t="str">
        <f t="shared" si="18"/>
        <v/>
      </c>
      <c r="E447" s="42" t="e">
        <f t="shared" si="20"/>
        <v>#VALUE!</v>
      </c>
    </row>
    <row r="448" spans="1:5" x14ac:dyDescent="0.25">
      <c r="A448" s="42">
        <v>0</v>
      </c>
      <c r="B448" s="42">
        <v>0</v>
      </c>
      <c r="C448" s="42" t="str">
        <f t="shared" si="19"/>
        <v>en attente</v>
      </c>
      <c r="D448" s="42" t="str">
        <f t="shared" si="18"/>
        <v/>
      </c>
      <c r="E448" s="42" t="e">
        <f t="shared" si="20"/>
        <v>#VALUE!</v>
      </c>
    </row>
    <row r="449" spans="1:5" x14ac:dyDescent="0.25">
      <c r="A449" s="42">
        <v>0</v>
      </c>
      <c r="B449" s="42">
        <v>0</v>
      </c>
      <c r="C449" s="42" t="str">
        <f t="shared" si="19"/>
        <v>en attente</v>
      </c>
      <c r="D449" s="42" t="str">
        <f t="shared" ref="D449:D512" si="21">_xlfn.XLOOKUP(A449,Reference,Qte,"",)</f>
        <v/>
      </c>
      <c r="E449" s="42" t="e">
        <f t="shared" si="20"/>
        <v>#VALUE!</v>
      </c>
    </row>
    <row r="450" spans="1:5" x14ac:dyDescent="0.25">
      <c r="A450" s="42">
        <v>0</v>
      </c>
      <c r="B450" s="42">
        <v>0</v>
      </c>
      <c r="C450" s="42" t="str">
        <f t="shared" ref="C450:C513" si="22">_xlfn.XLOOKUP(A450,Reference,Désignation,"en attente",)</f>
        <v>en attente</v>
      </c>
      <c r="D450" s="42" t="str">
        <f t="shared" si="21"/>
        <v/>
      </c>
      <c r="E450" s="42" t="e">
        <f t="shared" si="20"/>
        <v>#VALUE!</v>
      </c>
    </row>
    <row r="451" spans="1:5" x14ac:dyDescent="0.25">
      <c r="A451" s="42">
        <v>0</v>
      </c>
      <c r="B451" s="42">
        <v>0</v>
      </c>
      <c r="C451" s="42" t="str">
        <f t="shared" si="22"/>
        <v>en attente</v>
      </c>
      <c r="D451" s="42" t="str">
        <f t="shared" si="21"/>
        <v/>
      </c>
      <c r="E451" s="42" t="e">
        <f t="shared" ref="E451:E514" si="23">SUM(B451+D451)</f>
        <v>#VALUE!</v>
      </c>
    </row>
    <row r="452" spans="1:5" x14ac:dyDescent="0.25">
      <c r="A452" s="42">
        <v>0</v>
      </c>
      <c r="B452" s="42">
        <v>0</v>
      </c>
      <c r="C452" s="42" t="str">
        <f t="shared" si="22"/>
        <v>en attente</v>
      </c>
      <c r="D452" s="42" t="str">
        <f t="shared" si="21"/>
        <v/>
      </c>
      <c r="E452" s="42" t="e">
        <f t="shared" si="23"/>
        <v>#VALUE!</v>
      </c>
    </row>
    <row r="453" spans="1:5" x14ac:dyDescent="0.25">
      <c r="A453" s="42">
        <v>0</v>
      </c>
      <c r="B453" s="42">
        <v>0</v>
      </c>
      <c r="C453" s="42" t="str">
        <f t="shared" si="22"/>
        <v>en attente</v>
      </c>
      <c r="D453" s="42" t="str">
        <f t="shared" si="21"/>
        <v/>
      </c>
      <c r="E453" s="42" t="e">
        <f t="shared" si="23"/>
        <v>#VALUE!</v>
      </c>
    </row>
    <row r="454" spans="1:5" x14ac:dyDescent="0.25">
      <c r="A454" s="42">
        <v>0</v>
      </c>
      <c r="B454" s="42">
        <v>0</v>
      </c>
      <c r="C454" s="42" t="str">
        <f t="shared" si="22"/>
        <v>en attente</v>
      </c>
      <c r="D454" s="42" t="str">
        <f t="shared" si="21"/>
        <v/>
      </c>
      <c r="E454" s="42" t="e">
        <f t="shared" si="23"/>
        <v>#VALUE!</v>
      </c>
    </row>
    <row r="455" spans="1:5" x14ac:dyDescent="0.25">
      <c r="A455" s="42">
        <v>0</v>
      </c>
      <c r="B455" s="42">
        <v>0</v>
      </c>
      <c r="C455" s="42" t="str">
        <f t="shared" si="22"/>
        <v>en attente</v>
      </c>
      <c r="D455" s="42" t="str">
        <f t="shared" si="21"/>
        <v/>
      </c>
      <c r="E455" s="42" t="e">
        <f t="shared" si="23"/>
        <v>#VALUE!</v>
      </c>
    </row>
    <row r="456" spans="1:5" x14ac:dyDescent="0.25">
      <c r="A456" s="42">
        <v>0</v>
      </c>
      <c r="B456" s="42">
        <v>0</v>
      </c>
      <c r="C456" s="42" t="str">
        <f t="shared" si="22"/>
        <v>en attente</v>
      </c>
      <c r="D456" s="42" t="str">
        <f t="shared" si="21"/>
        <v/>
      </c>
      <c r="E456" s="42" t="e">
        <f t="shared" si="23"/>
        <v>#VALUE!</v>
      </c>
    </row>
    <row r="457" spans="1:5" x14ac:dyDescent="0.25">
      <c r="A457" s="42">
        <v>0</v>
      </c>
      <c r="B457" s="42">
        <v>0</v>
      </c>
      <c r="C457" s="42" t="str">
        <f t="shared" si="22"/>
        <v>en attente</v>
      </c>
      <c r="D457" s="42" t="str">
        <f t="shared" si="21"/>
        <v/>
      </c>
      <c r="E457" s="42" t="e">
        <f t="shared" si="23"/>
        <v>#VALUE!</v>
      </c>
    </row>
    <row r="458" spans="1:5" x14ac:dyDescent="0.25">
      <c r="A458" s="42">
        <v>0</v>
      </c>
      <c r="B458" s="42">
        <v>0</v>
      </c>
      <c r="C458" s="42" t="str">
        <f t="shared" si="22"/>
        <v>en attente</v>
      </c>
      <c r="D458" s="42" t="str">
        <f t="shared" si="21"/>
        <v/>
      </c>
      <c r="E458" s="42" t="e">
        <f t="shared" si="23"/>
        <v>#VALUE!</v>
      </c>
    </row>
    <row r="459" spans="1:5" x14ac:dyDescent="0.25">
      <c r="A459" s="42">
        <v>0</v>
      </c>
      <c r="B459" s="42">
        <v>0</v>
      </c>
      <c r="C459" s="42" t="str">
        <f t="shared" si="22"/>
        <v>en attente</v>
      </c>
      <c r="D459" s="42" t="str">
        <f t="shared" si="21"/>
        <v/>
      </c>
      <c r="E459" s="42" t="e">
        <f t="shared" si="23"/>
        <v>#VALUE!</v>
      </c>
    </row>
    <row r="460" spans="1:5" x14ac:dyDescent="0.25">
      <c r="A460" s="42">
        <v>0</v>
      </c>
      <c r="B460" s="42">
        <v>0</v>
      </c>
      <c r="C460" s="42" t="str">
        <f t="shared" si="22"/>
        <v>en attente</v>
      </c>
      <c r="D460" s="42" t="str">
        <f t="shared" si="21"/>
        <v/>
      </c>
      <c r="E460" s="42" t="e">
        <f t="shared" si="23"/>
        <v>#VALUE!</v>
      </c>
    </row>
    <row r="461" spans="1:5" x14ac:dyDescent="0.25">
      <c r="A461" s="42">
        <v>0</v>
      </c>
      <c r="B461" s="42">
        <v>0</v>
      </c>
      <c r="C461" s="42" t="str">
        <f t="shared" si="22"/>
        <v>en attente</v>
      </c>
      <c r="D461" s="42" t="str">
        <f t="shared" si="21"/>
        <v/>
      </c>
      <c r="E461" s="42" t="e">
        <f t="shared" si="23"/>
        <v>#VALUE!</v>
      </c>
    </row>
    <row r="462" spans="1:5" x14ac:dyDescent="0.25">
      <c r="A462" s="42">
        <v>0</v>
      </c>
      <c r="B462" s="42">
        <v>0</v>
      </c>
      <c r="C462" s="42" t="str">
        <f t="shared" si="22"/>
        <v>en attente</v>
      </c>
      <c r="D462" s="42" t="str">
        <f t="shared" si="21"/>
        <v/>
      </c>
      <c r="E462" s="42" t="e">
        <f t="shared" si="23"/>
        <v>#VALUE!</v>
      </c>
    </row>
    <row r="463" spans="1:5" x14ac:dyDescent="0.25">
      <c r="A463" s="42">
        <v>0</v>
      </c>
      <c r="B463" s="42">
        <v>0</v>
      </c>
      <c r="C463" s="42" t="str">
        <f t="shared" si="22"/>
        <v>en attente</v>
      </c>
      <c r="D463" s="42" t="str">
        <f t="shared" si="21"/>
        <v/>
      </c>
      <c r="E463" s="42" t="e">
        <f t="shared" si="23"/>
        <v>#VALUE!</v>
      </c>
    </row>
    <row r="464" spans="1:5" x14ac:dyDescent="0.25">
      <c r="A464" s="42">
        <v>0</v>
      </c>
      <c r="B464" s="42">
        <v>0</v>
      </c>
      <c r="C464" s="42" t="str">
        <f t="shared" si="22"/>
        <v>en attente</v>
      </c>
      <c r="D464" s="42" t="str">
        <f t="shared" si="21"/>
        <v/>
      </c>
      <c r="E464" s="42" t="e">
        <f t="shared" si="23"/>
        <v>#VALUE!</v>
      </c>
    </row>
    <row r="465" spans="1:5" x14ac:dyDescent="0.25">
      <c r="A465" s="42">
        <v>0</v>
      </c>
      <c r="B465" s="42">
        <v>0</v>
      </c>
      <c r="C465" s="42" t="str">
        <f t="shared" si="22"/>
        <v>en attente</v>
      </c>
      <c r="D465" s="42" t="str">
        <f t="shared" si="21"/>
        <v/>
      </c>
      <c r="E465" s="42" t="e">
        <f t="shared" si="23"/>
        <v>#VALUE!</v>
      </c>
    </row>
    <row r="466" spans="1:5" x14ac:dyDescent="0.25">
      <c r="A466" s="42">
        <v>0</v>
      </c>
      <c r="B466" s="42">
        <v>0</v>
      </c>
      <c r="C466" s="42" t="str">
        <f t="shared" si="22"/>
        <v>en attente</v>
      </c>
      <c r="D466" s="42" t="str">
        <f t="shared" si="21"/>
        <v/>
      </c>
      <c r="E466" s="42" t="e">
        <f t="shared" si="23"/>
        <v>#VALUE!</v>
      </c>
    </row>
    <row r="467" spans="1:5" x14ac:dyDescent="0.25">
      <c r="A467" s="42">
        <v>0</v>
      </c>
      <c r="B467" s="42">
        <v>0</v>
      </c>
      <c r="C467" s="42" t="str">
        <f t="shared" si="22"/>
        <v>en attente</v>
      </c>
      <c r="D467" s="42" t="str">
        <f t="shared" si="21"/>
        <v/>
      </c>
      <c r="E467" s="42" t="e">
        <f t="shared" si="23"/>
        <v>#VALUE!</v>
      </c>
    </row>
    <row r="468" spans="1:5" x14ac:dyDescent="0.25">
      <c r="A468" s="42">
        <v>0</v>
      </c>
      <c r="B468" s="42">
        <v>0</v>
      </c>
      <c r="C468" s="42" t="str">
        <f t="shared" si="22"/>
        <v>en attente</v>
      </c>
      <c r="D468" s="42" t="str">
        <f t="shared" si="21"/>
        <v/>
      </c>
      <c r="E468" s="42" t="e">
        <f t="shared" si="23"/>
        <v>#VALUE!</v>
      </c>
    </row>
    <row r="469" spans="1:5" x14ac:dyDescent="0.25">
      <c r="A469" s="42">
        <v>0</v>
      </c>
      <c r="B469" s="42">
        <v>0</v>
      </c>
      <c r="C469" s="42" t="str">
        <f t="shared" si="22"/>
        <v>en attente</v>
      </c>
      <c r="D469" s="42" t="str">
        <f t="shared" si="21"/>
        <v/>
      </c>
      <c r="E469" s="42" t="e">
        <f t="shared" si="23"/>
        <v>#VALUE!</v>
      </c>
    </row>
    <row r="470" spans="1:5" x14ac:dyDescent="0.25">
      <c r="A470" s="42">
        <v>0</v>
      </c>
      <c r="B470" s="42">
        <v>0</v>
      </c>
      <c r="C470" s="42" t="str">
        <f t="shared" si="22"/>
        <v>en attente</v>
      </c>
      <c r="D470" s="42" t="str">
        <f t="shared" si="21"/>
        <v/>
      </c>
      <c r="E470" s="42" t="e">
        <f t="shared" si="23"/>
        <v>#VALUE!</v>
      </c>
    </row>
    <row r="471" spans="1:5" x14ac:dyDescent="0.25">
      <c r="A471" s="42">
        <v>0</v>
      </c>
      <c r="B471" s="42">
        <v>0</v>
      </c>
      <c r="C471" s="42" t="str">
        <f t="shared" si="22"/>
        <v>en attente</v>
      </c>
      <c r="D471" s="42" t="str">
        <f t="shared" si="21"/>
        <v/>
      </c>
      <c r="E471" s="42" t="e">
        <f t="shared" si="23"/>
        <v>#VALUE!</v>
      </c>
    </row>
    <row r="472" spans="1:5" x14ac:dyDescent="0.25">
      <c r="A472" s="42">
        <v>0</v>
      </c>
      <c r="B472" s="42">
        <v>0</v>
      </c>
      <c r="C472" s="42" t="str">
        <f t="shared" si="22"/>
        <v>en attente</v>
      </c>
      <c r="D472" s="42" t="str">
        <f t="shared" si="21"/>
        <v/>
      </c>
      <c r="E472" s="42" t="e">
        <f t="shared" si="23"/>
        <v>#VALUE!</v>
      </c>
    </row>
    <row r="473" spans="1:5" x14ac:dyDescent="0.25">
      <c r="A473" s="42">
        <v>0</v>
      </c>
      <c r="B473" s="42">
        <v>0</v>
      </c>
      <c r="C473" s="42" t="str">
        <f t="shared" si="22"/>
        <v>en attente</v>
      </c>
      <c r="D473" s="42" t="str">
        <f t="shared" si="21"/>
        <v/>
      </c>
      <c r="E473" s="42" t="e">
        <f t="shared" si="23"/>
        <v>#VALUE!</v>
      </c>
    </row>
    <row r="474" spans="1:5" x14ac:dyDescent="0.25">
      <c r="A474" s="42">
        <v>0</v>
      </c>
      <c r="B474" s="42">
        <v>0</v>
      </c>
      <c r="C474" s="42" t="str">
        <f t="shared" si="22"/>
        <v>en attente</v>
      </c>
      <c r="D474" s="42" t="str">
        <f t="shared" si="21"/>
        <v/>
      </c>
      <c r="E474" s="42" t="e">
        <f t="shared" si="23"/>
        <v>#VALUE!</v>
      </c>
    </row>
    <row r="475" spans="1:5" x14ac:dyDescent="0.25">
      <c r="A475" s="42">
        <v>0</v>
      </c>
      <c r="B475" s="42">
        <v>0</v>
      </c>
      <c r="C475" s="42" t="str">
        <f t="shared" si="22"/>
        <v>en attente</v>
      </c>
      <c r="D475" s="42" t="str">
        <f t="shared" si="21"/>
        <v/>
      </c>
      <c r="E475" s="42" t="e">
        <f t="shared" si="23"/>
        <v>#VALUE!</v>
      </c>
    </row>
    <row r="476" spans="1:5" x14ac:dyDescent="0.25">
      <c r="A476" s="42">
        <v>0</v>
      </c>
      <c r="B476" s="42">
        <v>0</v>
      </c>
      <c r="C476" s="42" t="str">
        <f t="shared" si="22"/>
        <v>en attente</v>
      </c>
      <c r="D476" s="42" t="str">
        <f t="shared" si="21"/>
        <v/>
      </c>
      <c r="E476" s="42" t="e">
        <f t="shared" si="23"/>
        <v>#VALUE!</v>
      </c>
    </row>
    <row r="477" spans="1:5" x14ac:dyDescent="0.25">
      <c r="A477" s="42">
        <v>0</v>
      </c>
      <c r="B477" s="42">
        <v>0</v>
      </c>
      <c r="C477" s="42" t="str">
        <f t="shared" si="22"/>
        <v>en attente</v>
      </c>
      <c r="D477" s="42" t="str">
        <f t="shared" si="21"/>
        <v/>
      </c>
      <c r="E477" s="42" t="e">
        <f t="shared" si="23"/>
        <v>#VALUE!</v>
      </c>
    </row>
    <row r="478" spans="1:5" x14ac:dyDescent="0.25">
      <c r="A478" s="42">
        <v>0</v>
      </c>
      <c r="B478" s="42">
        <v>0</v>
      </c>
      <c r="C478" s="42" t="str">
        <f t="shared" si="22"/>
        <v>en attente</v>
      </c>
      <c r="D478" s="42" t="str">
        <f t="shared" si="21"/>
        <v/>
      </c>
      <c r="E478" s="42" t="e">
        <f t="shared" si="23"/>
        <v>#VALUE!</v>
      </c>
    </row>
    <row r="479" spans="1:5" x14ac:dyDescent="0.25">
      <c r="A479" s="42">
        <v>0</v>
      </c>
      <c r="B479" s="42">
        <v>0</v>
      </c>
      <c r="C479" s="42" t="str">
        <f t="shared" si="22"/>
        <v>en attente</v>
      </c>
      <c r="D479" s="42" t="str">
        <f t="shared" si="21"/>
        <v/>
      </c>
      <c r="E479" s="42" t="e">
        <f t="shared" si="23"/>
        <v>#VALUE!</v>
      </c>
    </row>
    <row r="480" spans="1:5" x14ac:dyDescent="0.25">
      <c r="A480" s="42">
        <v>0</v>
      </c>
      <c r="B480" s="42">
        <v>0</v>
      </c>
      <c r="C480" s="42" t="str">
        <f t="shared" si="22"/>
        <v>en attente</v>
      </c>
      <c r="D480" s="42" t="str">
        <f t="shared" si="21"/>
        <v/>
      </c>
      <c r="E480" s="42" t="e">
        <f t="shared" si="23"/>
        <v>#VALUE!</v>
      </c>
    </row>
    <row r="481" spans="1:5" x14ac:dyDescent="0.25">
      <c r="A481" s="42">
        <v>0</v>
      </c>
      <c r="B481" s="42">
        <v>0</v>
      </c>
      <c r="C481" s="42" t="str">
        <f t="shared" si="22"/>
        <v>en attente</v>
      </c>
      <c r="D481" s="42" t="str">
        <f t="shared" si="21"/>
        <v/>
      </c>
      <c r="E481" s="42" t="e">
        <f t="shared" si="23"/>
        <v>#VALUE!</v>
      </c>
    </row>
    <row r="482" spans="1:5" x14ac:dyDescent="0.25">
      <c r="A482" s="42">
        <v>0</v>
      </c>
      <c r="B482" s="42">
        <v>0</v>
      </c>
      <c r="C482" s="42" t="str">
        <f t="shared" si="22"/>
        <v>en attente</v>
      </c>
      <c r="D482" s="42" t="str">
        <f t="shared" si="21"/>
        <v/>
      </c>
      <c r="E482" s="42" t="e">
        <f t="shared" si="23"/>
        <v>#VALUE!</v>
      </c>
    </row>
    <row r="483" spans="1:5" x14ac:dyDescent="0.25">
      <c r="A483" s="42">
        <v>0</v>
      </c>
      <c r="B483" s="42">
        <v>0</v>
      </c>
      <c r="C483" s="42" t="str">
        <f t="shared" si="22"/>
        <v>en attente</v>
      </c>
      <c r="D483" s="42" t="str">
        <f t="shared" si="21"/>
        <v/>
      </c>
      <c r="E483" s="42" t="e">
        <f t="shared" si="23"/>
        <v>#VALUE!</v>
      </c>
    </row>
    <row r="484" spans="1:5" x14ac:dyDescent="0.25">
      <c r="A484" s="42">
        <v>0</v>
      </c>
      <c r="B484" s="42">
        <v>0</v>
      </c>
      <c r="C484" s="42" t="str">
        <f t="shared" si="22"/>
        <v>en attente</v>
      </c>
      <c r="D484" s="42" t="str">
        <f t="shared" si="21"/>
        <v/>
      </c>
      <c r="E484" s="42" t="e">
        <f t="shared" si="23"/>
        <v>#VALUE!</v>
      </c>
    </row>
    <row r="485" spans="1:5" x14ac:dyDescent="0.25">
      <c r="A485" s="42">
        <v>0</v>
      </c>
      <c r="B485" s="42">
        <v>0</v>
      </c>
      <c r="C485" s="42" t="str">
        <f t="shared" si="22"/>
        <v>en attente</v>
      </c>
      <c r="D485" s="42" t="str">
        <f t="shared" si="21"/>
        <v/>
      </c>
      <c r="E485" s="42" t="e">
        <f t="shared" si="23"/>
        <v>#VALUE!</v>
      </c>
    </row>
    <row r="486" spans="1:5" x14ac:dyDescent="0.25">
      <c r="A486" s="42">
        <v>0</v>
      </c>
      <c r="B486" s="42">
        <v>0</v>
      </c>
      <c r="C486" s="42" t="str">
        <f t="shared" si="22"/>
        <v>en attente</v>
      </c>
      <c r="D486" s="42" t="str">
        <f t="shared" si="21"/>
        <v/>
      </c>
      <c r="E486" s="42" t="e">
        <f t="shared" si="23"/>
        <v>#VALUE!</v>
      </c>
    </row>
    <row r="487" spans="1:5" x14ac:dyDescent="0.25">
      <c r="A487" s="42">
        <v>0</v>
      </c>
      <c r="B487" s="42">
        <v>0</v>
      </c>
      <c r="C487" s="42" t="str">
        <f t="shared" si="22"/>
        <v>en attente</v>
      </c>
      <c r="D487" s="42" t="str">
        <f t="shared" si="21"/>
        <v/>
      </c>
      <c r="E487" s="42" t="e">
        <f t="shared" si="23"/>
        <v>#VALUE!</v>
      </c>
    </row>
    <row r="488" spans="1:5" x14ac:dyDescent="0.25">
      <c r="A488" s="42">
        <v>0</v>
      </c>
      <c r="B488" s="42">
        <v>0</v>
      </c>
      <c r="C488" s="42" t="str">
        <f t="shared" si="22"/>
        <v>en attente</v>
      </c>
      <c r="D488" s="42" t="str">
        <f t="shared" si="21"/>
        <v/>
      </c>
      <c r="E488" s="42" t="e">
        <f t="shared" si="23"/>
        <v>#VALUE!</v>
      </c>
    </row>
    <row r="489" spans="1:5" x14ac:dyDescent="0.25">
      <c r="A489" s="42">
        <v>0</v>
      </c>
      <c r="B489" s="42">
        <v>0</v>
      </c>
      <c r="C489" s="42" t="str">
        <f t="shared" si="22"/>
        <v>en attente</v>
      </c>
      <c r="D489" s="42" t="str">
        <f t="shared" si="21"/>
        <v/>
      </c>
      <c r="E489" s="42" t="e">
        <f t="shared" si="23"/>
        <v>#VALUE!</v>
      </c>
    </row>
    <row r="490" spans="1:5" x14ac:dyDescent="0.25">
      <c r="A490" s="42">
        <v>0</v>
      </c>
      <c r="B490" s="42">
        <v>0</v>
      </c>
      <c r="C490" s="42" t="str">
        <f t="shared" si="22"/>
        <v>en attente</v>
      </c>
      <c r="D490" s="42" t="str">
        <f t="shared" si="21"/>
        <v/>
      </c>
      <c r="E490" s="42" t="e">
        <f t="shared" si="23"/>
        <v>#VALUE!</v>
      </c>
    </row>
    <row r="491" spans="1:5" x14ac:dyDescent="0.25">
      <c r="A491" s="42">
        <v>0</v>
      </c>
      <c r="B491" s="42">
        <v>0</v>
      </c>
      <c r="C491" s="42" t="str">
        <f t="shared" si="22"/>
        <v>en attente</v>
      </c>
      <c r="D491" s="42" t="str">
        <f t="shared" si="21"/>
        <v/>
      </c>
      <c r="E491" s="42" t="e">
        <f t="shared" si="23"/>
        <v>#VALUE!</v>
      </c>
    </row>
    <row r="492" spans="1:5" x14ac:dyDescent="0.25">
      <c r="A492" s="42">
        <v>0</v>
      </c>
      <c r="B492" s="42">
        <v>0</v>
      </c>
      <c r="C492" s="42" t="str">
        <f t="shared" si="22"/>
        <v>en attente</v>
      </c>
      <c r="D492" s="42" t="str">
        <f t="shared" si="21"/>
        <v/>
      </c>
      <c r="E492" s="42" t="e">
        <f t="shared" si="23"/>
        <v>#VALUE!</v>
      </c>
    </row>
    <row r="493" spans="1:5" x14ac:dyDescent="0.25">
      <c r="A493" s="42">
        <v>0</v>
      </c>
      <c r="B493" s="42">
        <v>0</v>
      </c>
      <c r="C493" s="42" t="str">
        <f t="shared" si="22"/>
        <v>en attente</v>
      </c>
      <c r="D493" s="42" t="str">
        <f t="shared" si="21"/>
        <v/>
      </c>
      <c r="E493" s="42" t="e">
        <f t="shared" si="23"/>
        <v>#VALUE!</v>
      </c>
    </row>
    <row r="494" spans="1:5" x14ac:dyDescent="0.25">
      <c r="A494" s="42">
        <v>0</v>
      </c>
      <c r="B494" s="42">
        <v>0</v>
      </c>
      <c r="C494" s="42" t="str">
        <f t="shared" si="22"/>
        <v>en attente</v>
      </c>
      <c r="D494" s="42" t="str">
        <f t="shared" si="21"/>
        <v/>
      </c>
      <c r="E494" s="42" t="e">
        <f t="shared" si="23"/>
        <v>#VALUE!</v>
      </c>
    </row>
    <row r="495" spans="1:5" x14ac:dyDescent="0.25">
      <c r="A495" s="42">
        <v>0</v>
      </c>
      <c r="B495" s="42">
        <v>0</v>
      </c>
      <c r="C495" s="42" t="str">
        <f t="shared" si="22"/>
        <v>en attente</v>
      </c>
      <c r="D495" s="42" t="str">
        <f t="shared" si="21"/>
        <v/>
      </c>
      <c r="E495" s="42" t="e">
        <f t="shared" si="23"/>
        <v>#VALUE!</v>
      </c>
    </row>
    <row r="496" spans="1:5" x14ac:dyDescent="0.25">
      <c r="A496" s="42">
        <v>0</v>
      </c>
      <c r="B496" s="42">
        <v>0</v>
      </c>
      <c r="C496" s="42" t="str">
        <f t="shared" si="22"/>
        <v>en attente</v>
      </c>
      <c r="D496" s="42" t="str">
        <f t="shared" si="21"/>
        <v/>
      </c>
      <c r="E496" s="42" t="e">
        <f t="shared" si="23"/>
        <v>#VALUE!</v>
      </c>
    </row>
    <row r="497" spans="1:5" x14ac:dyDescent="0.25">
      <c r="A497" s="42">
        <v>0</v>
      </c>
      <c r="B497" s="42">
        <v>0</v>
      </c>
      <c r="C497" s="42" t="str">
        <f t="shared" si="22"/>
        <v>en attente</v>
      </c>
      <c r="D497" s="42" t="str">
        <f t="shared" si="21"/>
        <v/>
      </c>
      <c r="E497" s="42" t="e">
        <f t="shared" si="23"/>
        <v>#VALUE!</v>
      </c>
    </row>
    <row r="498" spans="1:5" x14ac:dyDescent="0.25">
      <c r="A498" s="42">
        <v>0</v>
      </c>
      <c r="B498" s="42">
        <v>0</v>
      </c>
      <c r="C498" s="42" t="str">
        <f t="shared" si="22"/>
        <v>en attente</v>
      </c>
      <c r="D498" s="42" t="str">
        <f t="shared" si="21"/>
        <v/>
      </c>
      <c r="E498" s="42" t="e">
        <f t="shared" si="23"/>
        <v>#VALUE!</v>
      </c>
    </row>
    <row r="499" spans="1:5" x14ac:dyDescent="0.25">
      <c r="A499" s="42">
        <v>0</v>
      </c>
      <c r="B499" s="42">
        <v>0</v>
      </c>
      <c r="C499" s="42" t="str">
        <f t="shared" si="22"/>
        <v>en attente</v>
      </c>
      <c r="D499" s="42" t="str">
        <f t="shared" si="21"/>
        <v/>
      </c>
      <c r="E499" s="42" t="e">
        <f t="shared" si="23"/>
        <v>#VALUE!</v>
      </c>
    </row>
    <row r="500" spans="1:5" x14ac:dyDescent="0.25">
      <c r="A500" s="42">
        <v>0</v>
      </c>
      <c r="B500" s="42">
        <v>0</v>
      </c>
      <c r="C500" s="42" t="str">
        <f t="shared" si="22"/>
        <v>en attente</v>
      </c>
      <c r="D500" s="42" t="str">
        <f t="shared" si="21"/>
        <v/>
      </c>
      <c r="E500" s="42" t="e">
        <f t="shared" si="23"/>
        <v>#VALUE!</v>
      </c>
    </row>
    <row r="501" spans="1:5" x14ac:dyDescent="0.25">
      <c r="A501" s="42">
        <v>0</v>
      </c>
      <c r="B501" s="42">
        <v>0</v>
      </c>
      <c r="C501" s="42" t="str">
        <f t="shared" si="22"/>
        <v>en attente</v>
      </c>
      <c r="D501" s="42" t="str">
        <f t="shared" si="21"/>
        <v/>
      </c>
      <c r="E501" s="42" t="e">
        <f t="shared" si="23"/>
        <v>#VALUE!</v>
      </c>
    </row>
    <row r="502" spans="1:5" x14ac:dyDescent="0.25">
      <c r="A502" s="42">
        <v>0</v>
      </c>
      <c r="B502" s="42">
        <v>0</v>
      </c>
      <c r="C502" s="42" t="str">
        <f t="shared" si="22"/>
        <v>en attente</v>
      </c>
      <c r="D502" s="42" t="str">
        <f t="shared" si="21"/>
        <v/>
      </c>
      <c r="E502" s="42" t="e">
        <f t="shared" si="23"/>
        <v>#VALUE!</v>
      </c>
    </row>
    <row r="503" spans="1:5" x14ac:dyDescent="0.25">
      <c r="A503" s="42">
        <v>0</v>
      </c>
      <c r="B503" s="42">
        <v>0</v>
      </c>
      <c r="C503" s="42" t="str">
        <f t="shared" si="22"/>
        <v>en attente</v>
      </c>
      <c r="D503" s="42" t="str">
        <f t="shared" si="21"/>
        <v/>
      </c>
      <c r="E503" s="42" t="e">
        <f t="shared" si="23"/>
        <v>#VALUE!</v>
      </c>
    </row>
    <row r="504" spans="1:5" x14ac:dyDescent="0.25">
      <c r="A504" s="42">
        <v>0</v>
      </c>
      <c r="B504" s="42">
        <v>0</v>
      </c>
      <c r="C504" s="42" t="str">
        <f t="shared" si="22"/>
        <v>en attente</v>
      </c>
      <c r="D504" s="42" t="str">
        <f t="shared" si="21"/>
        <v/>
      </c>
      <c r="E504" s="42" t="e">
        <f t="shared" si="23"/>
        <v>#VALUE!</v>
      </c>
    </row>
    <row r="505" spans="1:5" x14ac:dyDescent="0.25">
      <c r="A505" s="42">
        <v>0</v>
      </c>
      <c r="B505" s="42">
        <v>0</v>
      </c>
      <c r="C505" s="42" t="str">
        <f t="shared" si="22"/>
        <v>en attente</v>
      </c>
      <c r="D505" s="42" t="str">
        <f t="shared" si="21"/>
        <v/>
      </c>
      <c r="E505" s="42" t="e">
        <f t="shared" si="23"/>
        <v>#VALUE!</v>
      </c>
    </row>
    <row r="506" spans="1:5" x14ac:dyDescent="0.25">
      <c r="A506" s="42">
        <v>0</v>
      </c>
      <c r="B506" s="42">
        <v>0</v>
      </c>
      <c r="C506" s="42" t="str">
        <f t="shared" si="22"/>
        <v>en attente</v>
      </c>
      <c r="D506" s="42" t="str">
        <f t="shared" si="21"/>
        <v/>
      </c>
      <c r="E506" s="42" t="e">
        <f t="shared" si="23"/>
        <v>#VALUE!</v>
      </c>
    </row>
    <row r="507" spans="1:5" x14ac:dyDescent="0.25">
      <c r="A507" s="42">
        <v>0</v>
      </c>
      <c r="B507" s="42">
        <v>0</v>
      </c>
      <c r="C507" s="42" t="str">
        <f t="shared" si="22"/>
        <v>en attente</v>
      </c>
      <c r="D507" s="42" t="str">
        <f t="shared" si="21"/>
        <v/>
      </c>
      <c r="E507" s="42" t="e">
        <f t="shared" si="23"/>
        <v>#VALUE!</v>
      </c>
    </row>
    <row r="508" spans="1:5" x14ac:dyDescent="0.25">
      <c r="A508" s="42">
        <v>0</v>
      </c>
      <c r="B508" s="42">
        <v>0</v>
      </c>
      <c r="C508" s="42" t="str">
        <f t="shared" si="22"/>
        <v>en attente</v>
      </c>
      <c r="D508" s="42" t="str">
        <f t="shared" si="21"/>
        <v/>
      </c>
      <c r="E508" s="42" t="e">
        <f t="shared" si="23"/>
        <v>#VALUE!</v>
      </c>
    </row>
    <row r="509" spans="1:5" x14ac:dyDescent="0.25">
      <c r="A509" s="42">
        <v>0</v>
      </c>
      <c r="B509" s="42">
        <v>0</v>
      </c>
      <c r="C509" s="42" t="str">
        <f t="shared" si="22"/>
        <v>en attente</v>
      </c>
      <c r="D509" s="42" t="str">
        <f t="shared" si="21"/>
        <v/>
      </c>
      <c r="E509" s="42" t="e">
        <f t="shared" si="23"/>
        <v>#VALUE!</v>
      </c>
    </row>
    <row r="510" spans="1:5" x14ac:dyDescent="0.25">
      <c r="A510" s="42">
        <v>0</v>
      </c>
      <c r="B510" s="42">
        <v>0</v>
      </c>
      <c r="C510" s="42" t="str">
        <f t="shared" si="22"/>
        <v>en attente</v>
      </c>
      <c r="D510" s="42" t="str">
        <f t="shared" si="21"/>
        <v/>
      </c>
      <c r="E510" s="42" t="e">
        <f t="shared" si="23"/>
        <v>#VALUE!</v>
      </c>
    </row>
    <row r="511" spans="1:5" x14ac:dyDescent="0.25">
      <c r="A511" s="42">
        <v>0</v>
      </c>
      <c r="B511" s="42">
        <v>0</v>
      </c>
      <c r="C511" s="42" t="str">
        <f t="shared" si="22"/>
        <v>en attente</v>
      </c>
      <c r="D511" s="42" t="str">
        <f t="shared" si="21"/>
        <v/>
      </c>
      <c r="E511" s="42" t="e">
        <f t="shared" si="23"/>
        <v>#VALUE!</v>
      </c>
    </row>
    <row r="512" spans="1:5" x14ac:dyDescent="0.25">
      <c r="A512" s="42">
        <v>0</v>
      </c>
      <c r="B512" s="42">
        <v>0</v>
      </c>
      <c r="C512" s="42" t="str">
        <f t="shared" si="22"/>
        <v>en attente</v>
      </c>
      <c r="D512" s="42" t="str">
        <f t="shared" si="21"/>
        <v/>
      </c>
      <c r="E512" s="42" t="e">
        <f t="shared" si="23"/>
        <v>#VALUE!</v>
      </c>
    </row>
    <row r="513" spans="1:5" x14ac:dyDescent="0.25">
      <c r="A513" s="42">
        <v>0</v>
      </c>
      <c r="B513" s="42">
        <v>0</v>
      </c>
      <c r="C513" s="42" t="str">
        <f t="shared" si="22"/>
        <v>en attente</v>
      </c>
      <c r="D513" s="42" t="str">
        <f t="shared" ref="D513:D576" si="24">_xlfn.XLOOKUP(A513,Reference,Qte,"",)</f>
        <v/>
      </c>
      <c r="E513" s="42" t="e">
        <f t="shared" si="23"/>
        <v>#VALUE!</v>
      </c>
    </row>
    <row r="514" spans="1:5" x14ac:dyDescent="0.25">
      <c r="A514" s="42">
        <v>0</v>
      </c>
      <c r="B514" s="42">
        <v>0</v>
      </c>
      <c r="C514" s="42" t="str">
        <f t="shared" ref="C514:C577" si="25">_xlfn.XLOOKUP(A514,Reference,Désignation,"en attente",)</f>
        <v>en attente</v>
      </c>
      <c r="D514" s="42" t="str">
        <f t="shared" si="24"/>
        <v/>
      </c>
      <c r="E514" s="42" t="e">
        <f t="shared" si="23"/>
        <v>#VALUE!</v>
      </c>
    </row>
    <row r="515" spans="1:5" x14ac:dyDescent="0.25">
      <c r="A515" s="42">
        <v>0</v>
      </c>
      <c r="B515" s="42">
        <v>0</v>
      </c>
      <c r="C515" s="42" t="str">
        <f t="shared" si="25"/>
        <v>en attente</v>
      </c>
      <c r="D515" s="42" t="str">
        <f t="shared" si="24"/>
        <v/>
      </c>
      <c r="E515" s="42" t="e">
        <f t="shared" ref="E515:E578" si="26">SUM(B515+D515)</f>
        <v>#VALUE!</v>
      </c>
    </row>
    <row r="516" spans="1:5" x14ac:dyDescent="0.25">
      <c r="A516" s="42">
        <v>0</v>
      </c>
      <c r="B516" s="42">
        <v>0</v>
      </c>
      <c r="C516" s="42" t="str">
        <f t="shared" si="25"/>
        <v>en attente</v>
      </c>
      <c r="D516" s="42" t="str">
        <f t="shared" si="24"/>
        <v/>
      </c>
      <c r="E516" s="42" t="e">
        <f t="shared" si="26"/>
        <v>#VALUE!</v>
      </c>
    </row>
    <row r="517" spans="1:5" x14ac:dyDescent="0.25">
      <c r="A517" s="42">
        <v>0</v>
      </c>
      <c r="B517" s="42">
        <v>0</v>
      </c>
      <c r="C517" s="42" t="str">
        <f t="shared" si="25"/>
        <v>en attente</v>
      </c>
      <c r="D517" s="42" t="str">
        <f t="shared" si="24"/>
        <v/>
      </c>
      <c r="E517" s="42" t="e">
        <f t="shared" si="26"/>
        <v>#VALUE!</v>
      </c>
    </row>
    <row r="518" spans="1:5" x14ac:dyDescent="0.25">
      <c r="A518" s="42">
        <v>0</v>
      </c>
      <c r="B518" s="42">
        <v>0</v>
      </c>
      <c r="C518" s="42" t="str">
        <f t="shared" si="25"/>
        <v>en attente</v>
      </c>
      <c r="D518" s="42" t="str">
        <f t="shared" si="24"/>
        <v/>
      </c>
      <c r="E518" s="42" t="e">
        <f t="shared" si="26"/>
        <v>#VALUE!</v>
      </c>
    </row>
    <row r="519" spans="1:5" x14ac:dyDescent="0.25">
      <c r="A519" s="42">
        <v>0</v>
      </c>
      <c r="B519" s="42">
        <v>0</v>
      </c>
      <c r="C519" s="42" t="str">
        <f t="shared" si="25"/>
        <v>en attente</v>
      </c>
      <c r="D519" s="42" t="str">
        <f t="shared" si="24"/>
        <v/>
      </c>
      <c r="E519" s="42" t="e">
        <f t="shared" si="26"/>
        <v>#VALUE!</v>
      </c>
    </row>
    <row r="520" spans="1:5" x14ac:dyDescent="0.25">
      <c r="A520" s="42">
        <v>0</v>
      </c>
      <c r="B520" s="42">
        <v>0</v>
      </c>
      <c r="C520" s="42" t="str">
        <f t="shared" si="25"/>
        <v>en attente</v>
      </c>
      <c r="D520" s="42" t="str">
        <f t="shared" si="24"/>
        <v/>
      </c>
      <c r="E520" s="42" t="e">
        <f t="shared" si="26"/>
        <v>#VALUE!</v>
      </c>
    </row>
    <row r="521" spans="1:5" x14ac:dyDescent="0.25">
      <c r="A521" s="42">
        <v>0</v>
      </c>
      <c r="B521" s="42">
        <v>0</v>
      </c>
      <c r="C521" s="42" t="str">
        <f t="shared" si="25"/>
        <v>en attente</v>
      </c>
      <c r="D521" s="42" t="str">
        <f t="shared" si="24"/>
        <v/>
      </c>
      <c r="E521" s="42" t="e">
        <f t="shared" si="26"/>
        <v>#VALUE!</v>
      </c>
    </row>
    <row r="522" spans="1:5" x14ac:dyDescent="0.25">
      <c r="A522" s="42">
        <v>0</v>
      </c>
      <c r="B522" s="42">
        <v>0</v>
      </c>
      <c r="C522" s="42" t="str">
        <f t="shared" si="25"/>
        <v>en attente</v>
      </c>
      <c r="D522" s="42" t="str">
        <f t="shared" si="24"/>
        <v/>
      </c>
      <c r="E522" s="42" t="e">
        <f t="shared" si="26"/>
        <v>#VALUE!</v>
      </c>
    </row>
    <row r="523" spans="1:5" x14ac:dyDescent="0.25">
      <c r="A523" s="42">
        <v>0</v>
      </c>
      <c r="B523" s="42">
        <v>0</v>
      </c>
      <c r="C523" s="42" t="str">
        <f t="shared" si="25"/>
        <v>en attente</v>
      </c>
      <c r="D523" s="42" t="str">
        <f t="shared" si="24"/>
        <v/>
      </c>
      <c r="E523" s="42" t="e">
        <f t="shared" si="26"/>
        <v>#VALUE!</v>
      </c>
    </row>
    <row r="524" spans="1:5" x14ac:dyDescent="0.25">
      <c r="A524" s="42">
        <v>0</v>
      </c>
      <c r="B524" s="42">
        <v>0</v>
      </c>
      <c r="C524" s="42" t="str">
        <f t="shared" si="25"/>
        <v>en attente</v>
      </c>
      <c r="D524" s="42" t="str">
        <f t="shared" si="24"/>
        <v/>
      </c>
      <c r="E524" s="42" t="e">
        <f t="shared" si="26"/>
        <v>#VALUE!</v>
      </c>
    </row>
    <row r="525" spans="1:5" x14ac:dyDescent="0.25">
      <c r="A525" s="42">
        <v>0</v>
      </c>
      <c r="B525" s="42">
        <v>0</v>
      </c>
      <c r="C525" s="42" t="str">
        <f t="shared" si="25"/>
        <v>en attente</v>
      </c>
      <c r="D525" s="42" t="str">
        <f t="shared" si="24"/>
        <v/>
      </c>
      <c r="E525" s="42" t="e">
        <f t="shared" si="26"/>
        <v>#VALUE!</v>
      </c>
    </row>
    <row r="526" spans="1:5" x14ac:dyDescent="0.25">
      <c r="A526" s="42">
        <v>0</v>
      </c>
      <c r="B526" s="42">
        <v>0</v>
      </c>
      <c r="C526" s="42" t="str">
        <f t="shared" si="25"/>
        <v>en attente</v>
      </c>
      <c r="D526" s="42" t="str">
        <f t="shared" si="24"/>
        <v/>
      </c>
      <c r="E526" s="42" t="e">
        <f t="shared" si="26"/>
        <v>#VALUE!</v>
      </c>
    </row>
    <row r="527" spans="1:5" x14ac:dyDescent="0.25">
      <c r="A527" s="42">
        <v>0</v>
      </c>
      <c r="B527" s="42">
        <v>0</v>
      </c>
      <c r="C527" s="42" t="str">
        <f t="shared" si="25"/>
        <v>en attente</v>
      </c>
      <c r="D527" s="42" t="str">
        <f t="shared" si="24"/>
        <v/>
      </c>
      <c r="E527" s="42" t="e">
        <f t="shared" si="26"/>
        <v>#VALUE!</v>
      </c>
    </row>
    <row r="528" spans="1:5" x14ac:dyDescent="0.25">
      <c r="A528" s="42">
        <v>0</v>
      </c>
      <c r="B528" s="42">
        <v>0</v>
      </c>
      <c r="C528" s="42" t="str">
        <f t="shared" si="25"/>
        <v>en attente</v>
      </c>
      <c r="D528" s="42" t="str">
        <f t="shared" si="24"/>
        <v/>
      </c>
      <c r="E528" s="42" t="e">
        <f t="shared" si="26"/>
        <v>#VALUE!</v>
      </c>
    </row>
    <row r="529" spans="1:5" x14ac:dyDescent="0.25">
      <c r="A529" s="42">
        <v>0</v>
      </c>
      <c r="B529" s="42">
        <v>0</v>
      </c>
      <c r="C529" s="42" t="str">
        <f t="shared" si="25"/>
        <v>en attente</v>
      </c>
      <c r="D529" s="42" t="str">
        <f t="shared" si="24"/>
        <v/>
      </c>
      <c r="E529" s="42" t="e">
        <f t="shared" si="26"/>
        <v>#VALUE!</v>
      </c>
    </row>
    <row r="530" spans="1:5" x14ac:dyDescent="0.25">
      <c r="A530" s="42">
        <v>0</v>
      </c>
      <c r="B530" s="42">
        <v>0</v>
      </c>
      <c r="C530" s="42" t="str">
        <f t="shared" si="25"/>
        <v>en attente</v>
      </c>
      <c r="D530" s="42" t="str">
        <f t="shared" si="24"/>
        <v/>
      </c>
      <c r="E530" s="42" t="e">
        <f t="shared" si="26"/>
        <v>#VALUE!</v>
      </c>
    </row>
    <row r="531" spans="1:5" x14ac:dyDescent="0.25">
      <c r="A531" s="42">
        <v>0</v>
      </c>
      <c r="B531" s="42">
        <v>0</v>
      </c>
      <c r="C531" s="42" t="str">
        <f t="shared" si="25"/>
        <v>en attente</v>
      </c>
      <c r="D531" s="42" t="str">
        <f t="shared" si="24"/>
        <v/>
      </c>
      <c r="E531" s="42" t="e">
        <f t="shared" si="26"/>
        <v>#VALUE!</v>
      </c>
    </row>
    <row r="532" spans="1:5" x14ac:dyDescent="0.25">
      <c r="A532" s="42">
        <v>0</v>
      </c>
      <c r="B532" s="42">
        <v>0</v>
      </c>
      <c r="C532" s="42" t="str">
        <f t="shared" si="25"/>
        <v>en attente</v>
      </c>
      <c r="D532" s="42" t="str">
        <f t="shared" si="24"/>
        <v/>
      </c>
      <c r="E532" s="42" t="e">
        <f t="shared" si="26"/>
        <v>#VALUE!</v>
      </c>
    </row>
    <row r="533" spans="1:5" x14ac:dyDescent="0.25">
      <c r="A533" s="42">
        <v>0</v>
      </c>
      <c r="B533" s="42">
        <v>0</v>
      </c>
      <c r="C533" s="42" t="str">
        <f t="shared" si="25"/>
        <v>en attente</v>
      </c>
      <c r="D533" s="42" t="str">
        <f t="shared" si="24"/>
        <v/>
      </c>
      <c r="E533" s="42" t="e">
        <f t="shared" si="26"/>
        <v>#VALUE!</v>
      </c>
    </row>
    <row r="534" spans="1:5" x14ac:dyDescent="0.25">
      <c r="A534" s="42">
        <v>0</v>
      </c>
      <c r="B534" s="42">
        <v>0</v>
      </c>
      <c r="C534" s="42" t="str">
        <f t="shared" si="25"/>
        <v>en attente</v>
      </c>
      <c r="D534" s="42" t="str">
        <f t="shared" si="24"/>
        <v/>
      </c>
      <c r="E534" s="42" t="e">
        <f t="shared" si="26"/>
        <v>#VALUE!</v>
      </c>
    </row>
    <row r="535" spans="1:5" x14ac:dyDescent="0.25">
      <c r="A535" s="42">
        <v>0</v>
      </c>
      <c r="B535" s="42">
        <v>0</v>
      </c>
      <c r="C535" s="42" t="str">
        <f t="shared" si="25"/>
        <v>en attente</v>
      </c>
      <c r="D535" s="42" t="str">
        <f t="shared" si="24"/>
        <v/>
      </c>
      <c r="E535" s="42" t="e">
        <f t="shared" si="26"/>
        <v>#VALUE!</v>
      </c>
    </row>
    <row r="536" spans="1:5" x14ac:dyDescent="0.25">
      <c r="A536" s="42">
        <v>0</v>
      </c>
      <c r="B536" s="42">
        <v>0</v>
      </c>
      <c r="C536" s="42" t="str">
        <f t="shared" si="25"/>
        <v>en attente</v>
      </c>
      <c r="D536" s="42" t="str">
        <f t="shared" si="24"/>
        <v/>
      </c>
      <c r="E536" s="42" t="e">
        <f t="shared" si="26"/>
        <v>#VALUE!</v>
      </c>
    </row>
    <row r="537" spans="1:5" x14ac:dyDescent="0.25">
      <c r="A537" s="42">
        <v>0</v>
      </c>
      <c r="B537" s="42">
        <v>0</v>
      </c>
      <c r="C537" s="42" t="str">
        <f t="shared" si="25"/>
        <v>en attente</v>
      </c>
      <c r="D537" s="42" t="str">
        <f t="shared" si="24"/>
        <v/>
      </c>
      <c r="E537" s="42" t="e">
        <f t="shared" si="26"/>
        <v>#VALUE!</v>
      </c>
    </row>
    <row r="538" spans="1:5" x14ac:dyDescent="0.25">
      <c r="A538" s="42">
        <v>0</v>
      </c>
      <c r="B538" s="42">
        <v>0</v>
      </c>
      <c r="C538" s="42" t="str">
        <f t="shared" si="25"/>
        <v>en attente</v>
      </c>
      <c r="D538" s="42" t="str">
        <f t="shared" si="24"/>
        <v/>
      </c>
      <c r="E538" s="42" t="e">
        <f t="shared" si="26"/>
        <v>#VALUE!</v>
      </c>
    </row>
    <row r="539" spans="1:5" x14ac:dyDescent="0.25">
      <c r="A539" s="42">
        <v>0</v>
      </c>
      <c r="B539" s="42">
        <v>0</v>
      </c>
      <c r="C539" s="42" t="str">
        <f t="shared" si="25"/>
        <v>en attente</v>
      </c>
      <c r="D539" s="42" t="str">
        <f t="shared" si="24"/>
        <v/>
      </c>
      <c r="E539" s="42" t="e">
        <f t="shared" si="26"/>
        <v>#VALUE!</v>
      </c>
    </row>
    <row r="540" spans="1:5" x14ac:dyDescent="0.25">
      <c r="A540" s="42">
        <v>0</v>
      </c>
      <c r="B540" s="42">
        <v>0</v>
      </c>
      <c r="C540" s="42" t="str">
        <f t="shared" si="25"/>
        <v>en attente</v>
      </c>
      <c r="D540" s="42" t="str">
        <f t="shared" si="24"/>
        <v/>
      </c>
      <c r="E540" s="42" t="e">
        <f t="shared" si="26"/>
        <v>#VALUE!</v>
      </c>
    </row>
    <row r="541" spans="1:5" x14ac:dyDescent="0.25">
      <c r="A541" s="42">
        <v>0</v>
      </c>
      <c r="B541" s="42">
        <v>0</v>
      </c>
      <c r="C541" s="42" t="str">
        <f t="shared" si="25"/>
        <v>en attente</v>
      </c>
      <c r="D541" s="42" t="str">
        <f t="shared" si="24"/>
        <v/>
      </c>
      <c r="E541" s="42" t="e">
        <f t="shared" si="26"/>
        <v>#VALUE!</v>
      </c>
    </row>
    <row r="542" spans="1:5" x14ac:dyDescent="0.25">
      <c r="A542" s="42">
        <v>0</v>
      </c>
      <c r="B542" s="42">
        <v>0</v>
      </c>
      <c r="C542" s="42" t="str">
        <f t="shared" si="25"/>
        <v>en attente</v>
      </c>
      <c r="D542" s="42" t="str">
        <f t="shared" si="24"/>
        <v/>
      </c>
      <c r="E542" s="42" t="e">
        <f t="shared" si="26"/>
        <v>#VALUE!</v>
      </c>
    </row>
    <row r="543" spans="1:5" x14ac:dyDescent="0.25">
      <c r="A543" s="42">
        <v>0</v>
      </c>
      <c r="B543" s="42">
        <v>0</v>
      </c>
      <c r="C543" s="42" t="str">
        <f t="shared" si="25"/>
        <v>en attente</v>
      </c>
      <c r="D543" s="42" t="str">
        <f t="shared" si="24"/>
        <v/>
      </c>
      <c r="E543" s="42" t="e">
        <f t="shared" si="26"/>
        <v>#VALUE!</v>
      </c>
    </row>
    <row r="544" spans="1:5" x14ac:dyDescent="0.25">
      <c r="A544" s="42">
        <v>0</v>
      </c>
      <c r="B544" s="42">
        <v>0</v>
      </c>
      <c r="C544" s="42" t="str">
        <f t="shared" si="25"/>
        <v>en attente</v>
      </c>
      <c r="D544" s="42" t="str">
        <f t="shared" si="24"/>
        <v/>
      </c>
      <c r="E544" s="42" t="e">
        <f t="shared" si="26"/>
        <v>#VALUE!</v>
      </c>
    </row>
    <row r="545" spans="1:5" x14ac:dyDescent="0.25">
      <c r="A545" s="42">
        <v>0</v>
      </c>
      <c r="B545" s="42">
        <v>0</v>
      </c>
      <c r="C545" s="42" t="str">
        <f t="shared" si="25"/>
        <v>en attente</v>
      </c>
      <c r="D545" s="42" t="str">
        <f t="shared" si="24"/>
        <v/>
      </c>
      <c r="E545" s="42" t="e">
        <f t="shared" si="26"/>
        <v>#VALUE!</v>
      </c>
    </row>
    <row r="546" spans="1:5" x14ac:dyDescent="0.25">
      <c r="A546" s="42">
        <v>0</v>
      </c>
      <c r="B546" s="42">
        <v>0</v>
      </c>
      <c r="C546" s="42" t="str">
        <f t="shared" si="25"/>
        <v>en attente</v>
      </c>
      <c r="D546" s="42" t="str">
        <f t="shared" si="24"/>
        <v/>
      </c>
      <c r="E546" s="42" t="e">
        <f t="shared" si="26"/>
        <v>#VALUE!</v>
      </c>
    </row>
    <row r="547" spans="1:5" x14ac:dyDescent="0.25">
      <c r="A547" s="42">
        <v>0</v>
      </c>
      <c r="B547" s="42">
        <v>0</v>
      </c>
      <c r="C547" s="42" t="str">
        <f t="shared" si="25"/>
        <v>en attente</v>
      </c>
      <c r="D547" s="42" t="str">
        <f t="shared" si="24"/>
        <v/>
      </c>
      <c r="E547" s="42" t="e">
        <f t="shared" si="26"/>
        <v>#VALUE!</v>
      </c>
    </row>
    <row r="548" spans="1:5" x14ac:dyDescent="0.25">
      <c r="A548" s="42">
        <v>0</v>
      </c>
      <c r="B548" s="42">
        <v>0</v>
      </c>
      <c r="C548" s="42" t="str">
        <f t="shared" si="25"/>
        <v>en attente</v>
      </c>
      <c r="D548" s="42" t="str">
        <f t="shared" si="24"/>
        <v/>
      </c>
      <c r="E548" s="42" t="e">
        <f t="shared" si="26"/>
        <v>#VALUE!</v>
      </c>
    </row>
    <row r="549" spans="1:5" x14ac:dyDescent="0.25">
      <c r="A549" s="42">
        <v>0</v>
      </c>
      <c r="B549" s="42">
        <v>0</v>
      </c>
      <c r="C549" s="42" t="str">
        <f t="shared" si="25"/>
        <v>en attente</v>
      </c>
      <c r="D549" s="42" t="str">
        <f t="shared" si="24"/>
        <v/>
      </c>
      <c r="E549" s="42" t="e">
        <f t="shared" si="26"/>
        <v>#VALUE!</v>
      </c>
    </row>
    <row r="550" spans="1:5" x14ac:dyDescent="0.25">
      <c r="A550" s="42">
        <v>0</v>
      </c>
      <c r="B550" s="42">
        <v>0</v>
      </c>
      <c r="C550" s="42" t="str">
        <f t="shared" si="25"/>
        <v>en attente</v>
      </c>
      <c r="D550" s="42" t="str">
        <f t="shared" si="24"/>
        <v/>
      </c>
      <c r="E550" s="42" t="e">
        <f t="shared" si="26"/>
        <v>#VALUE!</v>
      </c>
    </row>
    <row r="551" spans="1:5" x14ac:dyDescent="0.25">
      <c r="A551" s="42">
        <v>0</v>
      </c>
      <c r="B551" s="42">
        <v>0</v>
      </c>
      <c r="C551" s="42" t="str">
        <f t="shared" si="25"/>
        <v>en attente</v>
      </c>
      <c r="D551" s="42" t="str">
        <f t="shared" si="24"/>
        <v/>
      </c>
      <c r="E551" s="42" t="e">
        <f t="shared" si="26"/>
        <v>#VALUE!</v>
      </c>
    </row>
    <row r="552" spans="1:5" x14ac:dyDescent="0.25">
      <c r="A552" s="42">
        <v>0</v>
      </c>
      <c r="B552" s="42">
        <v>0</v>
      </c>
      <c r="C552" s="42" t="str">
        <f t="shared" si="25"/>
        <v>en attente</v>
      </c>
      <c r="D552" s="42" t="str">
        <f t="shared" si="24"/>
        <v/>
      </c>
      <c r="E552" s="42" t="e">
        <f t="shared" si="26"/>
        <v>#VALUE!</v>
      </c>
    </row>
    <row r="553" spans="1:5" x14ac:dyDescent="0.25">
      <c r="A553" s="42">
        <v>0</v>
      </c>
      <c r="B553" s="42">
        <v>0</v>
      </c>
      <c r="C553" s="42" t="str">
        <f t="shared" si="25"/>
        <v>en attente</v>
      </c>
      <c r="D553" s="42" t="str">
        <f t="shared" si="24"/>
        <v/>
      </c>
      <c r="E553" s="42" t="e">
        <f t="shared" si="26"/>
        <v>#VALUE!</v>
      </c>
    </row>
    <row r="554" spans="1:5" x14ac:dyDescent="0.25">
      <c r="A554" s="42">
        <v>0</v>
      </c>
      <c r="B554" s="42">
        <v>0</v>
      </c>
      <c r="C554" s="42" t="str">
        <f t="shared" si="25"/>
        <v>en attente</v>
      </c>
      <c r="D554" s="42" t="str">
        <f t="shared" si="24"/>
        <v/>
      </c>
      <c r="E554" s="42" t="e">
        <f t="shared" si="26"/>
        <v>#VALUE!</v>
      </c>
    </row>
    <row r="555" spans="1:5" x14ac:dyDescent="0.25">
      <c r="A555" s="42">
        <v>0</v>
      </c>
      <c r="B555" s="42">
        <v>0</v>
      </c>
      <c r="C555" s="42" t="str">
        <f t="shared" si="25"/>
        <v>en attente</v>
      </c>
      <c r="D555" s="42" t="str">
        <f t="shared" si="24"/>
        <v/>
      </c>
      <c r="E555" s="42" t="e">
        <f t="shared" si="26"/>
        <v>#VALUE!</v>
      </c>
    </row>
    <row r="556" spans="1:5" x14ac:dyDescent="0.25">
      <c r="A556" s="42">
        <v>0</v>
      </c>
      <c r="B556" s="42">
        <v>0</v>
      </c>
      <c r="C556" s="42" t="str">
        <f t="shared" si="25"/>
        <v>en attente</v>
      </c>
      <c r="D556" s="42" t="str">
        <f t="shared" si="24"/>
        <v/>
      </c>
      <c r="E556" s="42" t="e">
        <f t="shared" si="26"/>
        <v>#VALUE!</v>
      </c>
    </row>
    <row r="557" spans="1:5" x14ac:dyDescent="0.25">
      <c r="A557" s="42">
        <v>0</v>
      </c>
      <c r="B557" s="42">
        <v>0</v>
      </c>
      <c r="C557" s="42" t="str">
        <f t="shared" si="25"/>
        <v>en attente</v>
      </c>
      <c r="D557" s="42" t="str">
        <f t="shared" si="24"/>
        <v/>
      </c>
      <c r="E557" s="42" t="e">
        <f t="shared" si="26"/>
        <v>#VALUE!</v>
      </c>
    </row>
    <row r="558" spans="1:5" x14ac:dyDescent="0.25">
      <c r="A558" s="42">
        <v>0</v>
      </c>
      <c r="B558" s="42">
        <v>0</v>
      </c>
      <c r="C558" s="42" t="str">
        <f t="shared" si="25"/>
        <v>en attente</v>
      </c>
      <c r="D558" s="42" t="str">
        <f t="shared" si="24"/>
        <v/>
      </c>
      <c r="E558" s="42" t="e">
        <f t="shared" si="26"/>
        <v>#VALUE!</v>
      </c>
    </row>
    <row r="559" spans="1:5" x14ac:dyDescent="0.25">
      <c r="A559" s="42">
        <v>0</v>
      </c>
      <c r="B559" s="42">
        <v>0</v>
      </c>
      <c r="C559" s="42" t="str">
        <f t="shared" si="25"/>
        <v>en attente</v>
      </c>
      <c r="D559" s="42" t="str">
        <f t="shared" si="24"/>
        <v/>
      </c>
      <c r="E559" s="42" t="e">
        <f t="shared" si="26"/>
        <v>#VALUE!</v>
      </c>
    </row>
    <row r="560" spans="1:5" x14ac:dyDescent="0.25">
      <c r="A560" s="42">
        <v>0</v>
      </c>
      <c r="B560" s="42">
        <v>0</v>
      </c>
      <c r="C560" s="42" t="str">
        <f t="shared" si="25"/>
        <v>en attente</v>
      </c>
      <c r="D560" s="42" t="str">
        <f t="shared" si="24"/>
        <v/>
      </c>
      <c r="E560" s="42" t="e">
        <f t="shared" si="26"/>
        <v>#VALUE!</v>
      </c>
    </row>
    <row r="561" spans="1:5" x14ac:dyDescent="0.25">
      <c r="A561" s="42">
        <v>0</v>
      </c>
      <c r="B561" s="42">
        <v>0</v>
      </c>
      <c r="C561" s="42" t="str">
        <f t="shared" si="25"/>
        <v>en attente</v>
      </c>
      <c r="D561" s="42" t="str">
        <f t="shared" si="24"/>
        <v/>
      </c>
      <c r="E561" s="42" t="e">
        <f t="shared" si="26"/>
        <v>#VALUE!</v>
      </c>
    </row>
    <row r="562" spans="1:5" x14ac:dyDescent="0.25">
      <c r="A562" s="42">
        <v>0</v>
      </c>
      <c r="B562" s="42">
        <v>0</v>
      </c>
      <c r="C562" s="42" t="str">
        <f t="shared" si="25"/>
        <v>en attente</v>
      </c>
      <c r="D562" s="42" t="str">
        <f t="shared" si="24"/>
        <v/>
      </c>
      <c r="E562" s="42" t="e">
        <f t="shared" si="26"/>
        <v>#VALUE!</v>
      </c>
    </row>
    <row r="563" spans="1:5" x14ac:dyDescent="0.25">
      <c r="A563" s="42">
        <v>0</v>
      </c>
      <c r="B563" s="42">
        <v>0</v>
      </c>
      <c r="C563" s="42" t="str">
        <f t="shared" si="25"/>
        <v>en attente</v>
      </c>
      <c r="D563" s="42" t="str">
        <f t="shared" si="24"/>
        <v/>
      </c>
      <c r="E563" s="42" t="e">
        <f t="shared" si="26"/>
        <v>#VALUE!</v>
      </c>
    </row>
    <row r="564" spans="1:5" x14ac:dyDescent="0.25">
      <c r="A564" s="42">
        <v>0</v>
      </c>
      <c r="B564" s="42">
        <v>0</v>
      </c>
      <c r="C564" s="42" t="str">
        <f t="shared" si="25"/>
        <v>en attente</v>
      </c>
      <c r="D564" s="42" t="str">
        <f t="shared" si="24"/>
        <v/>
      </c>
      <c r="E564" s="42" t="e">
        <f t="shared" si="26"/>
        <v>#VALUE!</v>
      </c>
    </row>
    <row r="565" spans="1:5" x14ac:dyDescent="0.25">
      <c r="A565" s="42">
        <v>0</v>
      </c>
      <c r="B565" s="42">
        <v>0</v>
      </c>
      <c r="C565" s="42" t="str">
        <f t="shared" si="25"/>
        <v>en attente</v>
      </c>
      <c r="D565" s="42" t="str">
        <f t="shared" si="24"/>
        <v/>
      </c>
      <c r="E565" s="42" t="e">
        <f t="shared" si="26"/>
        <v>#VALUE!</v>
      </c>
    </row>
    <row r="566" spans="1:5" x14ac:dyDescent="0.25">
      <c r="A566" s="42">
        <v>0</v>
      </c>
      <c r="B566" s="42">
        <v>0</v>
      </c>
      <c r="C566" s="42" t="str">
        <f t="shared" si="25"/>
        <v>en attente</v>
      </c>
      <c r="D566" s="42" t="str">
        <f t="shared" si="24"/>
        <v/>
      </c>
      <c r="E566" s="42" t="e">
        <f t="shared" si="26"/>
        <v>#VALUE!</v>
      </c>
    </row>
    <row r="567" spans="1:5" x14ac:dyDescent="0.25">
      <c r="A567" s="42">
        <v>0</v>
      </c>
      <c r="B567" s="42">
        <v>0</v>
      </c>
      <c r="C567" s="42" t="str">
        <f t="shared" si="25"/>
        <v>en attente</v>
      </c>
      <c r="D567" s="42" t="str">
        <f t="shared" si="24"/>
        <v/>
      </c>
      <c r="E567" s="42" t="e">
        <f t="shared" si="26"/>
        <v>#VALUE!</v>
      </c>
    </row>
    <row r="568" spans="1:5" x14ac:dyDescent="0.25">
      <c r="A568" s="42">
        <v>0</v>
      </c>
      <c r="B568" s="42">
        <v>0</v>
      </c>
      <c r="C568" s="42" t="str">
        <f t="shared" si="25"/>
        <v>en attente</v>
      </c>
      <c r="D568" s="42" t="str">
        <f t="shared" si="24"/>
        <v/>
      </c>
      <c r="E568" s="42" t="e">
        <f t="shared" si="26"/>
        <v>#VALUE!</v>
      </c>
    </row>
    <row r="569" spans="1:5" x14ac:dyDescent="0.25">
      <c r="A569" s="42">
        <v>0</v>
      </c>
      <c r="B569" s="42">
        <v>0</v>
      </c>
      <c r="C569" s="42" t="str">
        <f t="shared" si="25"/>
        <v>en attente</v>
      </c>
      <c r="D569" s="42" t="str">
        <f t="shared" si="24"/>
        <v/>
      </c>
      <c r="E569" s="42" t="e">
        <f t="shared" si="26"/>
        <v>#VALUE!</v>
      </c>
    </row>
    <row r="570" spans="1:5" x14ac:dyDescent="0.25">
      <c r="A570" s="42">
        <v>0</v>
      </c>
      <c r="B570" s="42">
        <v>0</v>
      </c>
      <c r="C570" s="42" t="str">
        <f t="shared" si="25"/>
        <v>en attente</v>
      </c>
      <c r="D570" s="42" t="str">
        <f t="shared" si="24"/>
        <v/>
      </c>
      <c r="E570" s="42" t="e">
        <f t="shared" si="26"/>
        <v>#VALUE!</v>
      </c>
    </row>
    <row r="571" spans="1:5" x14ac:dyDescent="0.25">
      <c r="A571" s="42">
        <v>0</v>
      </c>
      <c r="B571" s="42">
        <v>0</v>
      </c>
      <c r="C571" s="42" t="str">
        <f t="shared" si="25"/>
        <v>en attente</v>
      </c>
      <c r="D571" s="42" t="str">
        <f t="shared" si="24"/>
        <v/>
      </c>
      <c r="E571" s="42" t="e">
        <f t="shared" si="26"/>
        <v>#VALUE!</v>
      </c>
    </row>
    <row r="572" spans="1:5" x14ac:dyDescent="0.25">
      <c r="A572" s="42">
        <v>0</v>
      </c>
      <c r="B572" s="42">
        <v>0</v>
      </c>
      <c r="C572" s="42" t="str">
        <f t="shared" si="25"/>
        <v>en attente</v>
      </c>
      <c r="D572" s="42" t="str">
        <f t="shared" si="24"/>
        <v/>
      </c>
      <c r="E572" s="42" t="e">
        <f t="shared" si="26"/>
        <v>#VALUE!</v>
      </c>
    </row>
    <row r="573" spans="1:5" x14ac:dyDescent="0.25">
      <c r="A573" s="42">
        <v>0</v>
      </c>
      <c r="B573" s="42">
        <v>0</v>
      </c>
      <c r="C573" s="42" t="str">
        <f t="shared" si="25"/>
        <v>en attente</v>
      </c>
      <c r="D573" s="42" t="str">
        <f t="shared" si="24"/>
        <v/>
      </c>
      <c r="E573" s="42" t="e">
        <f t="shared" si="26"/>
        <v>#VALUE!</v>
      </c>
    </row>
    <row r="574" spans="1:5" x14ac:dyDescent="0.25">
      <c r="A574" s="42">
        <v>0</v>
      </c>
      <c r="B574" s="42">
        <v>0</v>
      </c>
      <c r="C574" s="42" t="str">
        <f t="shared" si="25"/>
        <v>en attente</v>
      </c>
      <c r="D574" s="42" t="str">
        <f t="shared" si="24"/>
        <v/>
      </c>
      <c r="E574" s="42" t="e">
        <f t="shared" si="26"/>
        <v>#VALUE!</v>
      </c>
    </row>
    <row r="575" spans="1:5" x14ac:dyDescent="0.25">
      <c r="A575" s="42">
        <v>0</v>
      </c>
      <c r="B575" s="42">
        <v>0</v>
      </c>
      <c r="C575" s="42" t="str">
        <f t="shared" si="25"/>
        <v>en attente</v>
      </c>
      <c r="D575" s="42" t="str">
        <f t="shared" si="24"/>
        <v/>
      </c>
      <c r="E575" s="42" t="e">
        <f t="shared" si="26"/>
        <v>#VALUE!</v>
      </c>
    </row>
    <row r="576" spans="1:5" x14ac:dyDescent="0.25">
      <c r="A576" s="42">
        <v>0</v>
      </c>
      <c r="B576" s="42">
        <v>0</v>
      </c>
      <c r="C576" s="42" t="str">
        <f t="shared" si="25"/>
        <v>en attente</v>
      </c>
      <c r="D576" s="42" t="str">
        <f t="shared" si="24"/>
        <v/>
      </c>
      <c r="E576" s="42" t="e">
        <f t="shared" si="26"/>
        <v>#VALUE!</v>
      </c>
    </row>
    <row r="577" spans="1:5" x14ac:dyDescent="0.25">
      <c r="A577" s="42">
        <v>0</v>
      </c>
      <c r="B577" s="42">
        <v>0</v>
      </c>
      <c r="C577" s="42" t="str">
        <f t="shared" si="25"/>
        <v>en attente</v>
      </c>
      <c r="D577" s="42" t="str">
        <f t="shared" ref="D577:D640" si="27">_xlfn.XLOOKUP(A577,Reference,Qte,"",)</f>
        <v/>
      </c>
      <c r="E577" s="42" t="e">
        <f t="shared" si="26"/>
        <v>#VALUE!</v>
      </c>
    </row>
    <row r="578" spans="1:5" x14ac:dyDescent="0.25">
      <c r="A578" s="42">
        <v>0</v>
      </c>
      <c r="B578" s="42">
        <v>0</v>
      </c>
      <c r="C578" s="42" t="str">
        <f t="shared" ref="C578:C641" si="28">_xlfn.XLOOKUP(A578,Reference,Désignation,"en attente",)</f>
        <v>en attente</v>
      </c>
      <c r="D578" s="42" t="str">
        <f t="shared" si="27"/>
        <v/>
      </c>
      <c r="E578" s="42" t="e">
        <f t="shared" si="26"/>
        <v>#VALUE!</v>
      </c>
    </row>
    <row r="579" spans="1:5" x14ac:dyDescent="0.25">
      <c r="A579" s="42">
        <v>0</v>
      </c>
      <c r="B579" s="42">
        <v>0</v>
      </c>
      <c r="C579" s="42" t="str">
        <f t="shared" si="28"/>
        <v>en attente</v>
      </c>
      <c r="D579" s="42" t="str">
        <f t="shared" si="27"/>
        <v/>
      </c>
      <c r="E579" s="42" t="e">
        <f t="shared" ref="E579:E642" si="29">SUM(B579+D579)</f>
        <v>#VALUE!</v>
      </c>
    </row>
    <row r="580" spans="1:5" x14ac:dyDescent="0.25">
      <c r="A580" s="42">
        <v>0</v>
      </c>
      <c r="B580" s="42">
        <v>0</v>
      </c>
      <c r="C580" s="42" t="str">
        <f t="shared" si="28"/>
        <v>en attente</v>
      </c>
      <c r="D580" s="42" t="str">
        <f t="shared" si="27"/>
        <v/>
      </c>
      <c r="E580" s="42" t="e">
        <f t="shared" si="29"/>
        <v>#VALUE!</v>
      </c>
    </row>
    <row r="581" spans="1:5" x14ac:dyDescent="0.25">
      <c r="A581" s="42">
        <v>0</v>
      </c>
      <c r="B581" s="42">
        <v>0</v>
      </c>
      <c r="C581" s="42" t="str">
        <f t="shared" si="28"/>
        <v>en attente</v>
      </c>
      <c r="D581" s="42" t="str">
        <f t="shared" si="27"/>
        <v/>
      </c>
      <c r="E581" s="42" t="e">
        <f t="shared" si="29"/>
        <v>#VALUE!</v>
      </c>
    </row>
    <row r="582" spans="1:5" x14ac:dyDescent="0.25">
      <c r="A582" s="42">
        <v>0</v>
      </c>
      <c r="B582" s="42">
        <v>0</v>
      </c>
      <c r="C582" s="42" t="str">
        <f t="shared" si="28"/>
        <v>en attente</v>
      </c>
      <c r="D582" s="42" t="str">
        <f t="shared" si="27"/>
        <v/>
      </c>
      <c r="E582" s="42" t="e">
        <f t="shared" si="29"/>
        <v>#VALUE!</v>
      </c>
    </row>
    <row r="583" spans="1:5" x14ac:dyDescent="0.25">
      <c r="A583" s="42">
        <v>0</v>
      </c>
      <c r="B583" s="42">
        <v>0</v>
      </c>
      <c r="C583" s="42" t="str">
        <f t="shared" si="28"/>
        <v>en attente</v>
      </c>
      <c r="D583" s="42" t="str">
        <f t="shared" si="27"/>
        <v/>
      </c>
      <c r="E583" s="42" t="e">
        <f t="shared" si="29"/>
        <v>#VALUE!</v>
      </c>
    </row>
    <row r="584" spans="1:5" x14ac:dyDescent="0.25">
      <c r="A584" s="42">
        <v>0</v>
      </c>
      <c r="B584" s="42">
        <v>0</v>
      </c>
      <c r="C584" s="42" t="str">
        <f t="shared" si="28"/>
        <v>en attente</v>
      </c>
      <c r="D584" s="42" t="str">
        <f t="shared" si="27"/>
        <v/>
      </c>
      <c r="E584" s="42" t="e">
        <f t="shared" si="29"/>
        <v>#VALUE!</v>
      </c>
    </row>
    <row r="585" spans="1:5" x14ac:dyDescent="0.25">
      <c r="A585" s="42">
        <v>0</v>
      </c>
      <c r="B585" s="42">
        <v>0</v>
      </c>
      <c r="C585" s="42" t="str">
        <f t="shared" si="28"/>
        <v>en attente</v>
      </c>
      <c r="D585" s="42" t="str">
        <f t="shared" si="27"/>
        <v/>
      </c>
      <c r="E585" s="42" t="e">
        <f t="shared" si="29"/>
        <v>#VALUE!</v>
      </c>
    </row>
    <row r="586" spans="1:5" x14ac:dyDescent="0.25">
      <c r="A586" s="42">
        <v>0</v>
      </c>
      <c r="B586" s="42">
        <v>0</v>
      </c>
      <c r="C586" s="42" t="str">
        <f t="shared" si="28"/>
        <v>en attente</v>
      </c>
      <c r="D586" s="42" t="str">
        <f t="shared" si="27"/>
        <v/>
      </c>
      <c r="E586" s="42" t="e">
        <f t="shared" si="29"/>
        <v>#VALUE!</v>
      </c>
    </row>
    <row r="587" spans="1:5" x14ac:dyDescent="0.25">
      <c r="A587" s="42">
        <v>0</v>
      </c>
      <c r="B587" s="42">
        <v>0</v>
      </c>
      <c r="C587" s="42" t="str">
        <f t="shared" si="28"/>
        <v>en attente</v>
      </c>
      <c r="D587" s="42" t="str">
        <f t="shared" si="27"/>
        <v/>
      </c>
      <c r="E587" s="42" t="e">
        <f t="shared" si="29"/>
        <v>#VALUE!</v>
      </c>
    </row>
    <row r="588" spans="1:5" x14ac:dyDescent="0.25">
      <c r="A588" s="42">
        <v>0</v>
      </c>
      <c r="B588" s="42">
        <v>0</v>
      </c>
      <c r="C588" s="42" t="str">
        <f t="shared" si="28"/>
        <v>en attente</v>
      </c>
      <c r="D588" s="42" t="str">
        <f t="shared" si="27"/>
        <v/>
      </c>
      <c r="E588" s="42" t="e">
        <f t="shared" si="29"/>
        <v>#VALUE!</v>
      </c>
    </row>
    <row r="589" spans="1:5" x14ac:dyDescent="0.25">
      <c r="A589" s="42">
        <v>0</v>
      </c>
      <c r="B589" s="42">
        <v>0</v>
      </c>
      <c r="C589" s="42" t="str">
        <f t="shared" si="28"/>
        <v>en attente</v>
      </c>
      <c r="D589" s="42" t="str">
        <f t="shared" si="27"/>
        <v/>
      </c>
      <c r="E589" s="42" t="e">
        <f t="shared" si="29"/>
        <v>#VALUE!</v>
      </c>
    </row>
    <row r="590" spans="1:5" x14ac:dyDescent="0.25">
      <c r="A590" s="42">
        <v>0</v>
      </c>
      <c r="B590" s="42">
        <v>0</v>
      </c>
      <c r="C590" s="42" t="str">
        <f t="shared" si="28"/>
        <v>en attente</v>
      </c>
      <c r="D590" s="42" t="str">
        <f t="shared" si="27"/>
        <v/>
      </c>
      <c r="E590" s="42" t="e">
        <f t="shared" si="29"/>
        <v>#VALUE!</v>
      </c>
    </row>
    <row r="591" spans="1:5" x14ac:dyDescent="0.25">
      <c r="A591" s="42">
        <v>0</v>
      </c>
      <c r="B591" s="42">
        <v>0</v>
      </c>
      <c r="C591" s="42" t="str">
        <f t="shared" si="28"/>
        <v>en attente</v>
      </c>
      <c r="D591" s="42" t="str">
        <f t="shared" si="27"/>
        <v/>
      </c>
      <c r="E591" s="42" t="e">
        <f t="shared" si="29"/>
        <v>#VALUE!</v>
      </c>
    </row>
    <row r="592" spans="1:5" x14ac:dyDescent="0.25">
      <c r="A592" s="42">
        <v>0</v>
      </c>
      <c r="B592" s="42">
        <v>0</v>
      </c>
      <c r="C592" s="42" t="str">
        <f t="shared" si="28"/>
        <v>en attente</v>
      </c>
      <c r="D592" s="42" t="str">
        <f t="shared" si="27"/>
        <v/>
      </c>
      <c r="E592" s="42" t="e">
        <f t="shared" si="29"/>
        <v>#VALUE!</v>
      </c>
    </row>
    <row r="593" spans="1:5" x14ac:dyDescent="0.25">
      <c r="A593" s="42">
        <v>0</v>
      </c>
      <c r="B593" s="42">
        <v>0</v>
      </c>
      <c r="C593" s="42" t="str">
        <f t="shared" si="28"/>
        <v>en attente</v>
      </c>
      <c r="D593" s="42" t="str">
        <f t="shared" si="27"/>
        <v/>
      </c>
      <c r="E593" s="42" t="e">
        <f t="shared" si="29"/>
        <v>#VALUE!</v>
      </c>
    </row>
    <row r="594" spans="1:5" x14ac:dyDescent="0.25">
      <c r="A594" s="42">
        <v>0</v>
      </c>
      <c r="B594" s="42">
        <v>0</v>
      </c>
      <c r="C594" s="42" t="str">
        <f t="shared" si="28"/>
        <v>en attente</v>
      </c>
      <c r="D594" s="42" t="str">
        <f t="shared" si="27"/>
        <v/>
      </c>
      <c r="E594" s="42" t="e">
        <f t="shared" si="29"/>
        <v>#VALUE!</v>
      </c>
    </row>
    <row r="595" spans="1:5" x14ac:dyDescent="0.25">
      <c r="A595" s="42">
        <v>0</v>
      </c>
      <c r="B595" s="42">
        <v>0</v>
      </c>
      <c r="C595" s="42" t="str">
        <f t="shared" si="28"/>
        <v>en attente</v>
      </c>
      <c r="D595" s="42" t="str">
        <f t="shared" si="27"/>
        <v/>
      </c>
      <c r="E595" s="42" t="e">
        <f t="shared" si="29"/>
        <v>#VALUE!</v>
      </c>
    </row>
    <row r="596" spans="1:5" x14ac:dyDescent="0.25">
      <c r="A596" s="42">
        <v>0</v>
      </c>
      <c r="B596" s="42">
        <v>0</v>
      </c>
      <c r="C596" s="42" t="str">
        <f t="shared" si="28"/>
        <v>en attente</v>
      </c>
      <c r="D596" s="42" t="str">
        <f t="shared" si="27"/>
        <v/>
      </c>
      <c r="E596" s="42" t="e">
        <f t="shared" si="29"/>
        <v>#VALUE!</v>
      </c>
    </row>
    <row r="597" spans="1:5" x14ac:dyDescent="0.25">
      <c r="A597" s="42">
        <v>0</v>
      </c>
      <c r="B597" s="42">
        <v>0</v>
      </c>
      <c r="C597" s="42" t="str">
        <f t="shared" si="28"/>
        <v>en attente</v>
      </c>
      <c r="D597" s="42" t="str">
        <f t="shared" si="27"/>
        <v/>
      </c>
      <c r="E597" s="42" t="e">
        <f t="shared" si="29"/>
        <v>#VALUE!</v>
      </c>
    </row>
    <row r="598" spans="1:5" x14ac:dyDescent="0.25">
      <c r="A598" s="42">
        <v>0</v>
      </c>
      <c r="B598" s="42">
        <v>0</v>
      </c>
      <c r="C598" s="42" t="str">
        <f t="shared" si="28"/>
        <v>en attente</v>
      </c>
      <c r="D598" s="42" t="str">
        <f t="shared" si="27"/>
        <v/>
      </c>
      <c r="E598" s="42" t="e">
        <f t="shared" si="29"/>
        <v>#VALUE!</v>
      </c>
    </row>
    <row r="599" spans="1:5" x14ac:dyDescent="0.25">
      <c r="A599" s="42">
        <v>0</v>
      </c>
      <c r="B599" s="42">
        <v>0</v>
      </c>
      <c r="C599" s="42" t="str">
        <f t="shared" si="28"/>
        <v>en attente</v>
      </c>
      <c r="D599" s="42" t="str">
        <f t="shared" si="27"/>
        <v/>
      </c>
      <c r="E599" s="42" t="e">
        <f t="shared" si="29"/>
        <v>#VALUE!</v>
      </c>
    </row>
    <row r="600" spans="1:5" x14ac:dyDescent="0.25">
      <c r="A600" s="42">
        <v>0</v>
      </c>
      <c r="B600" s="42">
        <v>0</v>
      </c>
      <c r="C600" s="42" t="str">
        <f t="shared" si="28"/>
        <v>en attente</v>
      </c>
      <c r="D600" s="42" t="str">
        <f t="shared" si="27"/>
        <v/>
      </c>
      <c r="E600" s="42" t="e">
        <f t="shared" si="29"/>
        <v>#VALUE!</v>
      </c>
    </row>
    <row r="601" spans="1:5" x14ac:dyDescent="0.25">
      <c r="A601" s="42">
        <v>0</v>
      </c>
      <c r="B601" s="42">
        <v>0</v>
      </c>
      <c r="C601" s="42" t="str">
        <f t="shared" si="28"/>
        <v>en attente</v>
      </c>
      <c r="D601" s="42" t="str">
        <f t="shared" si="27"/>
        <v/>
      </c>
      <c r="E601" s="42" t="e">
        <f t="shared" si="29"/>
        <v>#VALUE!</v>
      </c>
    </row>
    <row r="602" spans="1:5" x14ac:dyDescent="0.25">
      <c r="A602" s="42">
        <v>0</v>
      </c>
      <c r="B602" s="42">
        <v>0</v>
      </c>
      <c r="C602" s="42" t="str">
        <f t="shared" si="28"/>
        <v>en attente</v>
      </c>
      <c r="D602" s="42" t="str">
        <f t="shared" si="27"/>
        <v/>
      </c>
      <c r="E602" s="42" t="e">
        <f t="shared" si="29"/>
        <v>#VALUE!</v>
      </c>
    </row>
    <row r="603" spans="1:5" x14ac:dyDescent="0.25">
      <c r="A603" s="42">
        <v>0</v>
      </c>
      <c r="B603" s="42">
        <v>0</v>
      </c>
      <c r="C603" s="42" t="str">
        <f t="shared" si="28"/>
        <v>en attente</v>
      </c>
      <c r="D603" s="42" t="str">
        <f t="shared" si="27"/>
        <v/>
      </c>
      <c r="E603" s="42" t="e">
        <f t="shared" si="29"/>
        <v>#VALUE!</v>
      </c>
    </row>
    <row r="604" spans="1:5" x14ac:dyDescent="0.25">
      <c r="A604" s="42">
        <v>0</v>
      </c>
      <c r="B604" s="42">
        <v>0</v>
      </c>
      <c r="C604" s="42" t="str">
        <f t="shared" si="28"/>
        <v>en attente</v>
      </c>
      <c r="D604" s="42" t="str">
        <f t="shared" si="27"/>
        <v/>
      </c>
      <c r="E604" s="42" t="e">
        <f t="shared" si="29"/>
        <v>#VALUE!</v>
      </c>
    </row>
    <row r="605" spans="1:5" x14ac:dyDescent="0.25">
      <c r="A605" s="42">
        <v>0</v>
      </c>
      <c r="B605" s="42">
        <v>0</v>
      </c>
      <c r="C605" s="42" t="str">
        <f t="shared" si="28"/>
        <v>en attente</v>
      </c>
      <c r="D605" s="42" t="str">
        <f t="shared" si="27"/>
        <v/>
      </c>
      <c r="E605" s="42" t="e">
        <f t="shared" si="29"/>
        <v>#VALUE!</v>
      </c>
    </row>
    <row r="606" spans="1:5" x14ac:dyDescent="0.25">
      <c r="A606" s="42">
        <v>0</v>
      </c>
      <c r="B606" s="42">
        <v>0</v>
      </c>
      <c r="C606" s="42" t="str">
        <f t="shared" si="28"/>
        <v>en attente</v>
      </c>
      <c r="D606" s="42" t="str">
        <f t="shared" si="27"/>
        <v/>
      </c>
      <c r="E606" s="42" t="e">
        <f t="shared" si="29"/>
        <v>#VALUE!</v>
      </c>
    </row>
    <row r="607" spans="1:5" x14ac:dyDescent="0.25">
      <c r="A607" s="42">
        <v>0</v>
      </c>
      <c r="B607" s="42">
        <v>0</v>
      </c>
      <c r="C607" s="42" t="str">
        <f t="shared" si="28"/>
        <v>en attente</v>
      </c>
      <c r="D607" s="42" t="str">
        <f t="shared" si="27"/>
        <v/>
      </c>
      <c r="E607" s="42" t="e">
        <f t="shared" si="29"/>
        <v>#VALUE!</v>
      </c>
    </row>
    <row r="608" spans="1:5" x14ac:dyDescent="0.25">
      <c r="A608" s="42">
        <v>0</v>
      </c>
      <c r="B608" s="42">
        <v>0</v>
      </c>
      <c r="C608" s="42" t="str">
        <f t="shared" si="28"/>
        <v>en attente</v>
      </c>
      <c r="D608" s="42" t="str">
        <f t="shared" si="27"/>
        <v/>
      </c>
      <c r="E608" s="42" t="e">
        <f t="shared" si="29"/>
        <v>#VALUE!</v>
      </c>
    </row>
    <row r="609" spans="1:5" x14ac:dyDescent="0.25">
      <c r="A609" s="42">
        <v>0</v>
      </c>
      <c r="B609" s="42">
        <v>0</v>
      </c>
      <c r="C609" s="42" t="str">
        <f t="shared" si="28"/>
        <v>en attente</v>
      </c>
      <c r="D609" s="42" t="str">
        <f t="shared" si="27"/>
        <v/>
      </c>
      <c r="E609" s="42" t="e">
        <f t="shared" si="29"/>
        <v>#VALUE!</v>
      </c>
    </row>
    <row r="610" spans="1:5" x14ac:dyDescent="0.25">
      <c r="A610" s="42">
        <v>0</v>
      </c>
      <c r="B610" s="42">
        <v>0</v>
      </c>
      <c r="C610" s="42" t="str">
        <f t="shared" si="28"/>
        <v>en attente</v>
      </c>
      <c r="D610" s="42" t="str">
        <f t="shared" si="27"/>
        <v/>
      </c>
      <c r="E610" s="42" t="e">
        <f t="shared" si="29"/>
        <v>#VALUE!</v>
      </c>
    </row>
    <row r="611" spans="1:5" x14ac:dyDescent="0.25">
      <c r="A611" s="42">
        <v>0</v>
      </c>
      <c r="B611" s="42">
        <v>0</v>
      </c>
      <c r="C611" s="42" t="str">
        <f t="shared" si="28"/>
        <v>en attente</v>
      </c>
      <c r="D611" s="42" t="str">
        <f t="shared" si="27"/>
        <v/>
      </c>
      <c r="E611" s="42" t="e">
        <f t="shared" si="29"/>
        <v>#VALUE!</v>
      </c>
    </row>
    <row r="612" spans="1:5" x14ac:dyDescent="0.25">
      <c r="A612" s="42">
        <v>0</v>
      </c>
      <c r="B612" s="42">
        <v>0</v>
      </c>
      <c r="C612" s="42" t="str">
        <f t="shared" si="28"/>
        <v>en attente</v>
      </c>
      <c r="D612" s="42" t="str">
        <f t="shared" si="27"/>
        <v/>
      </c>
      <c r="E612" s="42" t="e">
        <f t="shared" si="29"/>
        <v>#VALUE!</v>
      </c>
    </row>
    <row r="613" spans="1:5" x14ac:dyDescent="0.25">
      <c r="A613" s="42">
        <v>0</v>
      </c>
      <c r="B613" s="42">
        <v>0</v>
      </c>
      <c r="C613" s="42" t="str">
        <f t="shared" si="28"/>
        <v>en attente</v>
      </c>
      <c r="D613" s="42" t="str">
        <f t="shared" si="27"/>
        <v/>
      </c>
      <c r="E613" s="42" t="e">
        <f t="shared" si="29"/>
        <v>#VALUE!</v>
      </c>
    </row>
    <row r="614" spans="1:5" x14ac:dyDescent="0.25">
      <c r="A614" s="42">
        <v>0</v>
      </c>
      <c r="B614" s="42">
        <v>0</v>
      </c>
      <c r="C614" s="42" t="str">
        <f t="shared" si="28"/>
        <v>en attente</v>
      </c>
      <c r="D614" s="42" t="str">
        <f t="shared" si="27"/>
        <v/>
      </c>
      <c r="E614" s="42" t="e">
        <f t="shared" si="29"/>
        <v>#VALUE!</v>
      </c>
    </row>
    <row r="615" spans="1:5" x14ac:dyDescent="0.25">
      <c r="A615" s="42">
        <v>0</v>
      </c>
      <c r="B615" s="42">
        <v>0</v>
      </c>
      <c r="C615" s="42" t="str">
        <f t="shared" si="28"/>
        <v>en attente</v>
      </c>
      <c r="D615" s="42" t="str">
        <f t="shared" si="27"/>
        <v/>
      </c>
      <c r="E615" s="42" t="e">
        <f t="shared" si="29"/>
        <v>#VALUE!</v>
      </c>
    </row>
    <row r="616" spans="1:5" x14ac:dyDescent="0.25">
      <c r="A616" s="42">
        <v>0</v>
      </c>
      <c r="B616" s="42">
        <v>0</v>
      </c>
      <c r="C616" s="42" t="str">
        <f t="shared" si="28"/>
        <v>en attente</v>
      </c>
      <c r="D616" s="42" t="str">
        <f t="shared" si="27"/>
        <v/>
      </c>
      <c r="E616" s="42" t="e">
        <f t="shared" si="29"/>
        <v>#VALUE!</v>
      </c>
    </row>
    <row r="617" spans="1:5" x14ac:dyDescent="0.25">
      <c r="A617" s="42">
        <v>0</v>
      </c>
      <c r="B617" s="42">
        <v>0</v>
      </c>
      <c r="C617" s="42" t="str">
        <f t="shared" si="28"/>
        <v>en attente</v>
      </c>
      <c r="D617" s="42" t="str">
        <f t="shared" si="27"/>
        <v/>
      </c>
      <c r="E617" s="42" t="e">
        <f t="shared" si="29"/>
        <v>#VALUE!</v>
      </c>
    </row>
    <row r="618" spans="1:5" x14ac:dyDescent="0.25">
      <c r="A618" s="42">
        <v>0</v>
      </c>
      <c r="B618" s="42">
        <v>0</v>
      </c>
      <c r="C618" s="42" t="str">
        <f t="shared" si="28"/>
        <v>en attente</v>
      </c>
      <c r="D618" s="42" t="str">
        <f t="shared" si="27"/>
        <v/>
      </c>
      <c r="E618" s="42" t="e">
        <f t="shared" si="29"/>
        <v>#VALUE!</v>
      </c>
    </row>
    <row r="619" spans="1:5" x14ac:dyDescent="0.25">
      <c r="A619" s="42">
        <v>0</v>
      </c>
      <c r="B619" s="42">
        <v>0</v>
      </c>
      <c r="C619" s="42" t="str">
        <f t="shared" si="28"/>
        <v>en attente</v>
      </c>
      <c r="D619" s="42" t="str">
        <f t="shared" si="27"/>
        <v/>
      </c>
      <c r="E619" s="42" t="e">
        <f t="shared" si="29"/>
        <v>#VALUE!</v>
      </c>
    </row>
    <row r="620" spans="1:5" x14ac:dyDescent="0.25">
      <c r="A620" s="42">
        <v>0</v>
      </c>
      <c r="B620" s="42">
        <v>0</v>
      </c>
      <c r="C620" s="42" t="str">
        <f t="shared" si="28"/>
        <v>en attente</v>
      </c>
      <c r="D620" s="42" t="str">
        <f t="shared" si="27"/>
        <v/>
      </c>
      <c r="E620" s="42" t="e">
        <f t="shared" si="29"/>
        <v>#VALUE!</v>
      </c>
    </row>
    <row r="621" spans="1:5" x14ac:dyDescent="0.25">
      <c r="A621" s="42">
        <v>0</v>
      </c>
      <c r="B621" s="42">
        <v>0</v>
      </c>
      <c r="C621" s="42" t="str">
        <f t="shared" si="28"/>
        <v>en attente</v>
      </c>
      <c r="D621" s="42" t="str">
        <f t="shared" si="27"/>
        <v/>
      </c>
      <c r="E621" s="42" t="e">
        <f t="shared" si="29"/>
        <v>#VALUE!</v>
      </c>
    </row>
    <row r="622" spans="1:5" x14ac:dyDescent="0.25">
      <c r="A622" s="42">
        <v>0</v>
      </c>
      <c r="B622" s="42">
        <v>0</v>
      </c>
      <c r="C622" s="42" t="str">
        <f t="shared" si="28"/>
        <v>en attente</v>
      </c>
      <c r="D622" s="42" t="str">
        <f t="shared" si="27"/>
        <v/>
      </c>
      <c r="E622" s="42" t="e">
        <f t="shared" si="29"/>
        <v>#VALUE!</v>
      </c>
    </row>
    <row r="623" spans="1:5" x14ac:dyDescent="0.25">
      <c r="A623" s="42">
        <v>0</v>
      </c>
      <c r="B623" s="42">
        <v>0</v>
      </c>
      <c r="C623" s="42" t="str">
        <f t="shared" si="28"/>
        <v>en attente</v>
      </c>
      <c r="D623" s="42" t="str">
        <f t="shared" si="27"/>
        <v/>
      </c>
      <c r="E623" s="42" t="e">
        <f t="shared" si="29"/>
        <v>#VALUE!</v>
      </c>
    </row>
    <row r="624" spans="1:5" x14ac:dyDescent="0.25">
      <c r="A624" s="42">
        <v>0</v>
      </c>
      <c r="B624" s="42">
        <v>0</v>
      </c>
      <c r="C624" s="42" t="str">
        <f t="shared" si="28"/>
        <v>en attente</v>
      </c>
      <c r="D624" s="42" t="str">
        <f t="shared" si="27"/>
        <v/>
      </c>
      <c r="E624" s="42" t="e">
        <f t="shared" si="29"/>
        <v>#VALUE!</v>
      </c>
    </row>
    <row r="625" spans="1:5" x14ac:dyDescent="0.25">
      <c r="A625" s="42">
        <v>0</v>
      </c>
      <c r="B625" s="42">
        <v>0</v>
      </c>
      <c r="C625" s="42" t="str">
        <f t="shared" si="28"/>
        <v>en attente</v>
      </c>
      <c r="D625" s="42" t="str">
        <f t="shared" si="27"/>
        <v/>
      </c>
      <c r="E625" s="42" t="e">
        <f t="shared" si="29"/>
        <v>#VALUE!</v>
      </c>
    </row>
    <row r="626" spans="1:5" x14ac:dyDescent="0.25">
      <c r="A626" s="42">
        <v>0</v>
      </c>
      <c r="B626" s="42">
        <v>0</v>
      </c>
      <c r="C626" s="42" t="str">
        <f t="shared" si="28"/>
        <v>en attente</v>
      </c>
      <c r="D626" s="42" t="str">
        <f t="shared" si="27"/>
        <v/>
      </c>
      <c r="E626" s="42" t="e">
        <f t="shared" si="29"/>
        <v>#VALUE!</v>
      </c>
    </row>
    <row r="627" spans="1:5" x14ac:dyDescent="0.25">
      <c r="A627" s="42">
        <v>0</v>
      </c>
      <c r="B627" s="42">
        <v>0</v>
      </c>
      <c r="C627" s="42" t="str">
        <f t="shared" si="28"/>
        <v>en attente</v>
      </c>
      <c r="D627" s="42" t="str">
        <f t="shared" si="27"/>
        <v/>
      </c>
      <c r="E627" s="42" t="e">
        <f t="shared" si="29"/>
        <v>#VALUE!</v>
      </c>
    </row>
    <row r="628" spans="1:5" x14ac:dyDescent="0.25">
      <c r="A628" s="42">
        <v>0</v>
      </c>
      <c r="B628" s="42">
        <v>0</v>
      </c>
      <c r="C628" s="42" t="str">
        <f t="shared" si="28"/>
        <v>en attente</v>
      </c>
      <c r="D628" s="42" t="str">
        <f t="shared" si="27"/>
        <v/>
      </c>
      <c r="E628" s="42" t="e">
        <f t="shared" si="29"/>
        <v>#VALUE!</v>
      </c>
    </row>
    <row r="629" spans="1:5" x14ac:dyDescent="0.25">
      <c r="A629" s="42">
        <v>0</v>
      </c>
      <c r="B629" s="42">
        <v>0</v>
      </c>
      <c r="C629" s="42" t="str">
        <f t="shared" si="28"/>
        <v>en attente</v>
      </c>
      <c r="D629" s="42" t="str">
        <f t="shared" si="27"/>
        <v/>
      </c>
      <c r="E629" s="42" t="e">
        <f t="shared" si="29"/>
        <v>#VALUE!</v>
      </c>
    </row>
    <row r="630" spans="1:5" x14ac:dyDescent="0.25">
      <c r="A630" s="42">
        <v>0</v>
      </c>
      <c r="B630" s="42">
        <v>0</v>
      </c>
      <c r="C630" s="42" t="str">
        <f t="shared" si="28"/>
        <v>en attente</v>
      </c>
      <c r="D630" s="42" t="str">
        <f t="shared" si="27"/>
        <v/>
      </c>
      <c r="E630" s="42" t="e">
        <f t="shared" si="29"/>
        <v>#VALUE!</v>
      </c>
    </row>
    <row r="631" spans="1:5" x14ac:dyDescent="0.25">
      <c r="A631" s="42">
        <v>0</v>
      </c>
      <c r="B631" s="42">
        <v>0</v>
      </c>
      <c r="C631" s="42" t="str">
        <f t="shared" si="28"/>
        <v>en attente</v>
      </c>
      <c r="D631" s="42" t="str">
        <f t="shared" si="27"/>
        <v/>
      </c>
      <c r="E631" s="42" t="e">
        <f t="shared" si="29"/>
        <v>#VALUE!</v>
      </c>
    </row>
    <row r="632" spans="1:5" x14ac:dyDescent="0.25">
      <c r="A632" s="42">
        <v>0</v>
      </c>
      <c r="B632" s="42">
        <v>0</v>
      </c>
      <c r="C632" s="42" t="str">
        <f t="shared" si="28"/>
        <v>en attente</v>
      </c>
      <c r="D632" s="42" t="str">
        <f t="shared" si="27"/>
        <v/>
      </c>
      <c r="E632" s="42" t="e">
        <f t="shared" si="29"/>
        <v>#VALUE!</v>
      </c>
    </row>
    <row r="633" spans="1:5" x14ac:dyDescent="0.25">
      <c r="A633" s="42">
        <v>0</v>
      </c>
      <c r="B633" s="42">
        <v>0</v>
      </c>
      <c r="C633" s="42" t="str">
        <f t="shared" si="28"/>
        <v>en attente</v>
      </c>
      <c r="D633" s="42" t="str">
        <f t="shared" si="27"/>
        <v/>
      </c>
      <c r="E633" s="42" t="e">
        <f t="shared" si="29"/>
        <v>#VALUE!</v>
      </c>
    </row>
    <row r="634" spans="1:5" x14ac:dyDescent="0.25">
      <c r="A634" s="42">
        <v>0</v>
      </c>
      <c r="B634" s="42">
        <v>0</v>
      </c>
      <c r="C634" s="42" t="str">
        <f t="shared" si="28"/>
        <v>en attente</v>
      </c>
      <c r="D634" s="42" t="str">
        <f t="shared" si="27"/>
        <v/>
      </c>
      <c r="E634" s="42" t="e">
        <f t="shared" si="29"/>
        <v>#VALUE!</v>
      </c>
    </row>
    <row r="635" spans="1:5" x14ac:dyDescent="0.25">
      <c r="A635" s="42">
        <v>0</v>
      </c>
      <c r="B635" s="42">
        <v>0</v>
      </c>
      <c r="C635" s="42" t="str">
        <f t="shared" si="28"/>
        <v>en attente</v>
      </c>
      <c r="D635" s="42" t="str">
        <f t="shared" si="27"/>
        <v/>
      </c>
      <c r="E635" s="42" t="e">
        <f t="shared" si="29"/>
        <v>#VALUE!</v>
      </c>
    </row>
    <row r="636" spans="1:5" x14ac:dyDescent="0.25">
      <c r="A636" s="42">
        <v>0</v>
      </c>
      <c r="B636" s="42">
        <v>0</v>
      </c>
      <c r="C636" s="42" t="str">
        <f t="shared" si="28"/>
        <v>en attente</v>
      </c>
      <c r="D636" s="42" t="str">
        <f t="shared" si="27"/>
        <v/>
      </c>
      <c r="E636" s="42" t="e">
        <f t="shared" si="29"/>
        <v>#VALUE!</v>
      </c>
    </row>
    <row r="637" spans="1:5" x14ac:dyDescent="0.25">
      <c r="A637" s="42">
        <v>0</v>
      </c>
      <c r="B637" s="42">
        <v>0</v>
      </c>
      <c r="C637" s="42" t="str">
        <f t="shared" si="28"/>
        <v>en attente</v>
      </c>
      <c r="D637" s="42" t="str">
        <f t="shared" si="27"/>
        <v/>
      </c>
      <c r="E637" s="42" t="e">
        <f t="shared" si="29"/>
        <v>#VALUE!</v>
      </c>
    </row>
    <row r="638" spans="1:5" x14ac:dyDescent="0.25">
      <c r="A638" s="42">
        <v>0</v>
      </c>
      <c r="B638" s="42">
        <v>0</v>
      </c>
      <c r="C638" s="42" t="str">
        <f t="shared" si="28"/>
        <v>en attente</v>
      </c>
      <c r="D638" s="42" t="str">
        <f t="shared" si="27"/>
        <v/>
      </c>
      <c r="E638" s="42" t="e">
        <f t="shared" si="29"/>
        <v>#VALUE!</v>
      </c>
    </row>
    <row r="639" spans="1:5" x14ac:dyDescent="0.25">
      <c r="A639" s="42">
        <v>0</v>
      </c>
      <c r="B639" s="42">
        <v>0</v>
      </c>
      <c r="C639" s="42" t="str">
        <f t="shared" si="28"/>
        <v>en attente</v>
      </c>
      <c r="D639" s="42" t="str">
        <f t="shared" si="27"/>
        <v/>
      </c>
      <c r="E639" s="42" t="e">
        <f t="shared" si="29"/>
        <v>#VALUE!</v>
      </c>
    </row>
    <row r="640" spans="1:5" x14ac:dyDescent="0.25">
      <c r="A640" s="42">
        <v>0</v>
      </c>
      <c r="B640" s="42">
        <v>0</v>
      </c>
      <c r="C640" s="42" t="str">
        <f t="shared" si="28"/>
        <v>en attente</v>
      </c>
      <c r="D640" s="42" t="str">
        <f t="shared" si="27"/>
        <v/>
      </c>
      <c r="E640" s="42" t="e">
        <f t="shared" si="29"/>
        <v>#VALUE!</v>
      </c>
    </row>
    <row r="641" spans="1:5" x14ac:dyDescent="0.25">
      <c r="A641" s="42">
        <v>0</v>
      </c>
      <c r="B641" s="42">
        <v>0</v>
      </c>
      <c r="C641" s="42" t="str">
        <f t="shared" si="28"/>
        <v>en attente</v>
      </c>
      <c r="D641" s="42" t="str">
        <f t="shared" ref="D641:D704" si="30">_xlfn.XLOOKUP(A641,Reference,Qte,"",)</f>
        <v/>
      </c>
      <c r="E641" s="42" t="e">
        <f t="shared" si="29"/>
        <v>#VALUE!</v>
      </c>
    </row>
    <row r="642" spans="1:5" x14ac:dyDescent="0.25">
      <c r="A642" s="42">
        <v>0</v>
      </c>
      <c r="B642" s="42">
        <v>0</v>
      </c>
      <c r="C642" s="42" t="str">
        <f t="shared" ref="C642:C705" si="31">_xlfn.XLOOKUP(A642,Reference,Désignation,"en attente",)</f>
        <v>en attente</v>
      </c>
      <c r="D642" s="42" t="str">
        <f t="shared" si="30"/>
        <v/>
      </c>
      <c r="E642" s="42" t="e">
        <f t="shared" si="29"/>
        <v>#VALUE!</v>
      </c>
    </row>
    <row r="643" spans="1:5" x14ac:dyDescent="0.25">
      <c r="A643" s="42">
        <v>0</v>
      </c>
      <c r="B643" s="42">
        <v>0</v>
      </c>
      <c r="C643" s="42" t="str">
        <f t="shared" si="31"/>
        <v>en attente</v>
      </c>
      <c r="D643" s="42" t="str">
        <f t="shared" si="30"/>
        <v/>
      </c>
      <c r="E643" s="42" t="e">
        <f t="shared" ref="E643:E706" si="32">SUM(B643+D643)</f>
        <v>#VALUE!</v>
      </c>
    </row>
    <row r="644" spans="1:5" x14ac:dyDescent="0.25">
      <c r="A644" s="42">
        <v>0</v>
      </c>
      <c r="B644" s="42">
        <v>0</v>
      </c>
      <c r="C644" s="42" t="str">
        <f t="shared" si="31"/>
        <v>en attente</v>
      </c>
      <c r="D644" s="42" t="str">
        <f t="shared" si="30"/>
        <v/>
      </c>
      <c r="E644" s="42" t="e">
        <f t="shared" si="32"/>
        <v>#VALUE!</v>
      </c>
    </row>
    <row r="645" spans="1:5" x14ac:dyDescent="0.25">
      <c r="A645" s="42">
        <v>0</v>
      </c>
      <c r="B645" s="42">
        <v>0</v>
      </c>
      <c r="C645" s="42" t="str">
        <f t="shared" si="31"/>
        <v>en attente</v>
      </c>
      <c r="D645" s="42" t="str">
        <f t="shared" si="30"/>
        <v/>
      </c>
      <c r="E645" s="42" t="e">
        <f t="shared" si="32"/>
        <v>#VALUE!</v>
      </c>
    </row>
    <row r="646" spans="1:5" x14ac:dyDescent="0.25">
      <c r="A646" s="42">
        <v>0</v>
      </c>
      <c r="B646" s="42">
        <v>0</v>
      </c>
      <c r="C646" s="42" t="str">
        <f t="shared" si="31"/>
        <v>en attente</v>
      </c>
      <c r="D646" s="42" t="str">
        <f t="shared" si="30"/>
        <v/>
      </c>
      <c r="E646" s="42" t="e">
        <f t="shared" si="32"/>
        <v>#VALUE!</v>
      </c>
    </row>
    <row r="647" spans="1:5" x14ac:dyDescent="0.25">
      <c r="A647" s="42">
        <v>0</v>
      </c>
      <c r="B647" s="42">
        <v>0</v>
      </c>
      <c r="C647" s="42" t="str">
        <f t="shared" si="31"/>
        <v>en attente</v>
      </c>
      <c r="D647" s="42" t="str">
        <f t="shared" si="30"/>
        <v/>
      </c>
      <c r="E647" s="42" t="e">
        <f t="shared" si="32"/>
        <v>#VALUE!</v>
      </c>
    </row>
    <row r="648" spans="1:5" x14ac:dyDescent="0.25">
      <c r="A648" s="42">
        <v>0</v>
      </c>
      <c r="B648" s="42">
        <v>0</v>
      </c>
      <c r="C648" s="42" t="str">
        <f t="shared" si="31"/>
        <v>en attente</v>
      </c>
      <c r="D648" s="42" t="str">
        <f t="shared" si="30"/>
        <v/>
      </c>
      <c r="E648" s="42" t="e">
        <f t="shared" si="32"/>
        <v>#VALUE!</v>
      </c>
    </row>
    <row r="649" spans="1:5" x14ac:dyDescent="0.25">
      <c r="A649" s="42">
        <v>0</v>
      </c>
      <c r="B649" s="42">
        <v>0</v>
      </c>
      <c r="C649" s="42" t="str">
        <f t="shared" si="31"/>
        <v>en attente</v>
      </c>
      <c r="D649" s="42" t="str">
        <f t="shared" si="30"/>
        <v/>
      </c>
      <c r="E649" s="42" t="e">
        <f t="shared" si="32"/>
        <v>#VALUE!</v>
      </c>
    </row>
    <row r="650" spans="1:5" x14ac:dyDescent="0.25">
      <c r="A650" s="42">
        <v>0</v>
      </c>
      <c r="B650" s="42">
        <v>0</v>
      </c>
      <c r="C650" s="42" t="str">
        <f t="shared" si="31"/>
        <v>en attente</v>
      </c>
      <c r="D650" s="42" t="str">
        <f t="shared" si="30"/>
        <v/>
      </c>
      <c r="E650" s="42" t="e">
        <f t="shared" si="32"/>
        <v>#VALUE!</v>
      </c>
    </row>
    <row r="651" spans="1:5" x14ac:dyDescent="0.25">
      <c r="A651" s="42">
        <v>0</v>
      </c>
      <c r="B651" s="42">
        <v>0</v>
      </c>
      <c r="C651" s="42" t="str">
        <f t="shared" si="31"/>
        <v>en attente</v>
      </c>
      <c r="D651" s="42" t="str">
        <f t="shared" si="30"/>
        <v/>
      </c>
      <c r="E651" s="42" t="e">
        <f t="shared" si="32"/>
        <v>#VALUE!</v>
      </c>
    </row>
    <row r="652" spans="1:5" x14ac:dyDescent="0.25">
      <c r="A652" s="42">
        <v>0</v>
      </c>
      <c r="B652" s="42">
        <v>0</v>
      </c>
      <c r="C652" s="42" t="str">
        <f t="shared" si="31"/>
        <v>en attente</v>
      </c>
      <c r="D652" s="42" t="str">
        <f t="shared" si="30"/>
        <v/>
      </c>
      <c r="E652" s="42" t="e">
        <f t="shared" si="32"/>
        <v>#VALUE!</v>
      </c>
    </row>
    <row r="653" spans="1:5" x14ac:dyDescent="0.25">
      <c r="A653" s="42">
        <v>0</v>
      </c>
      <c r="B653" s="42">
        <v>0</v>
      </c>
      <c r="C653" s="42" t="str">
        <f t="shared" si="31"/>
        <v>en attente</v>
      </c>
      <c r="D653" s="42" t="str">
        <f t="shared" si="30"/>
        <v/>
      </c>
      <c r="E653" s="42" t="e">
        <f t="shared" si="32"/>
        <v>#VALUE!</v>
      </c>
    </row>
    <row r="654" spans="1:5" x14ac:dyDescent="0.25">
      <c r="A654" s="42">
        <v>0</v>
      </c>
      <c r="B654" s="42">
        <v>0</v>
      </c>
      <c r="C654" s="42" t="str">
        <f t="shared" si="31"/>
        <v>en attente</v>
      </c>
      <c r="D654" s="42" t="str">
        <f t="shared" si="30"/>
        <v/>
      </c>
      <c r="E654" s="42" t="e">
        <f t="shared" si="32"/>
        <v>#VALUE!</v>
      </c>
    </row>
    <row r="655" spans="1:5" x14ac:dyDescent="0.25">
      <c r="A655" s="42">
        <v>0</v>
      </c>
      <c r="B655" s="42">
        <v>0</v>
      </c>
      <c r="C655" s="42" t="str">
        <f t="shared" si="31"/>
        <v>en attente</v>
      </c>
      <c r="D655" s="42" t="str">
        <f t="shared" si="30"/>
        <v/>
      </c>
      <c r="E655" s="42" t="e">
        <f t="shared" si="32"/>
        <v>#VALUE!</v>
      </c>
    </row>
    <row r="656" spans="1:5" x14ac:dyDescent="0.25">
      <c r="A656" s="42">
        <v>0</v>
      </c>
      <c r="B656" s="42">
        <v>0</v>
      </c>
      <c r="C656" s="42" t="str">
        <f t="shared" si="31"/>
        <v>en attente</v>
      </c>
      <c r="D656" s="42" t="str">
        <f t="shared" si="30"/>
        <v/>
      </c>
      <c r="E656" s="42" t="e">
        <f t="shared" si="32"/>
        <v>#VALUE!</v>
      </c>
    </row>
    <row r="657" spans="1:5" x14ac:dyDescent="0.25">
      <c r="A657" s="42">
        <v>0</v>
      </c>
      <c r="B657" s="42">
        <v>0</v>
      </c>
      <c r="C657" s="42" t="str">
        <f t="shared" si="31"/>
        <v>en attente</v>
      </c>
      <c r="D657" s="42" t="str">
        <f t="shared" si="30"/>
        <v/>
      </c>
      <c r="E657" s="42" t="e">
        <f t="shared" si="32"/>
        <v>#VALUE!</v>
      </c>
    </row>
    <row r="658" spans="1:5" x14ac:dyDescent="0.25">
      <c r="A658" s="42">
        <v>0</v>
      </c>
      <c r="B658" s="42">
        <v>0</v>
      </c>
      <c r="C658" s="42" t="str">
        <f t="shared" si="31"/>
        <v>en attente</v>
      </c>
      <c r="D658" s="42" t="str">
        <f t="shared" si="30"/>
        <v/>
      </c>
      <c r="E658" s="42" t="e">
        <f t="shared" si="32"/>
        <v>#VALUE!</v>
      </c>
    </row>
    <row r="659" spans="1:5" x14ac:dyDescent="0.25">
      <c r="A659" s="42">
        <v>0</v>
      </c>
      <c r="B659" s="42">
        <v>0</v>
      </c>
      <c r="C659" s="42" t="str">
        <f t="shared" si="31"/>
        <v>en attente</v>
      </c>
      <c r="D659" s="42" t="str">
        <f t="shared" si="30"/>
        <v/>
      </c>
      <c r="E659" s="42" t="e">
        <f t="shared" si="32"/>
        <v>#VALUE!</v>
      </c>
    </row>
    <row r="660" spans="1:5" x14ac:dyDescent="0.25">
      <c r="A660" s="42">
        <v>0</v>
      </c>
      <c r="B660" s="42">
        <v>0</v>
      </c>
      <c r="C660" s="42" t="str">
        <f t="shared" si="31"/>
        <v>en attente</v>
      </c>
      <c r="D660" s="42" t="str">
        <f t="shared" si="30"/>
        <v/>
      </c>
      <c r="E660" s="42" t="e">
        <f t="shared" si="32"/>
        <v>#VALUE!</v>
      </c>
    </row>
    <row r="661" spans="1:5" x14ac:dyDescent="0.25">
      <c r="A661" s="42">
        <v>0</v>
      </c>
      <c r="B661" s="42">
        <v>0</v>
      </c>
      <c r="C661" s="42" t="str">
        <f t="shared" si="31"/>
        <v>en attente</v>
      </c>
      <c r="D661" s="42" t="str">
        <f t="shared" si="30"/>
        <v/>
      </c>
      <c r="E661" s="42" t="e">
        <f t="shared" si="32"/>
        <v>#VALUE!</v>
      </c>
    </row>
    <row r="662" spans="1:5" x14ac:dyDescent="0.25">
      <c r="A662" s="42">
        <v>0</v>
      </c>
      <c r="B662" s="42">
        <v>0</v>
      </c>
      <c r="C662" s="42" t="str">
        <f t="shared" si="31"/>
        <v>en attente</v>
      </c>
      <c r="D662" s="42" t="str">
        <f t="shared" si="30"/>
        <v/>
      </c>
      <c r="E662" s="42" t="e">
        <f t="shared" si="32"/>
        <v>#VALUE!</v>
      </c>
    </row>
    <row r="663" spans="1:5" x14ac:dyDescent="0.25">
      <c r="A663" s="42">
        <v>0</v>
      </c>
      <c r="B663" s="42">
        <v>0</v>
      </c>
      <c r="C663" s="42" t="str">
        <f t="shared" si="31"/>
        <v>en attente</v>
      </c>
      <c r="D663" s="42" t="str">
        <f t="shared" si="30"/>
        <v/>
      </c>
      <c r="E663" s="42" t="e">
        <f t="shared" si="32"/>
        <v>#VALUE!</v>
      </c>
    </row>
    <row r="664" spans="1:5" x14ac:dyDescent="0.25">
      <c r="A664" s="42">
        <v>0</v>
      </c>
      <c r="B664" s="42">
        <v>0</v>
      </c>
      <c r="C664" s="42" t="str">
        <f t="shared" si="31"/>
        <v>en attente</v>
      </c>
      <c r="D664" s="42" t="str">
        <f t="shared" si="30"/>
        <v/>
      </c>
      <c r="E664" s="42" t="e">
        <f t="shared" si="32"/>
        <v>#VALUE!</v>
      </c>
    </row>
    <row r="665" spans="1:5" x14ac:dyDescent="0.25">
      <c r="A665" s="42">
        <v>0</v>
      </c>
      <c r="B665" s="42">
        <v>0</v>
      </c>
      <c r="C665" s="42" t="str">
        <f t="shared" si="31"/>
        <v>en attente</v>
      </c>
      <c r="D665" s="42" t="str">
        <f t="shared" si="30"/>
        <v/>
      </c>
      <c r="E665" s="42" t="e">
        <f t="shared" si="32"/>
        <v>#VALUE!</v>
      </c>
    </row>
    <row r="666" spans="1:5" x14ac:dyDescent="0.25">
      <c r="A666" s="42">
        <v>0</v>
      </c>
      <c r="B666" s="42">
        <v>0</v>
      </c>
      <c r="C666" s="42" t="str">
        <f t="shared" si="31"/>
        <v>en attente</v>
      </c>
      <c r="D666" s="42" t="str">
        <f t="shared" si="30"/>
        <v/>
      </c>
      <c r="E666" s="42" t="e">
        <f t="shared" si="32"/>
        <v>#VALUE!</v>
      </c>
    </row>
    <row r="667" spans="1:5" x14ac:dyDescent="0.25">
      <c r="A667" s="42">
        <v>0</v>
      </c>
      <c r="B667" s="42">
        <v>0</v>
      </c>
      <c r="C667" s="42" t="str">
        <f t="shared" si="31"/>
        <v>en attente</v>
      </c>
      <c r="D667" s="42" t="str">
        <f t="shared" si="30"/>
        <v/>
      </c>
      <c r="E667" s="42" t="e">
        <f t="shared" si="32"/>
        <v>#VALUE!</v>
      </c>
    </row>
    <row r="668" spans="1:5" x14ac:dyDescent="0.25">
      <c r="A668" s="42">
        <v>0</v>
      </c>
      <c r="B668" s="42">
        <v>0</v>
      </c>
      <c r="C668" s="42" t="str">
        <f t="shared" si="31"/>
        <v>en attente</v>
      </c>
      <c r="D668" s="42" t="str">
        <f t="shared" si="30"/>
        <v/>
      </c>
      <c r="E668" s="42" t="e">
        <f t="shared" si="32"/>
        <v>#VALUE!</v>
      </c>
    </row>
    <row r="669" spans="1:5" x14ac:dyDescent="0.25">
      <c r="A669" s="42">
        <v>0</v>
      </c>
      <c r="B669" s="42">
        <v>0</v>
      </c>
      <c r="C669" s="42" t="str">
        <f t="shared" si="31"/>
        <v>en attente</v>
      </c>
      <c r="D669" s="42" t="str">
        <f t="shared" si="30"/>
        <v/>
      </c>
      <c r="E669" s="42" t="e">
        <f t="shared" si="32"/>
        <v>#VALUE!</v>
      </c>
    </row>
    <row r="670" spans="1:5" x14ac:dyDescent="0.25">
      <c r="A670" s="42">
        <v>0</v>
      </c>
      <c r="B670" s="42">
        <v>0</v>
      </c>
      <c r="C670" s="42" t="str">
        <f t="shared" si="31"/>
        <v>en attente</v>
      </c>
      <c r="D670" s="42" t="str">
        <f t="shared" si="30"/>
        <v/>
      </c>
      <c r="E670" s="42" t="e">
        <f t="shared" si="32"/>
        <v>#VALUE!</v>
      </c>
    </row>
    <row r="671" spans="1:5" x14ac:dyDescent="0.25">
      <c r="A671" s="42">
        <v>0</v>
      </c>
      <c r="B671" s="42">
        <v>0</v>
      </c>
      <c r="C671" s="42" t="str">
        <f t="shared" si="31"/>
        <v>en attente</v>
      </c>
      <c r="D671" s="42" t="str">
        <f t="shared" si="30"/>
        <v/>
      </c>
      <c r="E671" s="42" t="e">
        <f t="shared" si="32"/>
        <v>#VALUE!</v>
      </c>
    </row>
    <row r="672" spans="1:5" x14ac:dyDescent="0.25">
      <c r="A672" s="42">
        <v>0</v>
      </c>
      <c r="B672" s="42">
        <v>0</v>
      </c>
      <c r="C672" s="42" t="str">
        <f t="shared" si="31"/>
        <v>en attente</v>
      </c>
      <c r="D672" s="42" t="str">
        <f t="shared" si="30"/>
        <v/>
      </c>
      <c r="E672" s="42" t="e">
        <f t="shared" si="32"/>
        <v>#VALUE!</v>
      </c>
    </row>
    <row r="673" spans="1:5" x14ac:dyDescent="0.25">
      <c r="A673" s="42">
        <v>0</v>
      </c>
      <c r="B673" s="42">
        <v>0</v>
      </c>
      <c r="C673" s="42" t="str">
        <f t="shared" si="31"/>
        <v>en attente</v>
      </c>
      <c r="D673" s="42" t="str">
        <f t="shared" si="30"/>
        <v/>
      </c>
      <c r="E673" s="42" t="e">
        <f t="shared" si="32"/>
        <v>#VALUE!</v>
      </c>
    </row>
    <row r="674" spans="1:5" x14ac:dyDescent="0.25">
      <c r="A674" s="42">
        <v>0</v>
      </c>
      <c r="B674" s="42">
        <v>0</v>
      </c>
      <c r="C674" s="42" t="str">
        <f t="shared" si="31"/>
        <v>en attente</v>
      </c>
      <c r="D674" s="42" t="str">
        <f t="shared" si="30"/>
        <v/>
      </c>
      <c r="E674" s="42" t="e">
        <f t="shared" si="32"/>
        <v>#VALUE!</v>
      </c>
    </row>
    <row r="675" spans="1:5" x14ac:dyDescent="0.25">
      <c r="A675" s="42">
        <v>0</v>
      </c>
      <c r="B675" s="42">
        <v>0</v>
      </c>
      <c r="C675" s="42" t="str">
        <f t="shared" si="31"/>
        <v>en attente</v>
      </c>
      <c r="D675" s="42" t="str">
        <f t="shared" si="30"/>
        <v/>
      </c>
      <c r="E675" s="42" t="e">
        <f t="shared" si="32"/>
        <v>#VALUE!</v>
      </c>
    </row>
    <row r="676" spans="1:5" x14ac:dyDescent="0.25">
      <c r="A676" s="42">
        <v>0</v>
      </c>
      <c r="B676" s="42">
        <v>0</v>
      </c>
      <c r="C676" s="42" t="str">
        <f t="shared" si="31"/>
        <v>en attente</v>
      </c>
      <c r="D676" s="42" t="str">
        <f t="shared" si="30"/>
        <v/>
      </c>
      <c r="E676" s="42" t="e">
        <f t="shared" si="32"/>
        <v>#VALUE!</v>
      </c>
    </row>
    <row r="677" spans="1:5" x14ac:dyDescent="0.25">
      <c r="A677" s="42">
        <v>0</v>
      </c>
      <c r="B677" s="42">
        <v>0</v>
      </c>
      <c r="C677" s="42" t="str">
        <f t="shared" si="31"/>
        <v>en attente</v>
      </c>
      <c r="D677" s="42" t="str">
        <f t="shared" si="30"/>
        <v/>
      </c>
      <c r="E677" s="42" t="e">
        <f t="shared" si="32"/>
        <v>#VALUE!</v>
      </c>
    </row>
    <row r="678" spans="1:5" x14ac:dyDescent="0.25">
      <c r="A678" s="42">
        <v>0</v>
      </c>
      <c r="B678" s="42">
        <v>0</v>
      </c>
      <c r="C678" s="42" t="str">
        <f t="shared" si="31"/>
        <v>en attente</v>
      </c>
      <c r="D678" s="42" t="str">
        <f t="shared" si="30"/>
        <v/>
      </c>
      <c r="E678" s="42" t="e">
        <f t="shared" si="32"/>
        <v>#VALUE!</v>
      </c>
    </row>
    <row r="679" spans="1:5" x14ac:dyDescent="0.25">
      <c r="A679" s="42">
        <v>0</v>
      </c>
      <c r="B679" s="42">
        <v>0</v>
      </c>
      <c r="C679" s="42" t="str">
        <f t="shared" si="31"/>
        <v>en attente</v>
      </c>
      <c r="D679" s="42" t="str">
        <f t="shared" si="30"/>
        <v/>
      </c>
      <c r="E679" s="42" t="e">
        <f t="shared" si="32"/>
        <v>#VALUE!</v>
      </c>
    </row>
    <row r="680" spans="1:5" x14ac:dyDescent="0.25">
      <c r="A680" s="42">
        <v>0</v>
      </c>
      <c r="B680" s="42">
        <v>0</v>
      </c>
      <c r="C680" s="42" t="str">
        <f t="shared" si="31"/>
        <v>en attente</v>
      </c>
      <c r="D680" s="42" t="str">
        <f t="shared" si="30"/>
        <v/>
      </c>
      <c r="E680" s="42" t="e">
        <f t="shared" si="32"/>
        <v>#VALUE!</v>
      </c>
    </row>
    <row r="681" spans="1:5" x14ac:dyDescent="0.25">
      <c r="A681" s="42">
        <v>0</v>
      </c>
      <c r="B681" s="42">
        <v>0</v>
      </c>
      <c r="C681" s="42" t="str">
        <f t="shared" si="31"/>
        <v>en attente</v>
      </c>
      <c r="D681" s="42" t="str">
        <f t="shared" si="30"/>
        <v/>
      </c>
      <c r="E681" s="42" t="e">
        <f t="shared" si="32"/>
        <v>#VALUE!</v>
      </c>
    </row>
    <row r="682" spans="1:5" x14ac:dyDescent="0.25">
      <c r="A682" s="42">
        <v>0</v>
      </c>
      <c r="B682" s="42">
        <v>0</v>
      </c>
      <c r="C682" s="42" t="str">
        <f t="shared" si="31"/>
        <v>en attente</v>
      </c>
      <c r="D682" s="42" t="str">
        <f t="shared" si="30"/>
        <v/>
      </c>
      <c r="E682" s="42" t="e">
        <f t="shared" si="32"/>
        <v>#VALUE!</v>
      </c>
    </row>
    <row r="683" spans="1:5" x14ac:dyDescent="0.25">
      <c r="A683" s="42">
        <v>0</v>
      </c>
      <c r="B683" s="42">
        <v>0</v>
      </c>
      <c r="C683" s="42" t="str">
        <f t="shared" si="31"/>
        <v>en attente</v>
      </c>
      <c r="D683" s="42" t="str">
        <f t="shared" si="30"/>
        <v/>
      </c>
      <c r="E683" s="42" t="e">
        <f t="shared" si="32"/>
        <v>#VALUE!</v>
      </c>
    </row>
    <row r="684" spans="1:5" x14ac:dyDescent="0.25">
      <c r="A684" s="42">
        <v>0</v>
      </c>
      <c r="B684" s="42">
        <v>0</v>
      </c>
      <c r="C684" s="42" t="str">
        <f t="shared" si="31"/>
        <v>en attente</v>
      </c>
      <c r="D684" s="42" t="str">
        <f t="shared" si="30"/>
        <v/>
      </c>
      <c r="E684" s="42" t="e">
        <f t="shared" si="32"/>
        <v>#VALUE!</v>
      </c>
    </row>
    <row r="685" spans="1:5" x14ac:dyDescent="0.25">
      <c r="A685" s="42">
        <v>0</v>
      </c>
      <c r="B685" s="42">
        <v>0</v>
      </c>
      <c r="C685" s="42" t="str">
        <f t="shared" si="31"/>
        <v>en attente</v>
      </c>
      <c r="D685" s="42" t="str">
        <f t="shared" si="30"/>
        <v/>
      </c>
      <c r="E685" s="42" t="e">
        <f t="shared" si="32"/>
        <v>#VALUE!</v>
      </c>
    </row>
    <row r="686" spans="1:5" x14ac:dyDescent="0.25">
      <c r="A686" s="42">
        <v>0</v>
      </c>
      <c r="B686" s="42">
        <v>0</v>
      </c>
      <c r="C686" s="42" t="str">
        <f t="shared" si="31"/>
        <v>en attente</v>
      </c>
      <c r="D686" s="42" t="str">
        <f t="shared" si="30"/>
        <v/>
      </c>
      <c r="E686" s="42" t="e">
        <f t="shared" si="32"/>
        <v>#VALUE!</v>
      </c>
    </row>
    <row r="687" spans="1:5" x14ac:dyDescent="0.25">
      <c r="A687" s="42">
        <v>0</v>
      </c>
      <c r="B687" s="42">
        <v>0</v>
      </c>
      <c r="C687" s="42" t="str">
        <f t="shared" si="31"/>
        <v>en attente</v>
      </c>
      <c r="D687" s="42" t="str">
        <f t="shared" si="30"/>
        <v/>
      </c>
      <c r="E687" s="42" t="e">
        <f t="shared" si="32"/>
        <v>#VALUE!</v>
      </c>
    </row>
    <row r="688" spans="1:5" x14ac:dyDescent="0.25">
      <c r="A688" s="42">
        <v>0</v>
      </c>
      <c r="B688" s="42">
        <v>0</v>
      </c>
      <c r="C688" s="42" t="str">
        <f t="shared" si="31"/>
        <v>en attente</v>
      </c>
      <c r="D688" s="42" t="str">
        <f t="shared" si="30"/>
        <v/>
      </c>
      <c r="E688" s="42" t="e">
        <f t="shared" si="32"/>
        <v>#VALUE!</v>
      </c>
    </row>
    <row r="689" spans="1:5" x14ac:dyDescent="0.25">
      <c r="A689" s="42">
        <v>0</v>
      </c>
      <c r="B689" s="42">
        <v>0</v>
      </c>
      <c r="C689" s="42" t="str">
        <f t="shared" si="31"/>
        <v>en attente</v>
      </c>
      <c r="D689" s="42" t="str">
        <f t="shared" si="30"/>
        <v/>
      </c>
      <c r="E689" s="42" t="e">
        <f t="shared" si="32"/>
        <v>#VALUE!</v>
      </c>
    </row>
    <row r="690" spans="1:5" x14ac:dyDescent="0.25">
      <c r="A690" s="42">
        <v>0</v>
      </c>
      <c r="B690" s="42">
        <v>0</v>
      </c>
      <c r="C690" s="42" t="str">
        <f t="shared" si="31"/>
        <v>en attente</v>
      </c>
      <c r="D690" s="42" t="str">
        <f t="shared" si="30"/>
        <v/>
      </c>
      <c r="E690" s="42" t="e">
        <f t="shared" si="32"/>
        <v>#VALUE!</v>
      </c>
    </row>
    <row r="691" spans="1:5" x14ac:dyDescent="0.25">
      <c r="A691" s="42">
        <v>0</v>
      </c>
      <c r="B691" s="42">
        <v>0</v>
      </c>
      <c r="C691" s="42" t="str">
        <f t="shared" si="31"/>
        <v>en attente</v>
      </c>
      <c r="D691" s="42" t="str">
        <f t="shared" si="30"/>
        <v/>
      </c>
      <c r="E691" s="42" t="e">
        <f t="shared" si="32"/>
        <v>#VALUE!</v>
      </c>
    </row>
    <row r="692" spans="1:5" x14ac:dyDescent="0.25">
      <c r="A692" s="42">
        <v>0</v>
      </c>
      <c r="B692" s="42">
        <v>0</v>
      </c>
      <c r="C692" s="42" t="str">
        <f t="shared" si="31"/>
        <v>en attente</v>
      </c>
      <c r="D692" s="42" t="str">
        <f t="shared" si="30"/>
        <v/>
      </c>
      <c r="E692" s="42" t="e">
        <f t="shared" si="32"/>
        <v>#VALUE!</v>
      </c>
    </row>
    <row r="693" spans="1:5" x14ac:dyDescent="0.25">
      <c r="A693" s="42">
        <v>0</v>
      </c>
      <c r="B693" s="42">
        <v>0</v>
      </c>
      <c r="C693" s="42" t="str">
        <f t="shared" si="31"/>
        <v>en attente</v>
      </c>
      <c r="D693" s="42" t="str">
        <f t="shared" si="30"/>
        <v/>
      </c>
      <c r="E693" s="42" t="e">
        <f t="shared" si="32"/>
        <v>#VALUE!</v>
      </c>
    </row>
    <row r="694" spans="1:5" x14ac:dyDescent="0.25">
      <c r="A694" s="42">
        <v>0</v>
      </c>
      <c r="B694" s="42">
        <v>0</v>
      </c>
      <c r="C694" s="42" t="str">
        <f t="shared" si="31"/>
        <v>en attente</v>
      </c>
      <c r="D694" s="42" t="str">
        <f t="shared" si="30"/>
        <v/>
      </c>
      <c r="E694" s="42" t="e">
        <f t="shared" si="32"/>
        <v>#VALUE!</v>
      </c>
    </row>
    <row r="695" spans="1:5" x14ac:dyDescent="0.25">
      <c r="A695" s="42">
        <v>0</v>
      </c>
      <c r="B695" s="42">
        <v>0</v>
      </c>
      <c r="C695" s="42" t="str">
        <f t="shared" si="31"/>
        <v>en attente</v>
      </c>
      <c r="D695" s="42" t="str">
        <f t="shared" si="30"/>
        <v/>
      </c>
      <c r="E695" s="42" t="e">
        <f t="shared" si="32"/>
        <v>#VALUE!</v>
      </c>
    </row>
    <row r="696" spans="1:5" x14ac:dyDescent="0.25">
      <c r="A696" s="42">
        <v>0</v>
      </c>
      <c r="B696" s="42">
        <v>0</v>
      </c>
      <c r="C696" s="42" t="str">
        <f t="shared" si="31"/>
        <v>en attente</v>
      </c>
      <c r="D696" s="42" t="str">
        <f t="shared" si="30"/>
        <v/>
      </c>
      <c r="E696" s="42" t="e">
        <f t="shared" si="32"/>
        <v>#VALUE!</v>
      </c>
    </row>
    <row r="697" spans="1:5" x14ac:dyDescent="0.25">
      <c r="A697" s="42">
        <v>0</v>
      </c>
      <c r="B697" s="42">
        <v>0</v>
      </c>
      <c r="C697" s="42" t="str">
        <f t="shared" si="31"/>
        <v>en attente</v>
      </c>
      <c r="D697" s="42" t="str">
        <f t="shared" si="30"/>
        <v/>
      </c>
      <c r="E697" s="42" t="e">
        <f t="shared" si="32"/>
        <v>#VALUE!</v>
      </c>
    </row>
    <row r="698" spans="1:5" x14ac:dyDescent="0.25">
      <c r="A698" s="42">
        <v>0</v>
      </c>
      <c r="B698" s="42">
        <v>0</v>
      </c>
      <c r="C698" s="42" t="str">
        <f t="shared" si="31"/>
        <v>en attente</v>
      </c>
      <c r="D698" s="42" t="str">
        <f t="shared" si="30"/>
        <v/>
      </c>
      <c r="E698" s="42" t="e">
        <f t="shared" si="32"/>
        <v>#VALUE!</v>
      </c>
    </row>
    <row r="699" spans="1:5" x14ac:dyDescent="0.25">
      <c r="A699" s="42">
        <v>0</v>
      </c>
      <c r="B699" s="42">
        <v>0</v>
      </c>
      <c r="C699" s="42" t="str">
        <f t="shared" si="31"/>
        <v>en attente</v>
      </c>
      <c r="D699" s="42" t="str">
        <f t="shared" si="30"/>
        <v/>
      </c>
      <c r="E699" s="42" t="e">
        <f t="shared" si="32"/>
        <v>#VALUE!</v>
      </c>
    </row>
    <row r="700" spans="1:5" x14ac:dyDescent="0.25">
      <c r="A700" s="42">
        <v>0</v>
      </c>
      <c r="B700" s="42">
        <v>0</v>
      </c>
      <c r="C700" s="42" t="str">
        <f t="shared" si="31"/>
        <v>en attente</v>
      </c>
      <c r="D700" s="42" t="str">
        <f t="shared" si="30"/>
        <v/>
      </c>
      <c r="E700" s="42" t="e">
        <f t="shared" si="32"/>
        <v>#VALUE!</v>
      </c>
    </row>
    <row r="701" spans="1:5" x14ac:dyDescent="0.25">
      <c r="A701" s="42">
        <v>0</v>
      </c>
      <c r="B701" s="42">
        <v>0</v>
      </c>
      <c r="C701" s="42" t="str">
        <f t="shared" si="31"/>
        <v>en attente</v>
      </c>
      <c r="D701" s="42" t="str">
        <f t="shared" si="30"/>
        <v/>
      </c>
      <c r="E701" s="42" t="e">
        <f t="shared" si="32"/>
        <v>#VALUE!</v>
      </c>
    </row>
    <row r="702" spans="1:5" x14ac:dyDescent="0.25">
      <c r="A702" s="42">
        <v>0</v>
      </c>
      <c r="B702" s="42">
        <v>0</v>
      </c>
      <c r="C702" s="42" t="str">
        <f t="shared" si="31"/>
        <v>en attente</v>
      </c>
      <c r="D702" s="42" t="str">
        <f t="shared" si="30"/>
        <v/>
      </c>
      <c r="E702" s="42" t="e">
        <f t="shared" si="32"/>
        <v>#VALUE!</v>
      </c>
    </row>
    <row r="703" spans="1:5" x14ac:dyDescent="0.25">
      <c r="A703" s="42">
        <v>0</v>
      </c>
      <c r="B703" s="42">
        <v>0</v>
      </c>
      <c r="C703" s="42" t="str">
        <f t="shared" si="31"/>
        <v>en attente</v>
      </c>
      <c r="D703" s="42" t="str">
        <f t="shared" si="30"/>
        <v/>
      </c>
      <c r="E703" s="42" t="e">
        <f t="shared" si="32"/>
        <v>#VALUE!</v>
      </c>
    </row>
    <row r="704" spans="1:5" x14ac:dyDescent="0.25">
      <c r="A704" s="42">
        <v>0</v>
      </c>
      <c r="B704" s="42">
        <v>0</v>
      </c>
      <c r="C704" s="42" t="str">
        <f t="shared" si="31"/>
        <v>en attente</v>
      </c>
      <c r="D704" s="42" t="str">
        <f t="shared" si="30"/>
        <v/>
      </c>
      <c r="E704" s="42" t="e">
        <f t="shared" si="32"/>
        <v>#VALUE!</v>
      </c>
    </row>
    <row r="705" spans="1:5" x14ac:dyDescent="0.25">
      <c r="A705" s="42">
        <v>0</v>
      </c>
      <c r="B705" s="42">
        <v>0</v>
      </c>
      <c r="C705" s="42" t="str">
        <f t="shared" si="31"/>
        <v>en attente</v>
      </c>
      <c r="D705" s="42" t="str">
        <f t="shared" ref="D705:D768" si="33">_xlfn.XLOOKUP(A705,Reference,Qte,"",)</f>
        <v/>
      </c>
      <c r="E705" s="42" t="e">
        <f t="shared" si="32"/>
        <v>#VALUE!</v>
      </c>
    </row>
    <row r="706" spans="1:5" x14ac:dyDescent="0.25">
      <c r="A706" s="42">
        <v>0</v>
      </c>
      <c r="B706" s="42">
        <v>0</v>
      </c>
      <c r="C706" s="42" t="str">
        <f t="shared" ref="C706:C769" si="34">_xlfn.XLOOKUP(A706,Reference,Désignation,"en attente",)</f>
        <v>en attente</v>
      </c>
      <c r="D706" s="42" t="str">
        <f t="shared" si="33"/>
        <v/>
      </c>
      <c r="E706" s="42" t="e">
        <f t="shared" si="32"/>
        <v>#VALUE!</v>
      </c>
    </row>
    <row r="707" spans="1:5" x14ac:dyDescent="0.25">
      <c r="A707" s="42">
        <v>0</v>
      </c>
      <c r="B707" s="42">
        <v>0</v>
      </c>
      <c r="C707" s="42" t="str">
        <f t="shared" si="34"/>
        <v>en attente</v>
      </c>
      <c r="D707" s="42" t="str">
        <f t="shared" si="33"/>
        <v/>
      </c>
      <c r="E707" s="42" t="e">
        <f t="shared" ref="E707:E770" si="35">SUM(B707+D707)</f>
        <v>#VALUE!</v>
      </c>
    </row>
    <row r="708" spans="1:5" x14ac:dyDescent="0.25">
      <c r="A708" s="42">
        <v>0</v>
      </c>
      <c r="B708" s="42">
        <v>0</v>
      </c>
      <c r="C708" s="42" t="str">
        <f t="shared" si="34"/>
        <v>en attente</v>
      </c>
      <c r="D708" s="42" t="str">
        <f t="shared" si="33"/>
        <v/>
      </c>
      <c r="E708" s="42" t="e">
        <f t="shared" si="35"/>
        <v>#VALUE!</v>
      </c>
    </row>
    <row r="709" spans="1:5" x14ac:dyDescent="0.25">
      <c r="A709" s="42">
        <v>0</v>
      </c>
      <c r="B709" s="42">
        <v>0</v>
      </c>
      <c r="C709" s="42" t="str">
        <f t="shared" si="34"/>
        <v>en attente</v>
      </c>
      <c r="D709" s="42" t="str">
        <f t="shared" si="33"/>
        <v/>
      </c>
      <c r="E709" s="42" t="e">
        <f t="shared" si="35"/>
        <v>#VALUE!</v>
      </c>
    </row>
    <row r="710" spans="1:5" x14ac:dyDescent="0.25">
      <c r="A710" s="42">
        <v>0</v>
      </c>
      <c r="B710" s="42">
        <v>0</v>
      </c>
      <c r="C710" s="42" t="str">
        <f t="shared" si="34"/>
        <v>en attente</v>
      </c>
      <c r="D710" s="42" t="str">
        <f t="shared" si="33"/>
        <v/>
      </c>
      <c r="E710" s="42" t="e">
        <f t="shared" si="35"/>
        <v>#VALUE!</v>
      </c>
    </row>
    <row r="711" spans="1:5" x14ac:dyDescent="0.25">
      <c r="A711" s="42">
        <v>0</v>
      </c>
      <c r="B711" s="42">
        <v>0</v>
      </c>
      <c r="C711" s="42" t="str">
        <f t="shared" si="34"/>
        <v>en attente</v>
      </c>
      <c r="D711" s="42" t="str">
        <f t="shared" si="33"/>
        <v/>
      </c>
      <c r="E711" s="42" t="e">
        <f t="shared" si="35"/>
        <v>#VALUE!</v>
      </c>
    </row>
    <row r="712" spans="1:5" x14ac:dyDescent="0.25">
      <c r="A712" s="42">
        <v>0</v>
      </c>
      <c r="B712" s="42">
        <v>0</v>
      </c>
      <c r="C712" s="42" t="str">
        <f t="shared" si="34"/>
        <v>en attente</v>
      </c>
      <c r="D712" s="42" t="str">
        <f t="shared" si="33"/>
        <v/>
      </c>
      <c r="E712" s="42" t="e">
        <f t="shared" si="35"/>
        <v>#VALUE!</v>
      </c>
    </row>
    <row r="713" spans="1:5" x14ac:dyDescent="0.25">
      <c r="A713" s="42">
        <v>0</v>
      </c>
      <c r="B713" s="42">
        <v>0</v>
      </c>
      <c r="C713" s="42" t="str">
        <f t="shared" si="34"/>
        <v>en attente</v>
      </c>
      <c r="D713" s="42" t="str">
        <f t="shared" si="33"/>
        <v/>
      </c>
      <c r="E713" s="42" t="e">
        <f t="shared" si="35"/>
        <v>#VALUE!</v>
      </c>
    </row>
    <row r="714" spans="1:5" x14ac:dyDescent="0.25">
      <c r="A714" s="42">
        <v>0</v>
      </c>
      <c r="B714" s="42">
        <v>0</v>
      </c>
      <c r="C714" s="42" t="str">
        <f t="shared" si="34"/>
        <v>en attente</v>
      </c>
      <c r="D714" s="42" t="str">
        <f t="shared" si="33"/>
        <v/>
      </c>
      <c r="E714" s="42" t="e">
        <f t="shared" si="35"/>
        <v>#VALUE!</v>
      </c>
    </row>
    <row r="715" spans="1:5" x14ac:dyDescent="0.25">
      <c r="A715" s="42">
        <v>0</v>
      </c>
      <c r="B715" s="42">
        <v>0</v>
      </c>
      <c r="C715" s="42" t="str">
        <f t="shared" si="34"/>
        <v>en attente</v>
      </c>
      <c r="D715" s="42" t="str">
        <f t="shared" si="33"/>
        <v/>
      </c>
      <c r="E715" s="42" t="e">
        <f t="shared" si="35"/>
        <v>#VALUE!</v>
      </c>
    </row>
    <row r="716" spans="1:5" x14ac:dyDescent="0.25">
      <c r="A716" s="42">
        <v>0</v>
      </c>
      <c r="B716" s="42">
        <v>0</v>
      </c>
      <c r="C716" s="42" t="str">
        <f t="shared" si="34"/>
        <v>en attente</v>
      </c>
      <c r="D716" s="42" t="str">
        <f t="shared" si="33"/>
        <v/>
      </c>
      <c r="E716" s="42" t="e">
        <f t="shared" si="35"/>
        <v>#VALUE!</v>
      </c>
    </row>
    <row r="717" spans="1:5" x14ac:dyDescent="0.25">
      <c r="A717" s="42">
        <v>0</v>
      </c>
      <c r="B717" s="42">
        <v>0</v>
      </c>
      <c r="C717" s="42" t="str">
        <f t="shared" si="34"/>
        <v>en attente</v>
      </c>
      <c r="D717" s="42" t="str">
        <f t="shared" si="33"/>
        <v/>
      </c>
      <c r="E717" s="42" t="e">
        <f t="shared" si="35"/>
        <v>#VALUE!</v>
      </c>
    </row>
    <row r="718" spans="1:5" x14ac:dyDescent="0.25">
      <c r="A718" s="42">
        <v>0</v>
      </c>
      <c r="B718" s="42">
        <v>0</v>
      </c>
      <c r="C718" s="42" t="str">
        <f t="shared" si="34"/>
        <v>en attente</v>
      </c>
      <c r="D718" s="42" t="str">
        <f t="shared" si="33"/>
        <v/>
      </c>
      <c r="E718" s="42" t="e">
        <f t="shared" si="35"/>
        <v>#VALUE!</v>
      </c>
    </row>
    <row r="719" spans="1:5" x14ac:dyDescent="0.25">
      <c r="A719" s="42">
        <v>0</v>
      </c>
      <c r="B719" s="42">
        <v>0</v>
      </c>
      <c r="C719" s="42" t="str">
        <f t="shared" si="34"/>
        <v>en attente</v>
      </c>
      <c r="D719" s="42" t="str">
        <f t="shared" si="33"/>
        <v/>
      </c>
      <c r="E719" s="42" t="e">
        <f t="shared" si="35"/>
        <v>#VALUE!</v>
      </c>
    </row>
    <row r="720" spans="1:5" x14ac:dyDescent="0.25">
      <c r="A720" s="42">
        <v>0</v>
      </c>
      <c r="B720" s="42">
        <v>0</v>
      </c>
      <c r="C720" s="42" t="str">
        <f t="shared" si="34"/>
        <v>en attente</v>
      </c>
      <c r="D720" s="42" t="str">
        <f t="shared" si="33"/>
        <v/>
      </c>
      <c r="E720" s="42" t="e">
        <f t="shared" si="35"/>
        <v>#VALUE!</v>
      </c>
    </row>
    <row r="721" spans="1:5" x14ac:dyDescent="0.25">
      <c r="A721" s="42">
        <v>0</v>
      </c>
      <c r="B721" s="42">
        <v>0</v>
      </c>
      <c r="C721" s="42" t="str">
        <f t="shared" si="34"/>
        <v>en attente</v>
      </c>
      <c r="D721" s="42" t="str">
        <f t="shared" si="33"/>
        <v/>
      </c>
      <c r="E721" s="42" t="e">
        <f t="shared" si="35"/>
        <v>#VALUE!</v>
      </c>
    </row>
    <row r="722" spans="1:5" x14ac:dyDescent="0.25">
      <c r="A722" s="42">
        <v>0</v>
      </c>
      <c r="B722" s="42">
        <v>0</v>
      </c>
      <c r="C722" s="42" t="str">
        <f t="shared" si="34"/>
        <v>en attente</v>
      </c>
      <c r="D722" s="42" t="str">
        <f t="shared" si="33"/>
        <v/>
      </c>
      <c r="E722" s="42" t="e">
        <f t="shared" si="35"/>
        <v>#VALUE!</v>
      </c>
    </row>
    <row r="723" spans="1:5" x14ac:dyDescent="0.25">
      <c r="A723" s="42">
        <v>0</v>
      </c>
      <c r="B723" s="42">
        <v>0</v>
      </c>
      <c r="C723" s="42" t="str">
        <f t="shared" si="34"/>
        <v>en attente</v>
      </c>
      <c r="D723" s="42" t="str">
        <f t="shared" si="33"/>
        <v/>
      </c>
      <c r="E723" s="42" t="e">
        <f t="shared" si="35"/>
        <v>#VALUE!</v>
      </c>
    </row>
    <row r="724" spans="1:5" x14ac:dyDescent="0.25">
      <c r="A724" s="42">
        <v>0</v>
      </c>
      <c r="B724" s="42">
        <v>0</v>
      </c>
      <c r="C724" s="42" t="str">
        <f t="shared" si="34"/>
        <v>en attente</v>
      </c>
      <c r="D724" s="42" t="str">
        <f t="shared" si="33"/>
        <v/>
      </c>
      <c r="E724" s="42" t="e">
        <f t="shared" si="35"/>
        <v>#VALUE!</v>
      </c>
    </row>
    <row r="725" spans="1:5" x14ac:dyDescent="0.25">
      <c r="A725" s="42">
        <v>0</v>
      </c>
      <c r="B725" s="42">
        <v>0</v>
      </c>
      <c r="C725" s="42" t="str">
        <f t="shared" si="34"/>
        <v>en attente</v>
      </c>
      <c r="D725" s="42" t="str">
        <f t="shared" si="33"/>
        <v/>
      </c>
      <c r="E725" s="42" t="e">
        <f t="shared" si="35"/>
        <v>#VALUE!</v>
      </c>
    </row>
    <row r="726" spans="1:5" x14ac:dyDescent="0.25">
      <c r="A726" s="42">
        <v>0</v>
      </c>
      <c r="B726" s="42">
        <v>0</v>
      </c>
      <c r="C726" s="42" t="str">
        <f t="shared" si="34"/>
        <v>en attente</v>
      </c>
      <c r="D726" s="42" t="str">
        <f t="shared" si="33"/>
        <v/>
      </c>
      <c r="E726" s="42" t="e">
        <f t="shared" si="35"/>
        <v>#VALUE!</v>
      </c>
    </row>
    <row r="727" spans="1:5" x14ac:dyDescent="0.25">
      <c r="A727" s="42">
        <v>0</v>
      </c>
      <c r="B727" s="42">
        <v>0</v>
      </c>
      <c r="C727" s="42" t="str">
        <f t="shared" si="34"/>
        <v>en attente</v>
      </c>
      <c r="D727" s="42" t="str">
        <f t="shared" si="33"/>
        <v/>
      </c>
      <c r="E727" s="42" t="e">
        <f t="shared" si="35"/>
        <v>#VALUE!</v>
      </c>
    </row>
    <row r="728" spans="1:5" x14ac:dyDescent="0.25">
      <c r="A728" s="42">
        <v>0</v>
      </c>
      <c r="B728" s="42">
        <v>0</v>
      </c>
      <c r="C728" s="42" t="str">
        <f t="shared" si="34"/>
        <v>en attente</v>
      </c>
      <c r="D728" s="42" t="str">
        <f t="shared" si="33"/>
        <v/>
      </c>
      <c r="E728" s="42" t="e">
        <f t="shared" si="35"/>
        <v>#VALUE!</v>
      </c>
    </row>
    <row r="729" spans="1:5" x14ac:dyDescent="0.25">
      <c r="A729" s="42">
        <v>0</v>
      </c>
      <c r="B729" s="42">
        <v>0</v>
      </c>
      <c r="C729" s="42" t="str">
        <f t="shared" si="34"/>
        <v>en attente</v>
      </c>
      <c r="D729" s="42" t="str">
        <f t="shared" si="33"/>
        <v/>
      </c>
      <c r="E729" s="42" t="e">
        <f t="shared" si="35"/>
        <v>#VALUE!</v>
      </c>
    </row>
    <row r="730" spans="1:5" x14ac:dyDescent="0.25">
      <c r="A730" s="42">
        <v>0</v>
      </c>
      <c r="B730" s="42">
        <v>0</v>
      </c>
      <c r="C730" s="42" t="str">
        <f t="shared" si="34"/>
        <v>en attente</v>
      </c>
      <c r="D730" s="42" t="str">
        <f t="shared" si="33"/>
        <v/>
      </c>
      <c r="E730" s="42" t="e">
        <f t="shared" si="35"/>
        <v>#VALUE!</v>
      </c>
    </row>
    <row r="731" spans="1:5" x14ac:dyDescent="0.25">
      <c r="A731" s="42">
        <v>0</v>
      </c>
      <c r="B731" s="42">
        <v>0</v>
      </c>
      <c r="C731" s="42" t="str">
        <f t="shared" si="34"/>
        <v>en attente</v>
      </c>
      <c r="D731" s="42" t="str">
        <f t="shared" si="33"/>
        <v/>
      </c>
      <c r="E731" s="42" t="e">
        <f t="shared" si="35"/>
        <v>#VALUE!</v>
      </c>
    </row>
    <row r="732" spans="1:5" x14ac:dyDescent="0.25">
      <c r="A732" s="42">
        <v>0</v>
      </c>
      <c r="B732" s="42">
        <v>0</v>
      </c>
      <c r="C732" s="42" t="str">
        <f t="shared" si="34"/>
        <v>en attente</v>
      </c>
      <c r="D732" s="42" t="str">
        <f t="shared" si="33"/>
        <v/>
      </c>
      <c r="E732" s="42" t="e">
        <f t="shared" si="35"/>
        <v>#VALUE!</v>
      </c>
    </row>
    <row r="733" spans="1:5" x14ac:dyDescent="0.25">
      <c r="A733" s="42">
        <v>0</v>
      </c>
      <c r="B733" s="42">
        <v>0</v>
      </c>
      <c r="C733" s="42" t="str">
        <f t="shared" si="34"/>
        <v>en attente</v>
      </c>
      <c r="D733" s="42" t="str">
        <f t="shared" si="33"/>
        <v/>
      </c>
      <c r="E733" s="42" t="e">
        <f t="shared" si="35"/>
        <v>#VALUE!</v>
      </c>
    </row>
    <row r="734" spans="1:5" x14ac:dyDescent="0.25">
      <c r="A734" s="42">
        <v>0</v>
      </c>
      <c r="B734" s="42">
        <v>0</v>
      </c>
      <c r="C734" s="42" t="str">
        <f t="shared" si="34"/>
        <v>en attente</v>
      </c>
      <c r="D734" s="42" t="str">
        <f t="shared" si="33"/>
        <v/>
      </c>
      <c r="E734" s="42" t="e">
        <f t="shared" si="35"/>
        <v>#VALUE!</v>
      </c>
    </row>
    <row r="735" spans="1:5" x14ac:dyDescent="0.25">
      <c r="A735" s="42">
        <v>0</v>
      </c>
      <c r="B735" s="42">
        <v>0</v>
      </c>
      <c r="C735" s="42" t="str">
        <f t="shared" si="34"/>
        <v>en attente</v>
      </c>
      <c r="D735" s="42" t="str">
        <f t="shared" si="33"/>
        <v/>
      </c>
      <c r="E735" s="42" t="e">
        <f t="shared" si="35"/>
        <v>#VALUE!</v>
      </c>
    </row>
    <row r="736" spans="1:5" x14ac:dyDescent="0.25">
      <c r="A736" s="42">
        <v>0</v>
      </c>
      <c r="B736" s="42">
        <v>0</v>
      </c>
      <c r="C736" s="42" t="str">
        <f t="shared" si="34"/>
        <v>en attente</v>
      </c>
      <c r="D736" s="42" t="str">
        <f t="shared" si="33"/>
        <v/>
      </c>
      <c r="E736" s="42" t="e">
        <f t="shared" si="35"/>
        <v>#VALUE!</v>
      </c>
    </row>
    <row r="737" spans="1:5" x14ac:dyDescent="0.25">
      <c r="A737" s="42">
        <v>0</v>
      </c>
      <c r="B737" s="42">
        <v>0</v>
      </c>
      <c r="C737" s="42" t="str">
        <f t="shared" si="34"/>
        <v>en attente</v>
      </c>
      <c r="D737" s="42" t="str">
        <f t="shared" si="33"/>
        <v/>
      </c>
      <c r="E737" s="42" t="e">
        <f t="shared" si="35"/>
        <v>#VALUE!</v>
      </c>
    </row>
    <row r="738" spans="1:5" x14ac:dyDescent="0.25">
      <c r="A738" s="42">
        <v>0</v>
      </c>
      <c r="B738" s="42">
        <v>0</v>
      </c>
      <c r="C738" s="42" t="str">
        <f t="shared" si="34"/>
        <v>en attente</v>
      </c>
      <c r="D738" s="42" t="str">
        <f t="shared" si="33"/>
        <v/>
      </c>
      <c r="E738" s="42" t="e">
        <f t="shared" si="35"/>
        <v>#VALUE!</v>
      </c>
    </row>
    <row r="739" spans="1:5" x14ac:dyDescent="0.25">
      <c r="A739" s="42">
        <v>0</v>
      </c>
      <c r="B739" s="42">
        <v>0</v>
      </c>
      <c r="C739" s="42" t="str">
        <f t="shared" si="34"/>
        <v>en attente</v>
      </c>
      <c r="D739" s="42" t="str">
        <f t="shared" si="33"/>
        <v/>
      </c>
      <c r="E739" s="42" t="e">
        <f t="shared" si="35"/>
        <v>#VALUE!</v>
      </c>
    </row>
    <row r="740" spans="1:5" x14ac:dyDescent="0.25">
      <c r="A740" s="42">
        <v>0</v>
      </c>
      <c r="B740" s="42">
        <v>0</v>
      </c>
      <c r="C740" s="42" t="str">
        <f t="shared" si="34"/>
        <v>en attente</v>
      </c>
      <c r="D740" s="42" t="str">
        <f t="shared" si="33"/>
        <v/>
      </c>
      <c r="E740" s="42" t="e">
        <f t="shared" si="35"/>
        <v>#VALUE!</v>
      </c>
    </row>
    <row r="741" spans="1:5" x14ac:dyDescent="0.25">
      <c r="A741" s="42">
        <v>0</v>
      </c>
      <c r="B741" s="42">
        <v>0</v>
      </c>
      <c r="C741" s="42" t="str">
        <f t="shared" si="34"/>
        <v>en attente</v>
      </c>
      <c r="D741" s="42" t="str">
        <f t="shared" si="33"/>
        <v/>
      </c>
      <c r="E741" s="42" t="e">
        <f t="shared" si="35"/>
        <v>#VALUE!</v>
      </c>
    </row>
    <row r="742" spans="1:5" x14ac:dyDescent="0.25">
      <c r="A742" s="42">
        <v>0</v>
      </c>
      <c r="B742" s="42">
        <v>0</v>
      </c>
      <c r="C742" s="42" t="str">
        <f t="shared" si="34"/>
        <v>en attente</v>
      </c>
      <c r="D742" s="42" t="str">
        <f t="shared" si="33"/>
        <v/>
      </c>
      <c r="E742" s="42" t="e">
        <f t="shared" si="35"/>
        <v>#VALUE!</v>
      </c>
    </row>
    <row r="743" spans="1:5" x14ac:dyDescent="0.25">
      <c r="A743" s="42">
        <v>0</v>
      </c>
      <c r="B743" s="42">
        <v>0</v>
      </c>
      <c r="C743" s="42" t="str">
        <f t="shared" si="34"/>
        <v>en attente</v>
      </c>
      <c r="D743" s="42" t="str">
        <f t="shared" si="33"/>
        <v/>
      </c>
      <c r="E743" s="42" t="e">
        <f t="shared" si="35"/>
        <v>#VALUE!</v>
      </c>
    </row>
    <row r="744" spans="1:5" x14ac:dyDescent="0.25">
      <c r="A744" s="42">
        <v>0</v>
      </c>
      <c r="B744" s="42">
        <v>0</v>
      </c>
      <c r="C744" s="42" t="str">
        <f t="shared" si="34"/>
        <v>en attente</v>
      </c>
      <c r="D744" s="42" t="str">
        <f t="shared" si="33"/>
        <v/>
      </c>
      <c r="E744" s="42" t="e">
        <f t="shared" si="35"/>
        <v>#VALUE!</v>
      </c>
    </row>
    <row r="745" spans="1:5" x14ac:dyDescent="0.25">
      <c r="A745" s="42">
        <v>0</v>
      </c>
      <c r="B745" s="42">
        <v>0</v>
      </c>
      <c r="C745" s="42" t="str">
        <f t="shared" si="34"/>
        <v>en attente</v>
      </c>
      <c r="D745" s="42" t="str">
        <f t="shared" si="33"/>
        <v/>
      </c>
      <c r="E745" s="42" t="e">
        <f t="shared" si="35"/>
        <v>#VALUE!</v>
      </c>
    </row>
    <row r="746" spans="1:5" x14ac:dyDescent="0.25">
      <c r="A746" s="42">
        <v>0</v>
      </c>
      <c r="B746" s="42">
        <v>0</v>
      </c>
      <c r="C746" s="42" t="str">
        <f t="shared" si="34"/>
        <v>en attente</v>
      </c>
      <c r="D746" s="42" t="str">
        <f t="shared" si="33"/>
        <v/>
      </c>
      <c r="E746" s="42" t="e">
        <f t="shared" si="35"/>
        <v>#VALUE!</v>
      </c>
    </row>
    <row r="747" spans="1:5" x14ac:dyDescent="0.25">
      <c r="A747" s="42">
        <v>0</v>
      </c>
      <c r="B747" s="42">
        <v>0</v>
      </c>
      <c r="C747" s="42" t="str">
        <f t="shared" si="34"/>
        <v>en attente</v>
      </c>
      <c r="D747" s="42" t="str">
        <f t="shared" si="33"/>
        <v/>
      </c>
      <c r="E747" s="42" t="e">
        <f t="shared" si="35"/>
        <v>#VALUE!</v>
      </c>
    </row>
    <row r="748" spans="1:5" x14ac:dyDescent="0.25">
      <c r="A748" s="42">
        <v>0</v>
      </c>
      <c r="B748" s="42">
        <v>0</v>
      </c>
      <c r="C748" s="42" t="str">
        <f t="shared" si="34"/>
        <v>en attente</v>
      </c>
      <c r="D748" s="42" t="str">
        <f t="shared" si="33"/>
        <v/>
      </c>
      <c r="E748" s="42" t="e">
        <f t="shared" si="35"/>
        <v>#VALUE!</v>
      </c>
    </row>
    <row r="749" spans="1:5" x14ac:dyDescent="0.25">
      <c r="A749" s="42">
        <v>0</v>
      </c>
      <c r="B749" s="42">
        <v>0</v>
      </c>
      <c r="C749" s="42" t="str">
        <f t="shared" si="34"/>
        <v>en attente</v>
      </c>
      <c r="D749" s="42" t="str">
        <f t="shared" si="33"/>
        <v/>
      </c>
      <c r="E749" s="42" t="e">
        <f t="shared" si="35"/>
        <v>#VALUE!</v>
      </c>
    </row>
    <row r="750" spans="1:5" x14ac:dyDescent="0.25">
      <c r="A750" s="42">
        <v>0</v>
      </c>
      <c r="B750" s="42">
        <v>0</v>
      </c>
      <c r="C750" s="42" t="str">
        <f t="shared" si="34"/>
        <v>en attente</v>
      </c>
      <c r="D750" s="42" t="str">
        <f t="shared" si="33"/>
        <v/>
      </c>
      <c r="E750" s="42" t="e">
        <f t="shared" si="35"/>
        <v>#VALUE!</v>
      </c>
    </row>
    <row r="751" spans="1:5" x14ac:dyDescent="0.25">
      <c r="A751" s="42">
        <v>0</v>
      </c>
      <c r="B751" s="42">
        <v>0</v>
      </c>
      <c r="C751" s="42" t="str">
        <f t="shared" si="34"/>
        <v>en attente</v>
      </c>
      <c r="D751" s="42" t="str">
        <f t="shared" si="33"/>
        <v/>
      </c>
      <c r="E751" s="42" t="e">
        <f t="shared" si="35"/>
        <v>#VALUE!</v>
      </c>
    </row>
    <row r="752" spans="1:5" x14ac:dyDescent="0.25">
      <c r="A752" s="42">
        <v>0</v>
      </c>
      <c r="B752" s="42">
        <v>0</v>
      </c>
      <c r="C752" s="42" t="str">
        <f t="shared" si="34"/>
        <v>en attente</v>
      </c>
      <c r="D752" s="42" t="str">
        <f t="shared" si="33"/>
        <v/>
      </c>
      <c r="E752" s="42" t="e">
        <f t="shared" si="35"/>
        <v>#VALUE!</v>
      </c>
    </row>
    <row r="753" spans="1:5" x14ac:dyDescent="0.25">
      <c r="A753" s="42">
        <v>0</v>
      </c>
      <c r="B753" s="42">
        <v>0</v>
      </c>
      <c r="C753" s="42" t="str">
        <f t="shared" si="34"/>
        <v>en attente</v>
      </c>
      <c r="D753" s="42" t="str">
        <f t="shared" si="33"/>
        <v/>
      </c>
      <c r="E753" s="42" t="e">
        <f t="shared" si="35"/>
        <v>#VALUE!</v>
      </c>
    </row>
    <row r="754" spans="1:5" x14ac:dyDescent="0.25">
      <c r="A754" s="42">
        <v>0</v>
      </c>
      <c r="B754" s="42">
        <v>0</v>
      </c>
      <c r="C754" s="42" t="str">
        <f t="shared" si="34"/>
        <v>en attente</v>
      </c>
      <c r="D754" s="42" t="str">
        <f t="shared" si="33"/>
        <v/>
      </c>
      <c r="E754" s="42" t="e">
        <f t="shared" si="35"/>
        <v>#VALUE!</v>
      </c>
    </row>
    <row r="755" spans="1:5" x14ac:dyDescent="0.25">
      <c r="A755" s="42">
        <v>0</v>
      </c>
      <c r="B755" s="42">
        <v>0</v>
      </c>
      <c r="C755" s="42" t="str">
        <f t="shared" si="34"/>
        <v>en attente</v>
      </c>
      <c r="D755" s="42" t="str">
        <f t="shared" si="33"/>
        <v/>
      </c>
      <c r="E755" s="42" t="e">
        <f t="shared" si="35"/>
        <v>#VALUE!</v>
      </c>
    </row>
    <row r="756" spans="1:5" x14ac:dyDescent="0.25">
      <c r="A756" s="42">
        <v>0</v>
      </c>
      <c r="B756" s="42">
        <v>0</v>
      </c>
      <c r="C756" s="42" t="str">
        <f t="shared" si="34"/>
        <v>en attente</v>
      </c>
      <c r="D756" s="42" t="str">
        <f t="shared" si="33"/>
        <v/>
      </c>
      <c r="E756" s="42" t="e">
        <f t="shared" si="35"/>
        <v>#VALUE!</v>
      </c>
    </row>
    <row r="757" spans="1:5" x14ac:dyDescent="0.25">
      <c r="A757" s="42">
        <v>0</v>
      </c>
      <c r="B757" s="42">
        <v>0</v>
      </c>
      <c r="C757" s="42" t="str">
        <f t="shared" si="34"/>
        <v>en attente</v>
      </c>
      <c r="D757" s="42" t="str">
        <f t="shared" si="33"/>
        <v/>
      </c>
      <c r="E757" s="42" t="e">
        <f t="shared" si="35"/>
        <v>#VALUE!</v>
      </c>
    </row>
    <row r="758" spans="1:5" x14ac:dyDescent="0.25">
      <c r="A758" s="42">
        <v>0</v>
      </c>
      <c r="B758" s="42">
        <v>0</v>
      </c>
      <c r="C758" s="42" t="str">
        <f t="shared" si="34"/>
        <v>en attente</v>
      </c>
      <c r="D758" s="42" t="str">
        <f t="shared" si="33"/>
        <v/>
      </c>
      <c r="E758" s="42" t="e">
        <f t="shared" si="35"/>
        <v>#VALUE!</v>
      </c>
    </row>
    <row r="759" spans="1:5" x14ac:dyDescent="0.25">
      <c r="A759" s="42">
        <v>0</v>
      </c>
      <c r="B759" s="42">
        <v>0</v>
      </c>
      <c r="C759" s="42" t="str">
        <f t="shared" si="34"/>
        <v>en attente</v>
      </c>
      <c r="D759" s="42" t="str">
        <f t="shared" si="33"/>
        <v/>
      </c>
      <c r="E759" s="42" t="e">
        <f t="shared" si="35"/>
        <v>#VALUE!</v>
      </c>
    </row>
    <row r="760" spans="1:5" x14ac:dyDescent="0.25">
      <c r="A760" s="42">
        <v>0</v>
      </c>
      <c r="B760" s="42">
        <v>0</v>
      </c>
      <c r="C760" s="42" t="str">
        <f t="shared" si="34"/>
        <v>en attente</v>
      </c>
      <c r="D760" s="42" t="str">
        <f t="shared" si="33"/>
        <v/>
      </c>
      <c r="E760" s="42" t="e">
        <f t="shared" si="35"/>
        <v>#VALUE!</v>
      </c>
    </row>
    <row r="761" spans="1:5" x14ac:dyDescent="0.25">
      <c r="A761" s="42">
        <v>0</v>
      </c>
      <c r="B761" s="42">
        <v>0</v>
      </c>
      <c r="C761" s="42" t="str">
        <f t="shared" si="34"/>
        <v>en attente</v>
      </c>
      <c r="D761" s="42" t="str">
        <f t="shared" si="33"/>
        <v/>
      </c>
      <c r="E761" s="42" t="e">
        <f t="shared" si="35"/>
        <v>#VALUE!</v>
      </c>
    </row>
    <row r="762" spans="1:5" x14ac:dyDescent="0.25">
      <c r="A762" s="42">
        <v>0</v>
      </c>
      <c r="B762" s="42">
        <v>0</v>
      </c>
      <c r="C762" s="42" t="str">
        <f t="shared" si="34"/>
        <v>en attente</v>
      </c>
      <c r="D762" s="42" t="str">
        <f t="shared" si="33"/>
        <v/>
      </c>
      <c r="E762" s="42" t="e">
        <f t="shared" si="35"/>
        <v>#VALUE!</v>
      </c>
    </row>
    <row r="763" spans="1:5" x14ac:dyDescent="0.25">
      <c r="A763" s="42">
        <v>0</v>
      </c>
      <c r="B763" s="42">
        <v>0</v>
      </c>
      <c r="C763" s="42" t="str">
        <f t="shared" si="34"/>
        <v>en attente</v>
      </c>
      <c r="D763" s="42" t="str">
        <f t="shared" si="33"/>
        <v/>
      </c>
      <c r="E763" s="42" t="e">
        <f t="shared" si="35"/>
        <v>#VALUE!</v>
      </c>
    </row>
    <row r="764" spans="1:5" x14ac:dyDescent="0.25">
      <c r="A764" s="42">
        <v>0</v>
      </c>
      <c r="B764" s="42">
        <v>0</v>
      </c>
      <c r="C764" s="42" t="str">
        <f t="shared" si="34"/>
        <v>en attente</v>
      </c>
      <c r="D764" s="42" t="str">
        <f t="shared" si="33"/>
        <v/>
      </c>
      <c r="E764" s="42" t="e">
        <f t="shared" si="35"/>
        <v>#VALUE!</v>
      </c>
    </row>
    <row r="765" spans="1:5" x14ac:dyDescent="0.25">
      <c r="A765" s="42">
        <v>0</v>
      </c>
      <c r="B765" s="42">
        <v>0</v>
      </c>
      <c r="C765" s="42" t="str">
        <f t="shared" si="34"/>
        <v>en attente</v>
      </c>
      <c r="D765" s="42" t="str">
        <f t="shared" si="33"/>
        <v/>
      </c>
      <c r="E765" s="42" t="e">
        <f t="shared" si="35"/>
        <v>#VALUE!</v>
      </c>
    </row>
    <row r="766" spans="1:5" x14ac:dyDescent="0.25">
      <c r="A766" s="42">
        <v>0</v>
      </c>
      <c r="B766" s="42">
        <v>0</v>
      </c>
      <c r="C766" s="42" t="str">
        <f t="shared" si="34"/>
        <v>en attente</v>
      </c>
      <c r="D766" s="42" t="str">
        <f t="shared" si="33"/>
        <v/>
      </c>
      <c r="E766" s="42" t="e">
        <f t="shared" si="35"/>
        <v>#VALUE!</v>
      </c>
    </row>
    <row r="767" spans="1:5" x14ac:dyDescent="0.25">
      <c r="A767" s="42">
        <v>0</v>
      </c>
      <c r="B767" s="42">
        <v>0</v>
      </c>
      <c r="C767" s="42" t="str">
        <f t="shared" si="34"/>
        <v>en attente</v>
      </c>
      <c r="D767" s="42" t="str">
        <f t="shared" si="33"/>
        <v/>
      </c>
      <c r="E767" s="42" t="e">
        <f t="shared" si="35"/>
        <v>#VALUE!</v>
      </c>
    </row>
    <row r="768" spans="1:5" x14ac:dyDescent="0.25">
      <c r="A768" s="42">
        <v>0</v>
      </c>
      <c r="B768" s="42">
        <v>0</v>
      </c>
      <c r="C768" s="42" t="str">
        <f t="shared" si="34"/>
        <v>en attente</v>
      </c>
      <c r="D768" s="42" t="str">
        <f t="shared" si="33"/>
        <v/>
      </c>
      <c r="E768" s="42" t="e">
        <f t="shared" si="35"/>
        <v>#VALUE!</v>
      </c>
    </row>
    <row r="769" spans="1:5" x14ac:dyDescent="0.25">
      <c r="A769" s="42">
        <v>0</v>
      </c>
      <c r="B769" s="42">
        <v>0</v>
      </c>
      <c r="C769" s="42" t="str">
        <f t="shared" si="34"/>
        <v>en attente</v>
      </c>
      <c r="D769" s="42" t="str">
        <f t="shared" ref="D769:D832" si="36">_xlfn.XLOOKUP(A769,Reference,Qte,"",)</f>
        <v/>
      </c>
      <c r="E769" s="42" t="e">
        <f t="shared" si="35"/>
        <v>#VALUE!</v>
      </c>
    </row>
    <row r="770" spans="1:5" x14ac:dyDescent="0.25">
      <c r="A770" s="42">
        <v>0</v>
      </c>
      <c r="B770" s="42">
        <v>0</v>
      </c>
      <c r="C770" s="42" t="str">
        <f t="shared" ref="C770:C833" si="37">_xlfn.XLOOKUP(A770,Reference,Désignation,"en attente",)</f>
        <v>en attente</v>
      </c>
      <c r="D770" s="42" t="str">
        <f t="shared" si="36"/>
        <v/>
      </c>
      <c r="E770" s="42" t="e">
        <f t="shared" si="35"/>
        <v>#VALUE!</v>
      </c>
    </row>
    <row r="771" spans="1:5" x14ac:dyDescent="0.25">
      <c r="A771" s="42">
        <v>0</v>
      </c>
      <c r="B771" s="42">
        <v>0</v>
      </c>
      <c r="C771" s="42" t="str">
        <f t="shared" si="37"/>
        <v>en attente</v>
      </c>
      <c r="D771" s="42" t="str">
        <f t="shared" si="36"/>
        <v/>
      </c>
      <c r="E771" s="42" t="e">
        <f t="shared" ref="E771:E834" si="38">SUM(B771+D771)</f>
        <v>#VALUE!</v>
      </c>
    </row>
    <row r="772" spans="1:5" x14ac:dyDescent="0.25">
      <c r="A772" s="42">
        <v>0</v>
      </c>
      <c r="B772" s="42">
        <v>0</v>
      </c>
      <c r="C772" s="42" t="str">
        <f t="shared" si="37"/>
        <v>en attente</v>
      </c>
      <c r="D772" s="42" t="str">
        <f t="shared" si="36"/>
        <v/>
      </c>
      <c r="E772" s="42" t="e">
        <f t="shared" si="38"/>
        <v>#VALUE!</v>
      </c>
    </row>
    <row r="773" spans="1:5" x14ac:dyDescent="0.25">
      <c r="A773" s="42">
        <v>0</v>
      </c>
      <c r="B773" s="42">
        <v>0</v>
      </c>
      <c r="C773" s="42" t="str">
        <f t="shared" si="37"/>
        <v>en attente</v>
      </c>
      <c r="D773" s="42" t="str">
        <f t="shared" si="36"/>
        <v/>
      </c>
      <c r="E773" s="42" t="e">
        <f t="shared" si="38"/>
        <v>#VALUE!</v>
      </c>
    </row>
    <row r="774" spans="1:5" x14ac:dyDescent="0.25">
      <c r="A774" s="42">
        <v>0</v>
      </c>
      <c r="B774" s="42">
        <v>0</v>
      </c>
      <c r="C774" s="42" t="str">
        <f t="shared" si="37"/>
        <v>en attente</v>
      </c>
      <c r="D774" s="42" t="str">
        <f t="shared" si="36"/>
        <v/>
      </c>
      <c r="E774" s="42" t="e">
        <f t="shared" si="38"/>
        <v>#VALUE!</v>
      </c>
    </row>
    <row r="775" spans="1:5" x14ac:dyDescent="0.25">
      <c r="A775" s="42">
        <v>0</v>
      </c>
      <c r="B775" s="42">
        <v>0</v>
      </c>
      <c r="C775" s="42" t="str">
        <f t="shared" si="37"/>
        <v>en attente</v>
      </c>
      <c r="D775" s="42" t="str">
        <f t="shared" si="36"/>
        <v/>
      </c>
      <c r="E775" s="42" t="e">
        <f t="shared" si="38"/>
        <v>#VALUE!</v>
      </c>
    </row>
    <row r="776" spans="1:5" x14ac:dyDescent="0.25">
      <c r="A776" s="42">
        <v>0</v>
      </c>
      <c r="B776" s="42">
        <v>0</v>
      </c>
      <c r="C776" s="42" t="str">
        <f t="shared" si="37"/>
        <v>en attente</v>
      </c>
      <c r="D776" s="42" t="str">
        <f t="shared" si="36"/>
        <v/>
      </c>
      <c r="E776" s="42" t="e">
        <f t="shared" si="38"/>
        <v>#VALUE!</v>
      </c>
    </row>
    <row r="777" spans="1:5" x14ac:dyDescent="0.25">
      <c r="A777" s="42">
        <v>0</v>
      </c>
      <c r="B777" s="42">
        <v>0</v>
      </c>
      <c r="C777" s="42" t="str">
        <f t="shared" si="37"/>
        <v>en attente</v>
      </c>
      <c r="D777" s="42" t="str">
        <f t="shared" si="36"/>
        <v/>
      </c>
      <c r="E777" s="42" t="e">
        <f t="shared" si="38"/>
        <v>#VALUE!</v>
      </c>
    </row>
    <row r="778" spans="1:5" x14ac:dyDescent="0.25">
      <c r="A778" s="42">
        <v>0</v>
      </c>
      <c r="B778" s="42">
        <v>0</v>
      </c>
      <c r="C778" s="42" t="str">
        <f t="shared" si="37"/>
        <v>en attente</v>
      </c>
      <c r="D778" s="42" t="str">
        <f t="shared" si="36"/>
        <v/>
      </c>
      <c r="E778" s="42" t="e">
        <f t="shared" si="38"/>
        <v>#VALUE!</v>
      </c>
    </row>
    <row r="779" spans="1:5" x14ac:dyDescent="0.25">
      <c r="A779" s="42">
        <v>0</v>
      </c>
      <c r="B779" s="42">
        <v>0</v>
      </c>
      <c r="C779" s="42" t="str">
        <f t="shared" si="37"/>
        <v>en attente</v>
      </c>
      <c r="D779" s="42" t="str">
        <f t="shared" si="36"/>
        <v/>
      </c>
      <c r="E779" s="42" t="e">
        <f t="shared" si="38"/>
        <v>#VALUE!</v>
      </c>
    </row>
    <row r="780" spans="1:5" x14ac:dyDescent="0.25">
      <c r="A780" s="42">
        <v>0</v>
      </c>
      <c r="B780" s="42">
        <v>0</v>
      </c>
      <c r="C780" s="42" t="str">
        <f t="shared" si="37"/>
        <v>en attente</v>
      </c>
      <c r="D780" s="42" t="str">
        <f t="shared" si="36"/>
        <v/>
      </c>
      <c r="E780" s="42" t="e">
        <f t="shared" si="38"/>
        <v>#VALUE!</v>
      </c>
    </row>
    <row r="781" spans="1:5" x14ac:dyDescent="0.25">
      <c r="A781" s="42">
        <v>0</v>
      </c>
      <c r="B781" s="42">
        <v>0</v>
      </c>
      <c r="C781" s="42" t="str">
        <f t="shared" si="37"/>
        <v>en attente</v>
      </c>
      <c r="D781" s="42" t="str">
        <f t="shared" si="36"/>
        <v/>
      </c>
      <c r="E781" s="42" t="e">
        <f t="shared" si="38"/>
        <v>#VALUE!</v>
      </c>
    </row>
    <row r="782" spans="1:5" x14ac:dyDescent="0.25">
      <c r="A782" s="42">
        <v>0</v>
      </c>
      <c r="B782" s="42">
        <v>0</v>
      </c>
      <c r="C782" s="42" t="str">
        <f t="shared" si="37"/>
        <v>en attente</v>
      </c>
      <c r="D782" s="42" t="str">
        <f t="shared" si="36"/>
        <v/>
      </c>
      <c r="E782" s="42" t="e">
        <f t="shared" si="38"/>
        <v>#VALUE!</v>
      </c>
    </row>
    <row r="783" spans="1:5" x14ac:dyDescent="0.25">
      <c r="A783" s="42">
        <v>0</v>
      </c>
      <c r="B783" s="42">
        <v>0</v>
      </c>
      <c r="C783" s="42" t="str">
        <f t="shared" si="37"/>
        <v>en attente</v>
      </c>
      <c r="D783" s="42" t="str">
        <f t="shared" si="36"/>
        <v/>
      </c>
      <c r="E783" s="42" t="e">
        <f t="shared" si="38"/>
        <v>#VALUE!</v>
      </c>
    </row>
    <row r="784" spans="1:5" x14ac:dyDescent="0.25">
      <c r="A784" s="42">
        <v>0</v>
      </c>
      <c r="B784" s="42">
        <v>0</v>
      </c>
      <c r="C784" s="42" t="str">
        <f t="shared" si="37"/>
        <v>en attente</v>
      </c>
      <c r="D784" s="42" t="str">
        <f t="shared" si="36"/>
        <v/>
      </c>
      <c r="E784" s="42" t="e">
        <f t="shared" si="38"/>
        <v>#VALUE!</v>
      </c>
    </row>
    <row r="785" spans="1:5" x14ac:dyDescent="0.25">
      <c r="A785" s="42">
        <v>0</v>
      </c>
      <c r="B785" s="42">
        <v>0</v>
      </c>
      <c r="C785" s="42" t="str">
        <f t="shared" si="37"/>
        <v>en attente</v>
      </c>
      <c r="D785" s="42" t="str">
        <f t="shared" si="36"/>
        <v/>
      </c>
      <c r="E785" s="42" t="e">
        <f t="shared" si="38"/>
        <v>#VALUE!</v>
      </c>
    </row>
    <row r="786" spans="1:5" x14ac:dyDescent="0.25">
      <c r="A786" s="42">
        <v>0</v>
      </c>
      <c r="B786" s="42">
        <v>0</v>
      </c>
      <c r="C786" s="42" t="str">
        <f t="shared" si="37"/>
        <v>en attente</v>
      </c>
      <c r="D786" s="42" t="str">
        <f t="shared" si="36"/>
        <v/>
      </c>
      <c r="E786" s="42" t="e">
        <f t="shared" si="38"/>
        <v>#VALUE!</v>
      </c>
    </row>
    <row r="787" spans="1:5" x14ac:dyDescent="0.25">
      <c r="A787" s="42">
        <v>0</v>
      </c>
      <c r="B787" s="42">
        <v>0</v>
      </c>
      <c r="C787" s="42" t="str">
        <f t="shared" si="37"/>
        <v>en attente</v>
      </c>
      <c r="D787" s="42" t="str">
        <f t="shared" si="36"/>
        <v/>
      </c>
      <c r="E787" s="42" t="e">
        <f t="shared" si="38"/>
        <v>#VALUE!</v>
      </c>
    </row>
    <row r="788" spans="1:5" x14ac:dyDescent="0.25">
      <c r="A788" s="42">
        <v>0</v>
      </c>
      <c r="B788" s="42">
        <v>0</v>
      </c>
      <c r="C788" s="42" t="str">
        <f t="shared" si="37"/>
        <v>en attente</v>
      </c>
      <c r="D788" s="42" t="str">
        <f t="shared" si="36"/>
        <v/>
      </c>
      <c r="E788" s="42" t="e">
        <f t="shared" si="38"/>
        <v>#VALUE!</v>
      </c>
    </row>
    <row r="789" spans="1:5" x14ac:dyDescent="0.25">
      <c r="A789" s="42">
        <v>0</v>
      </c>
      <c r="B789" s="42">
        <v>0</v>
      </c>
      <c r="C789" s="42" t="str">
        <f t="shared" si="37"/>
        <v>en attente</v>
      </c>
      <c r="D789" s="42" t="str">
        <f t="shared" si="36"/>
        <v/>
      </c>
      <c r="E789" s="42" t="e">
        <f t="shared" si="38"/>
        <v>#VALUE!</v>
      </c>
    </row>
    <row r="790" spans="1:5" x14ac:dyDescent="0.25">
      <c r="A790" s="42">
        <v>0</v>
      </c>
      <c r="B790" s="42">
        <v>0</v>
      </c>
      <c r="C790" s="42" t="str">
        <f t="shared" si="37"/>
        <v>en attente</v>
      </c>
      <c r="D790" s="42" t="str">
        <f t="shared" si="36"/>
        <v/>
      </c>
      <c r="E790" s="42" t="e">
        <f t="shared" si="38"/>
        <v>#VALUE!</v>
      </c>
    </row>
    <row r="791" spans="1:5" x14ac:dyDescent="0.25">
      <c r="A791" s="42">
        <v>0</v>
      </c>
      <c r="B791" s="42">
        <v>0</v>
      </c>
      <c r="C791" s="42" t="str">
        <f t="shared" si="37"/>
        <v>en attente</v>
      </c>
      <c r="D791" s="42" t="str">
        <f t="shared" si="36"/>
        <v/>
      </c>
      <c r="E791" s="42" t="e">
        <f t="shared" si="38"/>
        <v>#VALUE!</v>
      </c>
    </row>
    <row r="792" spans="1:5" x14ac:dyDescent="0.25">
      <c r="A792" s="42">
        <v>0</v>
      </c>
      <c r="B792" s="42">
        <v>0</v>
      </c>
      <c r="C792" s="42" t="str">
        <f t="shared" si="37"/>
        <v>en attente</v>
      </c>
      <c r="D792" s="42" t="str">
        <f t="shared" si="36"/>
        <v/>
      </c>
      <c r="E792" s="42" t="e">
        <f t="shared" si="38"/>
        <v>#VALUE!</v>
      </c>
    </row>
    <row r="793" spans="1:5" x14ac:dyDescent="0.25">
      <c r="A793" s="42">
        <v>0</v>
      </c>
      <c r="B793" s="42">
        <v>0</v>
      </c>
      <c r="C793" s="42" t="str">
        <f t="shared" si="37"/>
        <v>en attente</v>
      </c>
      <c r="D793" s="42" t="str">
        <f t="shared" si="36"/>
        <v/>
      </c>
      <c r="E793" s="42" t="e">
        <f t="shared" si="38"/>
        <v>#VALUE!</v>
      </c>
    </row>
    <row r="794" spans="1:5" x14ac:dyDescent="0.25">
      <c r="A794" s="42">
        <v>0</v>
      </c>
      <c r="B794" s="42">
        <v>0</v>
      </c>
      <c r="C794" s="42" t="str">
        <f t="shared" si="37"/>
        <v>en attente</v>
      </c>
      <c r="D794" s="42" t="str">
        <f t="shared" si="36"/>
        <v/>
      </c>
      <c r="E794" s="42" t="e">
        <f t="shared" si="38"/>
        <v>#VALUE!</v>
      </c>
    </row>
    <row r="795" spans="1:5" x14ac:dyDescent="0.25">
      <c r="A795" s="42">
        <v>0</v>
      </c>
      <c r="B795" s="42">
        <v>0</v>
      </c>
      <c r="C795" s="42" t="str">
        <f t="shared" si="37"/>
        <v>en attente</v>
      </c>
      <c r="D795" s="42" t="str">
        <f t="shared" si="36"/>
        <v/>
      </c>
      <c r="E795" s="42" t="e">
        <f t="shared" si="38"/>
        <v>#VALUE!</v>
      </c>
    </row>
    <row r="796" spans="1:5" x14ac:dyDescent="0.25">
      <c r="A796" s="42">
        <v>0</v>
      </c>
      <c r="B796" s="42">
        <v>0</v>
      </c>
      <c r="C796" s="42" t="str">
        <f t="shared" si="37"/>
        <v>en attente</v>
      </c>
      <c r="D796" s="42" t="str">
        <f t="shared" si="36"/>
        <v/>
      </c>
      <c r="E796" s="42" t="e">
        <f t="shared" si="38"/>
        <v>#VALUE!</v>
      </c>
    </row>
    <row r="797" spans="1:5" x14ac:dyDescent="0.25">
      <c r="A797" s="42">
        <v>0</v>
      </c>
      <c r="B797" s="42">
        <v>0</v>
      </c>
      <c r="C797" s="42" t="str">
        <f t="shared" si="37"/>
        <v>en attente</v>
      </c>
      <c r="D797" s="42" t="str">
        <f t="shared" si="36"/>
        <v/>
      </c>
      <c r="E797" s="42" t="e">
        <f t="shared" si="38"/>
        <v>#VALUE!</v>
      </c>
    </row>
    <row r="798" spans="1:5" x14ac:dyDescent="0.25">
      <c r="A798" s="42">
        <v>0</v>
      </c>
      <c r="B798" s="42">
        <v>0</v>
      </c>
      <c r="C798" s="42" t="str">
        <f t="shared" si="37"/>
        <v>en attente</v>
      </c>
      <c r="D798" s="42" t="str">
        <f t="shared" si="36"/>
        <v/>
      </c>
      <c r="E798" s="42" t="e">
        <f t="shared" si="38"/>
        <v>#VALUE!</v>
      </c>
    </row>
    <row r="799" spans="1:5" x14ac:dyDescent="0.25">
      <c r="A799" s="42">
        <v>0</v>
      </c>
      <c r="B799" s="42">
        <v>0</v>
      </c>
      <c r="C799" s="42" t="str">
        <f t="shared" si="37"/>
        <v>en attente</v>
      </c>
      <c r="D799" s="42" t="str">
        <f t="shared" si="36"/>
        <v/>
      </c>
      <c r="E799" s="42" t="e">
        <f t="shared" si="38"/>
        <v>#VALUE!</v>
      </c>
    </row>
    <row r="800" spans="1:5" x14ac:dyDescent="0.25">
      <c r="A800" s="42">
        <v>0</v>
      </c>
      <c r="B800" s="42">
        <v>0</v>
      </c>
      <c r="C800" s="42" t="str">
        <f t="shared" si="37"/>
        <v>en attente</v>
      </c>
      <c r="D800" s="42" t="str">
        <f t="shared" si="36"/>
        <v/>
      </c>
      <c r="E800" s="42" t="e">
        <f t="shared" si="38"/>
        <v>#VALUE!</v>
      </c>
    </row>
    <row r="801" spans="1:5" x14ac:dyDescent="0.25">
      <c r="A801" s="42">
        <v>0</v>
      </c>
      <c r="B801" s="42">
        <v>0</v>
      </c>
      <c r="C801" s="42" t="str">
        <f t="shared" si="37"/>
        <v>en attente</v>
      </c>
      <c r="D801" s="42" t="str">
        <f t="shared" si="36"/>
        <v/>
      </c>
      <c r="E801" s="42" t="e">
        <f t="shared" si="38"/>
        <v>#VALUE!</v>
      </c>
    </row>
    <row r="802" spans="1:5" x14ac:dyDescent="0.25">
      <c r="A802" s="42">
        <v>0</v>
      </c>
      <c r="B802" s="42">
        <v>0</v>
      </c>
      <c r="C802" s="42" t="str">
        <f t="shared" si="37"/>
        <v>en attente</v>
      </c>
      <c r="D802" s="42" t="str">
        <f t="shared" si="36"/>
        <v/>
      </c>
      <c r="E802" s="42" t="e">
        <f t="shared" si="38"/>
        <v>#VALUE!</v>
      </c>
    </row>
    <row r="803" spans="1:5" x14ac:dyDescent="0.25">
      <c r="A803" s="42">
        <v>0</v>
      </c>
      <c r="B803" s="42">
        <v>0</v>
      </c>
      <c r="C803" s="42" t="str">
        <f t="shared" si="37"/>
        <v>en attente</v>
      </c>
      <c r="D803" s="42" t="str">
        <f t="shared" si="36"/>
        <v/>
      </c>
      <c r="E803" s="42" t="e">
        <f t="shared" si="38"/>
        <v>#VALUE!</v>
      </c>
    </row>
    <row r="804" spans="1:5" x14ac:dyDescent="0.25">
      <c r="A804" s="42">
        <v>0</v>
      </c>
      <c r="B804" s="42">
        <v>0</v>
      </c>
      <c r="C804" s="42" t="str">
        <f t="shared" si="37"/>
        <v>en attente</v>
      </c>
      <c r="D804" s="42" t="str">
        <f t="shared" si="36"/>
        <v/>
      </c>
      <c r="E804" s="42" t="e">
        <f t="shared" si="38"/>
        <v>#VALUE!</v>
      </c>
    </row>
    <row r="805" spans="1:5" x14ac:dyDescent="0.25">
      <c r="A805" s="42">
        <v>0</v>
      </c>
      <c r="B805" s="42">
        <v>0</v>
      </c>
      <c r="C805" s="42" t="str">
        <f t="shared" si="37"/>
        <v>en attente</v>
      </c>
      <c r="D805" s="42" t="str">
        <f t="shared" si="36"/>
        <v/>
      </c>
      <c r="E805" s="42" t="e">
        <f t="shared" si="38"/>
        <v>#VALUE!</v>
      </c>
    </row>
    <row r="806" spans="1:5" x14ac:dyDescent="0.25">
      <c r="A806" s="42">
        <v>0</v>
      </c>
      <c r="B806" s="42">
        <v>0</v>
      </c>
      <c r="C806" s="42" t="str">
        <f t="shared" si="37"/>
        <v>en attente</v>
      </c>
      <c r="D806" s="42" t="str">
        <f t="shared" si="36"/>
        <v/>
      </c>
      <c r="E806" s="42" t="e">
        <f t="shared" si="38"/>
        <v>#VALUE!</v>
      </c>
    </row>
    <row r="807" spans="1:5" x14ac:dyDescent="0.25">
      <c r="A807" s="42">
        <v>0</v>
      </c>
      <c r="B807" s="42">
        <v>0</v>
      </c>
      <c r="C807" s="42" t="str">
        <f t="shared" si="37"/>
        <v>en attente</v>
      </c>
      <c r="D807" s="42" t="str">
        <f t="shared" si="36"/>
        <v/>
      </c>
      <c r="E807" s="42" t="e">
        <f t="shared" si="38"/>
        <v>#VALUE!</v>
      </c>
    </row>
    <row r="808" spans="1:5" x14ac:dyDescent="0.25">
      <c r="A808" s="42">
        <v>0</v>
      </c>
      <c r="B808" s="42">
        <v>0</v>
      </c>
      <c r="C808" s="42" t="str">
        <f t="shared" si="37"/>
        <v>en attente</v>
      </c>
      <c r="D808" s="42" t="str">
        <f t="shared" si="36"/>
        <v/>
      </c>
      <c r="E808" s="42" t="e">
        <f t="shared" si="38"/>
        <v>#VALUE!</v>
      </c>
    </row>
    <row r="809" spans="1:5" x14ac:dyDescent="0.25">
      <c r="A809" s="42">
        <v>0</v>
      </c>
      <c r="B809" s="42">
        <v>0</v>
      </c>
      <c r="C809" s="42" t="str">
        <f t="shared" si="37"/>
        <v>en attente</v>
      </c>
      <c r="D809" s="42" t="str">
        <f t="shared" si="36"/>
        <v/>
      </c>
      <c r="E809" s="42" t="e">
        <f t="shared" si="38"/>
        <v>#VALUE!</v>
      </c>
    </row>
    <row r="810" spans="1:5" x14ac:dyDescent="0.25">
      <c r="A810" s="42">
        <v>0</v>
      </c>
      <c r="B810" s="42">
        <v>0</v>
      </c>
      <c r="C810" s="42" t="str">
        <f t="shared" si="37"/>
        <v>en attente</v>
      </c>
      <c r="D810" s="42" t="str">
        <f t="shared" si="36"/>
        <v/>
      </c>
      <c r="E810" s="42" t="e">
        <f t="shared" si="38"/>
        <v>#VALUE!</v>
      </c>
    </row>
    <row r="811" spans="1:5" x14ac:dyDescent="0.25">
      <c r="A811" s="42">
        <v>0</v>
      </c>
      <c r="B811" s="42">
        <v>0</v>
      </c>
      <c r="C811" s="42" t="str">
        <f t="shared" si="37"/>
        <v>en attente</v>
      </c>
      <c r="D811" s="42" t="str">
        <f t="shared" si="36"/>
        <v/>
      </c>
      <c r="E811" s="42" t="e">
        <f t="shared" si="38"/>
        <v>#VALUE!</v>
      </c>
    </row>
    <row r="812" spans="1:5" x14ac:dyDescent="0.25">
      <c r="A812" s="42">
        <v>0</v>
      </c>
      <c r="B812" s="42">
        <v>0</v>
      </c>
      <c r="C812" s="42" t="str">
        <f t="shared" si="37"/>
        <v>en attente</v>
      </c>
      <c r="D812" s="42" t="str">
        <f t="shared" si="36"/>
        <v/>
      </c>
      <c r="E812" s="42" t="e">
        <f t="shared" si="38"/>
        <v>#VALUE!</v>
      </c>
    </row>
    <row r="813" spans="1:5" x14ac:dyDescent="0.25">
      <c r="A813" s="42">
        <v>0</v>
      </c>
      <c r="B813" s="42">
        <v>0</v>
      </c>
      <c r="C813" s="42" t="str">
        <f t="shared" si="37"/>
        <v>en attente</v>
      </c>
      <c r="D813" s="42" t="str">
        <f t="shared" si="36"/>
        <v/>
      </c>
      <c r="E813" s="42" t="e">
        <f t="shared" si="38"/>
        <v>#VALUE!</v>
      </c>
    </row>
    <row r="814" spans="1:5" x14ac:dyDescent="0.25">
      <c r="A814" s="42">
        <v>0</v>
      </c>
      <c r="B814" s="42">
        <v>0</v>
      </c>
      <c r="C814" s="42" t="str">
        <f t="shared" si="37"/>
        <v>en attente</v>
      </c>
      <c r="D814" s="42" t="str">
        <f t="shared" si="36"/>
        <v/>
      </c>
      <c r="E814" s="42" t="e">
        <f t="shared" si="38"/>
        <v>#VALUE!</v>
      </c>
    </row>
    <row r="815" spans="1:5" x14ac:dyDescent="0.25">
      <c r="A815" s="42">
        <v>0</v>
      </c>
      <c r="B815" s="42">
        <v>0</v>
      </c>
      <c r="C815" s="42" t="str">
        <f t="shared" si="37"/>
        <v>en attente</v>
      </c>
      <c r="D815" s="42" t="str">
        <f t="shared" si="36"/>
        <v/>
      </c>
      <c r="E815" s="42" t="e">
        <f t="shared" si="38"/>
        <v>#VALUE!</v>
      </c>
    </row>
    <row r="816" spans="1:5" x14ac:dyDescent="0.25">
      <c r="A816" s="42">
        <v>0</v>
      </c>
      <c r="B816" s="42">
        <v>0</v>
      </c>
      <c r="C816" s="42" t="str">
        <f t="shared" si="37"/>
        <v>en attente</v>
      </c>
      <c r="D816" s="42" t="str">
        <f t="shared" si="36"/>
        <v/>
      </c>
      <c r="E816" s="42" t="e">
        <f t="shared" si="38"/>
        <v>#VALUE!</v>
      </c>
    </row>
    <row r="817" spans="1:5" x14ac:dyDescent="0.25">
      <c r="A817" s="42">
        <v>0</v>
      </c>
      <c r="B817" s="42">
        <v>0</v>
      </c>
      <c r="C817" s="42" t="str">
        <f t="shared" si="37"/>
        <v>en attente</v>
      </c>
      <c r="D817" s="42" t="str">
        <f t="shared" si="36"/>
        <v/>
      </c>
      <c r="E817" s="42" t="e">
        <f t="shared" si="38"/>
        <v>#VALUE!</v>
      </c>
    </row>
    <row r="818" spans="1:5" x14ac:dyDescent="0.25">
      <c r="A818" s="42">
        <v>0</v>
      </c>
      <c r="B818" s="42">
        <v>0</v>
      </c>
      <c r="C818" s="42" t="str">
        <f t="shared" si="37"/>
        <v>en attente</v>
      </c>
      <c r="D818" s="42" t="str">
        <f t="shared" si="36"/>
        <v/>
      </c>
      <c r="E818" s="42" t="e">
        <f t="shared" si="38"/>
        <v>#VALUE!</v>
      </c>
    </row>
    <row r="819" spans="1:5" x14ac:dyDescent="0.25">
      <c r="A819" s="42">
        <v>0</v>
      </c>
      <c r="B819" s="42">
        <v>0</v>
      </c>
      <c r="C819" s="42" t="str">
        <f t="shared" si="37"/>
        <v>en attente</v>
      </c>
      <c r="D819" s="42" t="str">
        <f t="shared" si="36"/>
        <v/>
      </c>
      <c r="E819" s="42" t="e">
        <f t="shared" si="38"/>
        <v>#VALUE!</v>
      </c>
    </row>
    <row r="820" spans="1:5" x14ac:dyDescent="0.25">
      <c r="A820" s="42">
        <v>0</v>
      </c>
      <c r="B820" s="42">
        <v>0</v>
      </c>
      <c r="C820" s="42" t="str">
        <f t="shared" si="37"/>
        <v>en attente</v>
      </c>
      <c r="D820" s="42" t="str">
        <f t="shared" si="36"/>
        <v/>
      </c>
      <c r="E820" s="42" t="e">
        <f t="shared" si="38"/>
        <v>#VALUE!</v>
      </c>
    </row>
    <row r="821" spans="1:5" x14ac:dyDescent="0.25">
      <c r="A821" s="42">
        <v>0</v>
      </c>
      <c r="B821" s="42">
        <v>0</v>
      </c>
      <c r="C821" s="42" t="str">
        <f t="shared" si="37"/>
        <v>en attente</v>
      </c>
      <c r="D821" s="42" t="str">
        <f t="shared" si="36"/>
        <v/>
      </c>
      <c r="E821" s="42" t="e">
        <f t="shared" si="38"/>
        <v>#VALUE!</v>
      </c>
    </row>
    <row r="822" spans="1:5" x14ac:dyDescent="0.25">
      <c r="A822" s="42">
        <v>0</v>
      </c>
      <c r="B822" s="42">
        <v>0</v>
      </c>
      <c r="C822" s="42" t="str">
        <f t="shared" si="37"/>
        <v>en attente</v>
      </c>
      <c r="D822" s="42" t="str">
        <f t="shared" si="36"/>
        <v/>
      </c>
      <c r="E822" s="42" t="e">
        <f t="shared" si="38"/>
        <v>#VALUE!</v>
      </c>
    </row>
    <row r="823" spans="1:5" x14ac:dyDescent="0.25">
      <c r="A823" s="42">
        <v>0</v>
      </c>
      <c r="B823" s="42">
        <v>0</v>
      </c>
      <c r="C823" s="42" t="str">
        <f t="shared" si="37"/>
        <v>en attente</v>
      </c>
      <c r="D823" s="42" t="str">
        <f t="shared" si="36"/>
        <v/>
      </c>
      <c r="E823" s="42" t="e">
        <f t="shared" si="38"/>
        <v>#VALUE!</v>
      </c>
    </row>
    <row r="824" spans="1:5" x14ac:dyDescent="0.25">
      <c r="A824" s="42">
        <v>0</v>
      </c>
      <c r="B824" s="42">
        <v>0</v>
      </c>
      <c r="C824" s="42" t="str">
        <f t="shared" si="37"/>
        <v>en attente</v>
      </c>
      <c r="D824" s="42" t="str">
        <f t="shared" si="36"/>
        <v/>
      </c>
      <c r="E824" s="42" t="e">
        <f t="shared" si="38"/>
        <v>#VALUE!</v>
      </c>
    </row>
    <row r="825" spans="1:5" x14ac:dyDescent="0.25">
      <c r="A825" s="42">
        <v>0</v>
      </c>
      <c r="B825" s="42">
        <v>0</v>
      </c>
      <c r="C825" s="42" t="str">
        <f t="shared" si="37"/>
        <v>en attente</v>
      </c>
      <c r="D825" s="42" t="str">
        <f t="shared" si="36"/>
        <v/>
      </c>
      <c r="E825" s="42" t="e">
        <f t="shared" si="38"/>
        <v>#VALUE!</v>
      </c>
    </row>
    <row r="826" spans="1:5" x14ac:dyDescent="0.25">
      <c r="A826" s="42">
        <v>0</v>
      </c>
      <c r="B826" s="42">
        <v>0</v>
      </c>
      <c r="C826" s="42" t="str">
        <f t="shared" si="37"/>
        <v>en attente</v>
      </c>
      <c r="D826" s="42" t="str">
        <f t="shared" si="36"/>
        <v/>
      </c>
      <c r="E826" s="42" t="e">
        <f t="shared" si="38"/>
        <v>#VALUE!</v>
      </c>
    </row>
    <row r="827" spans="1:5" x14ac:dyDescent="0.25">
      <c r="A827" s="42">
        <v>0</v>
      </c>
      <c r="B827" s="42">
        <v>0</v>
      </c>
      <c r="C827" s="42" t="str">
        <f t="shared" si="37"/>
        <v>en attente</v>
      </c>
      <c r="D827" s="42" t="str">
        <f t="shared" si="36"/>
        <v/>
      </c>
      <c r="E827" s="42" t="e">
        <f t="shared" si="38"/>
        <v>#VALUE!</v>
      </c>
    </row>
    <row r="828" spans="1:5" x14ac:dyDescent="0.25">
      <c r="A828" s="42">
        <v>0</v>
      </c>
      <c r="B828" s="42">
        <v>0</v>
      </c>
      <c r="C828" s="42" t="str">
        <f t="shared" si="37"/>
        <v>en attente</v>
      </c>
      <c r="D828" s="42" t="str">
        <f t="shared" si="36"/>
        <v/>
      </c>
      <c r="E828" s="42" t="e">
        <f t="shared" si="38"/>
        <v>#VALUE!</v>
      </c>
    </row>
    <row r="829" spans="1:5" x14ac:dyDescent="0.25">
      <c r="A829" s="42">
        <v>0</v>
      </c>
      <c r="B829" s="42">
        <v>0</v>
      </c>
      <c r="C829" s="42" t="str">
        <f t="shared" si="37"/>
        <v>en attente</v>
      </c>
      <c r="D829" s="42" t="str">
        <f t="shared" si="36"/>
        <v/>
      </c>
      <c r="E829" s="42" t="e">
        <f t="shared" si="38"/>
        <v>#VALUE!</v>
      </c>
    </row>
    <row r="830" spans="1:5" x14ac:dyDescent="0.25">
      <c r="A830" s="42">
        <v>0</v>
      </c>
      <c r="B830" s="42">
        <v>0</v>
      </c>
      <c r="C830" s="42" t="str">
        <f t="shared" si="37"/>
        <v>en attente</v>
      </c>
      <c r="D830" s="42" t="str">
        <f t="shared" si="36"/>
        <v/>
      </c>
      <c r="E830" s="42" t="e">
        <f t="shared" si="38"/>
        <v>#VALUE!</v>
      </c>
    </row>
    <row r="831" spans="1:5" x14ac:dyDescent="0.25">
      <c r="A831" s="42">
        <v>0</v>
      </c>
      <c r="B831" s="42">
        <v>0</v>
      </c>
      <c r="C831" s="42" t="str">
        <f t="shared" si="37"/>
        <v>en attente</v>
      </c>
      <c r="D831" s="42" t="str">
        <f t="shared" si="36"/>
        <v/>
      </c>
      <c r="E831" s="42" t="e">
        <f t="shared" si="38"/>
        <v>#VALUE!</v>
      </c>
    </row>
    <row r="832" spans="1:5" x14ac:dyDescent="0.25">
      <c r="A832" s="42">
        <v>0</v>
      </c>
      <c r="B832" s="42">
        <v>0</v>
      </c>
      <c r="C832" s="42" t="str">
        <f t="shared" si="37"/>
        <v>en attente</v>
      </c>
      <c r="D832" s="42" t="str">
        <f t="shared" si="36"/>
        <v/>
      </c>
      <c r="E832" s="42" t="e">
        <f t="shared" si="38"/>
        <v>#VALUE!</v>
      </c>
    </row>
    <row r="833" spans="1:5" x14ac:dyDescent="0.25">
      <c r="A833" s="42">
        <v>0</v>
      </c>
      <c r="B833" s="42">
        <v>0</v>
      </c>
      <c r="C833" s="42" t="str">
        <f t="shared" si="37"/>
        <v>en attente</v>
      </c>
      <c r="D833" s="42" t="str">
        <f t="shared" ref="D833:D896" si="39">_xlfn.XLOOKUP(A833,Reference,Qte,"",)</f>
        <v/>
      </c>
      <c r="E833" s="42" t="e">
        <f t="shared" si="38"/>
        <v>#VALUE!</v>
      </c>
    </row>
    <row r="834" spans="1:5" x14ac:dyDescent="0.25">
      <c r="A834" s="42">
        <v>0</v>
      </c>
      <c r="B834" s="42">
        <v>0</v>
      </c>
      <c r="C834" s="42" t="str">
        <f t="shared" ref="C834:C897" si="40">_xlfn.XLOOKUP(A834,Reference,Désignation,"en attente",)</f>
        <v>en attente</v>
      </c>
      <c r="D834" s="42" t="str">
        <f t="shared" si="39"/>
        <v/>
      </c>
      <c r="E834" s="42" t="e">
        <f t="shared" si="38"/>
        <v>#VALUE!</v>
      </c>
    </row>
    <row r="835" spans="1:5" x14ac:dyDescent="0.25">
      <c r="A835" s="42">
        <v>0</v>
      </c>
      <c r="B835" s="42">
        <v>0</v>
      </c>
      <c r="C835" s="42" t="str">
        <f t="shared" si="40"/>
        <v>en attente</v>
      </c>
      <c r="D835" s="42" t="str">
        <f t="shared" si="39"/>
        <v/>
      </c>
      <c r="E835" s="42" t="e">
        <f t="shared" ref="E835:E898" si="41">SUM(B835+D835)</f>
        <v>#VALUE!</v>
      </c>
    </row>
    <row r="836" spans="1:5" x14ac:dyDescent="0.25">
      <c r="A836" s="42">
        <v>0</v>
      </c>
      <c r="B836" s="42">
        <v>0</v>
      </c>
      <c r="C836" s="42" t="str">
        <f t="shared" si="40"/>
        <v>en attente</v>
      </c>
      <c r="D836" s="42" t="str">
        <f t="shared" si="39"/>
        <v/>
      </c>
      <c r="E836" s="42" t="e">
        <f t="shared" si="41"/>
        <v>#VALUE!</v>
      </c>
    </row>
    <row r="837" spans="1:5" x14ac:dyDescent="0.25">
      <c r="A837" s="42">
        <v>0</v>
      </c>
      <c r="B837" s="42">
        <v>0</v>
      </c>
      <c r="C837" s="42" t="str">
        <f t="shared" si="40"/>
        <v>en attente</v>
      </c>
      <c r="D837" s="42" t="str">
        <f t="shared" si="39"/>
        <v/>
      </c>
      <c r="E837" s="42" t="e">
        <f t="shared" si="41"/>
        <v>#VALUE!</v>
      </c>
    </row>
    <row r="838" spans="1:5" x14ac:dyDescent="0.25">
      <c r="A838" s="42">
        <v>0</v>
      </c>
      <c r="B838" s="42">
        <v>0</v>
      </c>
      <c r="C838" s="42" t="str">
        <f t="shared" si="40"/>
        <v>en attente</v>
      </c>
      <c r="D838" s="42" t="str">
        <f t="shared" si="39"/>
        <v/>
      </c>
      <c r="E838" s="42" t="e">
        <f t="shared" si="41"/>
        <v>#VALUE!</v>
      </c>
    </row>
    <row r="839" spans="1:5" x14ac:dyDescent="0.25">
      <c r="A839" s="42">
        <v>0</v>
      </c>
      <c r="B839" s="42">
        <v>0</v>
      </c>
      <c r="C839" s="42" t="str">
        <f t="shared" si="40"/>
        <v>en attente</v>
      </c>
      <c r="D839" s="42" t="str">
        <f t="shared" si="39"/>
        <v/>
      </c>
      <c r="E839" s="42" t="e">
        <f t="shared" si="41"/>
        <v>#VALUE!</v>
      </c>
    </row>
    <row r="840" spans="1:5" x14ac:dyDescent="0.25">
      <c r="A840" s="42">
        <v>0</v>
      </c>
      <c r="B840" s="42">
        <v>0</v>
      </c>
      <c r="C840" s="42" t="str">
        <f t="shared" si="40"/>
        <v>en attente</v>
      </c>
      <c r="D840" s="42" t="str">
        <f t="shared" si="39"/>
        <v/>
      </c>
      <c r="E840" s="42" t="e">
        <f t="shared" si="41"/>
        <v>#VALUE!</v>
      </c>
    </row>
    <row r="841" spans="1:5" x14ac:dyDescent="0.25">
      <c r="A841" s="42">
        <v>0</v>
      </c>
      <c r="B841" s="42">
        <v>0</v>
      </c>
      <c r="C841" s="42" t="str">
        <f t="shared" si="40"/>
        <v>en attente</v>
      </c>
      <c r="D841" s="42" t="str">
        <f t="shared" si="39"/>
        <v/>
      </c>
      <c r="E841" s="42" t="e">
        <f t="shared" si="41"/>
        <v>#VALUE!</v>
      </c>
    </row>
    <row r="842" spans="1:5" x14ac:dyDescent="0.25">
      <c r="A842" s="42">
        <v>0</v>
      </c>
      <c r="B842" s="42">
        <v>0</v>
      </c>
      <c r="C842" s="42" t="str">
        <f t="shared" si="40"/>
        <v>en attente</v>
      </c>
      <c r="D842" s="42" t="str">
        <f t="shared" si="39"/>
        <v/>
      </c>
      <c r="E842" s="42" t="e">
        <f t="shared" si="41"/>
        <v>#VALUE!</v>
      </c>
    </row>
    <row r="843" spans="1:5" x14ac:dyDescent="0.25">
      <c r="A843" s="42">
        <v>0</v>
      </c>
      <c r="B843" s="42">
        <v>0</v>
      </c>
      <c r="C843" s="42" t="str">
        <f t="shared" si="40"/>
        <v>en attente</v>
      </c>
      <c r="D843" s="42" t="str">
        <f t="shared" si="39"/>
        <v/>
      </c>
      <c r="E843" s="42" t="e">
        <f t="shared" si="41"/>
        <v>#VALUE!</v>
      </c>
    </row>
    <row r="844" spans="1:5" x14ac:dyDescent="0.25">
      <c r="A844" s="42">
        <v>0</v>
      </c>
      <c r="B844" s="42">
        <v>0</v>
      </c>
      <c r="C844" s="42" t="str">
        <f t="shared" si="40"/>
        <v>en attente</v>
      </c>
      <c r="D844" s="42" t="str">
        <f t="shared" si="39"/>
        <v/>
      </c>
      <c r="E844" s="42" t="e">
        <f t="shared" si="41"/>
        <v>#VALUE!</v>
      </c>
    </row>
    <row r="845" spans="1:5" x14ac:dyDescent="0.25">
      <c r="A845" s="42">
        <v>0</v>
      </c>
      <c r="B845" s="42">
        <v>0</v>
      </c>
      <c r="C845" s="42" t="str">
        <f t="shared" si="40"/>
        <v>en attente</v>
      </c>
      <c r="D845" s="42" t="str">
        <f t="shared" si="39"/>
        <v/>
      </c>
      <c r="E845" s="42" t="e">
        <f t="shared" si="41"/>
        <v>#VALUE!</v>
      </c>
    </row>
    <row r="846" spans="1:5" x14ac:dyDescent="0.25">
      <c r="A846" s="42">
        <v>0</v>
      </c>
      <c r="B846" s="42">
        <v>0</v>
      </c>
      <c r="C846" s="42" t="str">
        <f t="shared" si="40"/>
        <v>en attente</v>
      </c>
      <c r="D846" s="42" t="str">
        <f t="shared" si="39"/>
        <v/>
      </c>
      <c r="E846" s="42" t="e">
        <f t="shared" si="41"/>
        <v>#VALUE!</v>
      </c>
    </row>
    <row r="847" spans="1:5" x14ac:dyDescent="0.25">
      <c r="A847" s="42">
        <v>0</v>
      </c>
      <c r="B847" s="42">
        <v>0</v>
      </c>
      <c r="C847" s="42" t="str">
        <f t="shared" si="40"/>
        <v>en attente</v>
      </c>
      <c r="D847" s="42" t="str">
        <f t="shared" si="39"/>
        <v/>
      </c>
      <c r="E847" s="42" t="e">
        <f t="shared" si="41"/>
        <v>#VALUE!</v>
      </c>
    </row>
    <row r="848" spans="1:5" x14ac:dyDescent="0.25">
      <c r="A848" s="42">
        <v>0</v>
      </c>
      <c r="B848" s="42">
        <v>0</v>
      </c>
      <c r="C848" s="42" t="str">
        <f t="shared" si="40"/>
        <v>en attente</v>
      </c>
      <c r="D848" s="42" t="str">
        <f t="shared" si="39"/>
        <v/>
      </c>
      <c r="E848" s="42" t="e">
        <f t="shared" si="41"/>
        <v>#VALUE!</v>
      </c>
    </row>
    <row r="849" spans="1:5" x14ac:dyDescent="0.25">
      <c r="A849" s="42">
        <v>0</v>
      </c>
      <c r="B849" s="42">
        <v>0</v>
      </c>
      <c r="C849" s="42" t="str">
        <f t="shared" si="40"/>
        <v>en attente</v>
      </c>
      <c r="D849" s="42" t="str">
        <f t="shared" si="39"/>
        <v/>
      </c>
      <c r="E849" s="42" t="e">
        <f t="shared" si="41"/>
        <v>#VALUE!</v>
      </c>
    </row>
    <row r="850" spans="1:5" x14ac:dyDescent="0.25">
      <c r="A850" s="42">
        <v>0</v>
      </c>
      <c r="B850" s="42">
        <v>0</v>
      </c>
      <c r="C850" s="42" t="str">
        <f t="shared" si="40"/>
        <v>en attente</v>
      </c>
      <c r="D850" s="42" t="str">
        <f t="shared" si="39"/>
        <v/>
      </c>
      <c r="E850" s="42" t="e">
        <f t="shared" si="41"/>
        <v>#VALUE!</v>
      </c>
    </row>
    <row r="851" spans="1:5" x14ac:dyDescent="0.25">
      <c r="A851" s="42">
        <v>0</v>
      </c>
      <c r="B851" s="42">
        <v>0</v>
      </c>
      <c r="C851" s="42" t="str">
        <f t="shared" si="40"/>
        <v>en attente</v>
      </c>
      <c r="D851" s="42" t="str">
        <f t="shared" si="39"/>
        <v/>
      </c>
      <c r="E851" s="42" t="e">
        <f t="shared" si="41"/>
        <v>#VALUE!</v>
      </c>
    </row>
    <row r="852" spans="1:5" x14ac:dyDescent="0.25">
      <c r="A852" s="42">
        <v>0</v>
      </c>
      <c r="B852" s="42">
        <v>0</v>
      </c>
      <c r="C852" s="42" t="str">
        <f t="shared" si="40"/>
        <v>en attente</v>
      </c>
      <c r="D852" s="42" t="str">
        <f t="shared" si="39"/>
        <v/>
      </c>
      <c r="E852" s="42" t="e">
        <f t="shared" si="41"/>
        <v>#VALUE!</v>
      </c>
    </row>
    <row r="853" spans="1:5" x14ac:dyDescent="0.25">
      <c r="A853" s="42">
        <v>0</v>
      </c>
      <c r="B853" s="42">
        <v>0</v>
      </c>
      <c r="C853" s="42" t="str">
        <f t="shared" si="40"/>
        <v>en attente</v>
      </c>
      <c r="D853" s="42" t="str">
        <f t="shared" si="39"/>
        <v/>
      </c>
      <c r="E853" s="42" t="e">
        <f t="shared" si="41"/>
        <v>#VALUE!</v>
      </c>
    </row>
    <row r="854" spans="1:5" x14ac:dyDescent="0.25">
      <c r="A854" s="42">
        <v>0</v>
      </c>
      <c r="B854" s="42">
        <v>0</v>
      </c>
      <c r="C854" s="42" t="str">
        <f t="shared" si="40"/>
        <v>en attente</v>
      </c>
      <c r="D854" s="42" t="str">
        <f t="shared" si="39"/>
        <v/>
      </c>
      <c r="E854" s="42" t="e">
        <f t="shared" si="41"/>
        <v>#VALUE!</v>
      </c>
    </row>
    <row r="855" spans="1:5" x14ac:dyDescent="0.25">
      <c r="A855" s="42">
        <v>0</v>
      </c>
      <c r="B855" s="42">
        <v>0</v>
      </c>
      <c r="C855" s="42" t="str">
        <f t="shared" si="40"/>
        <v>en attente</v>
      </c>
      <c r="D855" s="42" t="str">
        <f t="shared" si="39"/>
        <v/>
      </c>
      <c r="E855" s="42" t="e">
        <f t="shared" si="41"/>
        <v>#VALUE!</v>
      </c>
    </row>
    <row r="856" spans="1:5" x14ac:dyDescent="0.25">
      <c r="A856" s="42">
        <v>0</v>
      </c>
      <c r="B856" s="42">
        <v>0</v>
      </c>
      <c r="C856" s="42" t="str">
        <f t="shared" si="40"/>
        <v>en attente</v>
      </c>
      <c r="D856" s="42" t="str">
        <f t="shared" si="39"/>
        <v/>
      </c>
      <c r="E856" s="42" t="e">
        <f t="shared" si="41"/>
        <v>#VALUE!</v>
      </c>
    </row>
    <row r="857" spans="1:5" x14ac:dyDescent="0.25">
      <c r="A857" s="42">
        <v>0</v>
      </c>
      <c r="B857" s="42">
        <v>0</v>
      </c>
      <c r="C857" s="42" t="str">
        <f t="shared" si="40"/>
        <v>en attente</v>
      </c>
      <c r="D857" s="42" t="str">
        <f t="shared" si="39"/>
        <v/>
      </c>
      <c r="E857" s="42" t="e">
        <f t="shared" si="41"/>
        <v>#VALUE!</v>
      </c>
    </row>
    <row r="858" spans="1:5" x14ac:dyDescent="0.25">
      <c r="A858" s="42">
        <v>0</v>
      </c>
      <c r="B858" s="42">
        <v>0</v>
      </c>
      <c r="C858" s="42" t="str">
        <f t="shared" si="40"/>
        <v>en attente</v>
      </c>
      <c r="D858" s="42" t="str">
        <f t="shared" si="39"/>
        <v/>
      </c>
      <c r="E858" s="42" t="e">
        <f t="shared" si="41"/>
        <v>#VALUE!</v>
      </c>
    </row>
    <row r="859" spans="1:5" x14ac:dyDescent="0.25">
      <c r="A859" s="42">
        <v>0</v>
      </c>
      <c r="B859" s="42">
        <v>0</v>
      </c>
      <c r="C859" s="42" t="str">
        <f t="shared" si="40"/>
        <v>en attente</v>
      </c>
      <c r="D859" s="42" t="str">
        <f t="shared" si="39"/>
        <v/>
      </c>
      <c r="E859" s="42" t="e">
        <f t="shared" si="41"/>
        <v>#VALUE!</v>
      </c>
    </row>
    <row r="860" spans="1:5" x14ac:dyDescent="0.25">
      <c r="A860" s="42">
        <v>0</v>
      </c>
      <c r="B860" s="42">
        <v>0</v>
      </c>
      <c r="C860" s="42" t="str">
        <f t="shared" si="40"/>
        <v>en attente</v>
      </c>
      <c r="D860" s="42" t="str">
        <f t="shared" si="39"/>
        <v/>
      </c>
      <c r="E860" s="42" t="e">
        <f t="shared" si="41"/>
        <v>#VALUE!</v>
      </c>
    </row>
    <row r="861" spans="1:5" x14ac:dyDescent="0.25">
      <c r="A861" s="42">
        <v>0</v>
      </c>
      <c r="B861" s="42">
        <v>0</v>
      </c>
      <c r="C861" s="42" t="str">
        <f t="shared" si="40"/>
        <v>en attente</v>
      </c>
      <c r="D861" s="42" t="str">
        <f t="shared" si="39"/>
        <v/>
      </c>
      <c r="E861" s="42" t="e">
        <f t="shared" si="41"/>
        <v>#VALUE!</v>
      </c>
    </row>
    <row r="862" spans="1:5" x14ac:dyDescent="0.25">
      <c r="A862" s="42">
        <v>0</v>
      </c>
      <c r="B862" s="42">
        <v>0</v>
      </c>
      <c r="C862" s="42" t="str">
        <f t="shared" si="40"/>
        <v>en attente</v>
      </c>
      <c r="D862" s="42" t="str">
        <f t="shared" si="39"/>
        <v/>
      </c>
      <c r="E862" s="42" t="e">
        <f t="shared" si="41"/>
        <v>#VALUE!</v>
      </c>
    </row>
    <row r="863" spans="1:5" x14ac:dyDescent="0.25">
      <c r="A863" s="42">
        <v>0</v>
      </c>
      <c r="B863" s="42">
        <v>0</v>
      </c>
      <c r="C863" s="42" t="str">
        <f t="shared" si="40"/>
        <v>en attente</v>
      </c>
      <c r="D863" s="42" t="str">
        <f t="shared" si="39"/>
        <v/>
      </c>
      <c r="E863" s="42" t="e">
        <f t="shared" si="41"/>
        <v>#VALUE!</v>
      </c>
    </row>
    <row r="864" spans="1:5" x14ac:dyDescent="0.25">
      <c r="A864" s="42">
        <v>0</v>
      </c>
      <c r="B864" s="42">
        <v>0</v>
      </c>
      <c r="C864" s="42" t="str">
        <f t="shared" si="40"/>
        <v>en attente</v>
      </c>
      <c r="D864" s="42" t="str">
        <f t="shared" si="39"/>
        <v/>
      </c>
      <c r="E864" s="42" t="e">
        <f t="shared" si="41"/>
        <v>#VALUE!</v>
      </c>
    </row>
    <row r="865" spans="1:5" x14ac:dyDescent="0.25">
      <c r="A865" s="42">
        <v>0</v>
      </c>
      <c r="B865" s="42">
        <v>0</v>
      </c>
      <c r="C865" s="42" t="str">
        <f t="shared" si="40"/>
        <v>en attente</v>
      </c>
      <c r="D865" s="42" t="str">
        <f t="shared" si="39"/>
        <v/>
      </c>
      <c r="E865" s="42" t="e">
        <f t="shared" si="41"/>
        <v>#VALUE!</v>
      </c>
    </row>
    <row r="866" spans="1:5" x14ac:dyDescent="0.25">
      <c r="A866" s="42">
        <v>0</v>
      </c>
      <c r="B866" s="42">
        <v>0</v>
      </c>
      <c r="C866" s="42" t="str">
        <f t="shared" si="40"/>
        <v>en attente</v>
      </c>
      <c r="D866" s="42" t="str">
        <f t="shared" si="39"/>
        <v/>
      </c>
      <c r="E866" s="42" t="e">
        <f t="shared" si="41"/>
        <v>#VALUE!</v>
      </c>
    </row>
    <row r="867" spans="1:5" x14ac:dyDescent="0.25">
      <c r="A867" s="42">
        <v>0</v>
      </c>
      <c r="B867" s="42">
        <v>0</v>
      </c>
      <c r="C867" s="42" t="str">
        <f t="shared" si="40"/>
        <v>en attente</v>
      </c>
      <c r="D867" s="42" t="str">
        <f t="shared" si="39"/>
        <v/>
      </c>
      <c r="E867" s="42" t="e">
        <f t="shared" si="41"/>
        <v>#VALUE!</v>
      </c>
    </row>
    <row r="868" spans="1:5" x14ac:dyDescent="0.25">
      <c r="A868" s="42">
        <v>0</v>
      </c>
      <c r="B868" s="42">
        <v>0</v>
      </c>
      <c r="C868" s="42" t="str">
        <f t="shared" si="40"/>
        <v>en attente</v>
      </c>
      <c r="D868" s="42" t="str">
        <f t="shared" si="39"/>
        <v/>
      </c>
      <c r="E868" s="42" t="e">
        <f t="shared" si="41"/>
        <v>#VALUE!</v>
      </c>
    </row>
    <row r="869" spans="1:5" x14ac:dyDescent="0.25">
      <c r="A869" s="42">
        <v>0</v>
      </c>
      <c r="B869" s="42">
        <v>0</v>
      </c>
      <c r="C869" s="42" t="str">
        <f t="shared" si="40"/>
        <v>en attente</v>
      </c>
      <c r="D869" s="42" t="str">
        <f t="shared" si="39"/>
        <v/>
      </c>
      <c r="E869" s="42" t="e">
        <f t="shared" si="41"/>
        <v>#VALUE!</v>
      </c>
    </row>
    <row r="870" spans="1:5" x14ac:dyDescent="0.25">
      <c r="A870" s="42">
        <v>0</v>
      </c>
      <c r="B870" s="42">
        <v>0</v>
      </c>
      <c r="C870" s="42" t="str">
        <f t="shared" si="40"/>
        <v>en attente</v>
      </c>
      <c r="D870" s="42" t="str">
        <f t="shared" si="39"/>
        <v/>
      </c>
      <c r="E870" s="42" t="e">
        <f t="shared" si="41"/>
        <v>#VALUE!</v>
      </c>
    </row>
    <row r="871" spans="1:5" x14ac:dyDescent="0.25">
      <c r="A871" s="42">
        <v>0</v>
      </c>
      <c r="B871" s="42">
        <v>0</v>
      </c>
      <c r="C871" s="42" t="str">
        <f t="shared" si="40"/>
        <v>en attente</v>
      </c>
      <c r="D871" s="42" t="str">
        <f t="shared" si="39"/>
        <v/>
      </c>
      <c r="E871" s="42" t="e">
        <f t="shared" si="41"/>
        <v>#VALUE!</v>
      </c>
    </row>
    <row r="872" spans="1:5" x14ac:dyDescent="0.25">
      <c r="A872" s="42">
        <v>0</v>
      </c>
      <c r="B872" s="42">
        <v>0</v>
      </c>
      <c r="C872" s="42" t="str">
        <f t="shared" si="40"/>
        <v>en attente</v>
      </c>
      <c r="D872" s="42" t="str">
        <f t="shared" si="39"/>
        <v/>
      </c>
      <c r="E872" s="42" t="e">
        <f t="shared" si="41"/>
        <v>#VALUE!</v>
      </c>
    </row>
    <row r="873" spans="1:5" x14ac:dyDescent="0.25">
      <c r="A873" s="42">
        <v>0</v>
      </c>
      <c r="B873" s="42">
        <v>0</v>
      </c>
      <c r="C873" s="42" t="str">
        <f t="shared" si="40"/>
        <v>en attente</v>
      </c>
      <c r="D873" s="42" t="str">
        <f t="shared" si="39"/>
        <v/>
      </c>
      <c r="E873" s="42" t="e">
        <f t="shared" si="41"/>
        <v>#VALUE!</v>
      </c>
    </row>
    <row r="874" spans="1:5" x14ac:dyDescent="0.25">
      <c r="A874" s="42">
        <v>0</v>
      </c>
      <c r="B874" s="42">
        <v>0</v>
      </c>
      <c r="C874" s="42" t="str">
        <f t="shared" si="40"/>
        <v>en attente</v>
      </c>
      <c r="D874" s="42" t="str">
        <f t="shared" si="39"/>
        <v/>
      </c>
      <c r="E874" s="42" t="e">
        <f t="shared" si="41"/>
        <v>#VALUE!</v>
      </c>
    </row>
    <row r="875" spans="1:5" x14ac:dyDescent="0.25">
      <c r="A875" s="42">
        <v>0</v>
      </c>
      <c r="B875" s="42">
        <v>0</v>
      </c>
      <c r="C875" s="42" t="str">
        <f t="shared" si="40"/>
        <v>en attente</v>
      </c>
      <c r="D875" s="42" t="str">
        <f t="shared" si="39"/>
        <v/>
      </c>
      <c r="E875" s="42" t="e">
        <f t="shared" si="41"/>
        <v>#VALUE!</v>
      </c>
    </row>
    <row r="876" spans="1:5" x14ac:dyDescent="0.25">
      <c r="A876" s="42">
        <v>0</v>
      </c>
      <c r="B876" s="42">
        <v>0</v>
      </c>
      <c r="C876" s="42" t="str">
        <f t="shared" si="40"/>
        <v>en attente</v>
      </c>
      <c r="D876" s="42" t="str">
        <f t="shared" si="39"/>
        <v/>
      </c>
      <c r="E876" s="42" t="e">
        <f t="shared" si="41"/>
        <v>#VALUE!</v>
      </c>
    </row>
    <row r="877" spans="1:5" x14ac:dyDescent="0.25">
      <c r="A877" s="42">
        <v>0</v>
      </c>
      <c r="B877" s="42">
        <v>0</v>
      </c>
      <c r="C877" s="42" t="str">
        <f t="shared" si="40"/>
        <v>en attente</v>
      </c>
      <c r="D877" s="42" t="str">
        <f t="shared" si="39"/>
        <v/>
      </c>
      <c r="E877" s="42" t="e">
        <f t="shared" si="41"/>
        <v>#VALUE!</v>
      </c>
    </row>
    <row r="878" spans="1:5" x14ac:dyDescent="0.25">
      <c r="A878" s="42">
        <v>0</v>
      </c>
      <c r="B878" s="42">
        <v>0</v>
      </c>
      <c r="C878" s="42" t="str">
        <f t="shared" si="40"/>
        <v>en attente</v>
      </c>
      <c r="D878" s="42" t="str">
        <f t="shared" si="39"/>
        <v/>
      </c>
      <c r="E878" s="42" t="e">
        <f t="shared" si="41"/>
        <v>#VALUE!</v>
      </c>
    </row>
    <row r="879" spans="1:5" x14ac:dyDescent="0.25">
      <c r="A879" s="42">
        <v>0</v>
      </c>
      <c r="B879" s="42">
        <v>0</v>
      </c>
      <c r="C879" s="42" t="str">
        <f t="shared" si="40"/>
        <v>en attente</v>
      </c>
      <c r="D879" s="42" t="str">
        <f t="shared" si="39"/>
        <v/>
      </c>
      <c r="E879" s="42" t="e">
        <f t="shared" si="41"/>
        <v>#VALUE!</v>
      </c>
    </row>
    <row r="880" spans="1:5" x14ac:dyDescent="0.25">
      <c r="A880" s="42">
        <v>0</v>
      </c>
      <c r="B880" s="42">
        <v>0</v>
      </c>
      <c r="C880" s="42" t="str">
        <f t="shared" si="40"/>
        <v>en attente</v>
      </c>
      <c r="D880" s="42" t="str">
        <f t="shared" si="39"/>
        <v/>
      </c>
      <c r="E880" s="42" t="e">
        <f t="shared" si="41"/>
        <v>#VALUE!</v>
      </c>
    </row>
    <row r="881" spans="1:5" x14ac:dyDescent="0.25">
      <c r="A881" s="42">
        <v>0</v>
      </c>
      <c r="B881" s="42">
        <v>0</v>
      </c>
      <c r="C881" s="42" t="str">
        <f t="shared" si="40"/>
        <v>en attente</v>
      </c>
      <c r="D881" s="42" t="str">
        <f t="shared" si="39"/>
        <v/>
      </c>
      <c r="E881" s="42" t="e">
        <f t="shared" si="41"/>
        <v>#VALUE!</v>
      </c>
    </row>
    <row r="882" spans="1:5" x14ac:dyDescent="0.25">
      <c r="A882" s="42">
        <v>0</v>
      </c>
      <c r="B882" s="42">
        <v>0</v>
      </c>
      <c r="C882" s="42" t="str">
        <f t="shared" si="40"/>
        <v>en attente</v>
      </c>
      <c r="D882" s="42" t="str">
        <f t="shared" si="39"/>
        <v/>
      </c>
      <c r="E882" s="42" t="e">
        <f t="shared" si="41"/>
        <v>#VALUE!</v>
      </c>
    </row>
    <row r="883" spans="1:5" x14ac:dyDescent="0.25">
      <c r="A883" s="42">
        <v>0</v>
      </c>
      <c r="B883" s="42">
        <v>0</v>
      </c>
      <c r="C883" s="42" t="str">
        <f t="shared" si="40"/>
        <v>en attente</v>
      </c>
      <c r="D883" s="42" t="str">
        <f t="shared" si="39"/>
        <v/>
      </c>
      <c r="E883" s="42" t="e">
        <f t="shared" si="41"/>
        <v>#VALUE!</v>
      </c>
    </row>
    <row r="884" spans="1:5" x14ac:dyDescent="0.25">
      <c r="A884" s="42">
        <v>0</v>
      </c>
      <c r="B884" s="42">
        <v>0</v>
      </c>
      <c r="C884" s="42" t="str">
        <f t="shared" si="40"/>
        <v>en attente</v>
      </c>
      <c r="D884" s="42" t="str">
        <f t="shared" si="39"/>
        <v/>
      </c>
      <c r="E884" s="42" t="e">
        <f t="shared" si="41"/>
        <v>#VALUE!</v>
      </c>
    </row>
    <row r="885" spans="1:5" x14ac:dyDescent="0.25">
      <c r="A885" s="42">
        <v>0</v>
      </c>
      <c r="B885" s="42">
        <v>0</v>
      </c>
      <c r="C885" s="42" t="str">
        <f t="shared" si="40"/>
        <v>en attente</v>
      </c>
      <c r="D885" s="42" t="str">
        <f t="shared" si="39"/>
        <v/>
      </c>
      <c r="E885" s="42" t="e">
        <f t="shared" si="41"/>
        <v>#VALUE!</v>
      </c>
    </row>
    <row r="886" spans="1:5" x14ac:dyDescent="0.25">
      <c r="A886" s="42">
        <v>0</v>
      </c>
      <c r="B886" s="42">
        <v>0</v>
      </c>
      <c r="C886" s="42" t="str">
        <f t="shared" si="40"/>
        <v>en attente</v>
      </c>
      <c r="D886" s="42" t="str">
        <f t="shared" si="39"/>
        <v/>
      </c>
      <c r="E886" s="42" t="e">
        <f t="shared" si="41"/>
        <v>#VALUE!</v>
      </c>
    </row>
    <row r="887" spans="1:5" x14ac:dyDescent="0.25">
      <c r="A887" s="42">
        <v>0</v>
      </c>
      <c r="B887" s="42">
        <v>0</v>
      </c>
      <c r="C887" s="42" t="str">
        <f t="shared" si="40"/>
        <v>en attente</v>
      </c>
      <c r="D887" s="42" t="str">
        <f t="shared" si="39"/>
        <v/>
      </c>
      <c r="E887" s="42" t="e">
        <f t="shared" si="41"/>
        <v>#VALUE!</v>
      </c>
    </row>
    <row r="888" spans="1:5" x14ac:dyDescent="0.25">
      <c r="A888" s="42">
        <v>0</v>
      </c>
      <c r="B888" s="42">
        <v>0</v>
      </c>
      <c r="C888" s="42" t="str">
        <f t="shared" si="40"/>
        <v>en attente</v>
      </c>
      <c r="D888" s="42" t="str">
        <f t="shared" si="39"/>
        <v/>
      </c>
      <c r="E888" s="42" t="e">
        <f t="shared" si="41"/>
        <v>#VALUE!</v>
      </c>
    </row>
    <row r="889" spans="1:5" x14ac:dyDescent="0.25">
      <c r="A889" s="42">
        <v>0</v>
      </c>
      <c r="B889" s="42">
        <v>0</v>
      </c>
      <c r="C889" s="42" t="str">
        <f t="shared" si="40"/>
        <v>en attente</v>
      </c>
      <c r="D889" s="42" t="str">
        <f t="shared" si="39"/>
        <v/>
      </c>
      <c r="E889" s="42" t="e">
        <f t="shared" si="41"/>
        <v>#VALUE!</v>
      </c>
    </row>
    <row r="890" spans="1:5" x14ac:dyDescent="0.25">
      <c r="A890" s="42">
        <v>0</v>
      </c>
      <c r="B890" s="42">
        <v>0</v>
      </c>
      <c r="C890" s="42" t="str">
        <f t="shared" si="40"/>
        <v>en attente</v>
      </c>
      <c r="D890" s="42" t="str">
        <f t="shared" si="39"/>
        <v/>
      </c>
      <c r="E890" s="42" t="e">
        <f t="shared" si="41"/>
        <v>#VALUE!</v>
      </c>
    </row>
    <row r="891" spans="1:5" x14ac:dyDescent="0.25">
      <c r="A891" s="42">
        <v>0</v>
      </c>
      <c r="B891" s="42">
        <v>0</v>
      </c>
      <c r="C891" s="42" t="str">
        <f t="shared" si="40"/>
        <v>en attente</v>
      </c>
      <c r="D891" s="42" t="str">
        <f t="shared" si="39"/>
        <v/>
      </c>
      <c r="E891" s="42" t="e">
        <f t="shared" si="41"/>
        <v>#VALUE!</v>
      </c>
    </row>
    <row r="892" spans="1:5" x14ac:dyDescent="0.25">
      <c r="A892" s="42">
        <v>0</v>
      </c>
      <c r="B892" s="42">
        <v>0</v>
      </c>
      <c r="C892" s="42" t="str">
        <f t="shared" si="40"/>
        <v>en attente</v>
      </c>
      <c r="D892" s="42" t="str">
        <f t="shared" si="39"/>
        <v/>
      </c>
      <c r="E892" s="42" t="e">
        <f t="shared" si="41"/>
        <v>#VALUE!</v>
      </c>
    </row>
    <row r="893" spans="1:5" x14ac:dyDescent="0.25">
      <c r="A893" s="42">
        <v>0</v>
      </c>
      <c r="B893" s="42">
        <v>0</v>
      </c>
      <c r="C893" s="42" t="str">
        <f t="shared" si="40"/>
        <v>en attente</v>
      </c>
      <c r="D893" s="42" t="str">
        <f t="shared" si="39"/>
        <v/>
      </c>
      <c r="E893" s="42" t="e">
        <f t="shared" si="41"/>
        <v>#VALUE!</v>
      </c>
    </row>
    <row r="894" spans="1:5" x14ac:dyDescent="0.25">
      <c r="A894" s="42">
        <v>0</v>
      </c>
      <c r="B894" s="42">
        <v>0</v>
      </c>
      <c r="C894" s="42" t="str">
        <f t="shared" si="40"/>
        <v>en attente</v>
      </c>
      <c r="D894" s="42" t="str">
        <f t="shared" si="39"/>
        <v/>
      </c>
      <c r="E894" s="42" t="e">
        <f t="shared" si="41"/>
        <v>#VALUE!</v>
      </c>
    </row>
    <row r="895" spans="1:5" x14ac:dyDescent="0.25">
      <c r="A895" s="42">
        <v>0</v>
      </c>
      <c r="B895" s="42">
        <v>0</v>
      </c>
      <c r="C895" s="42" t="str">
        <f t="shared" si="40"/>
        <v>en attente</v>
      </c>
      <c r="D895" s="42" t="str">
        <f t="shared" si="39"/>
        <v/>
      </c>
      <c r="E895" s="42" t="e">
        <f t="shared" si="41"/>
        <v>#VALUE!</v>
      </c>
    </row>
    <row r="896" spans="1:5" x14ac:dyDescent="0.25">
      <c r="A896" s="42">
        <v>0</v>
      </c>
      <c r="B896" s="42">
        <v>0</v>
      </c>
      <c r="C896" s="42" t="str">
        <f t="shared" si="40"/>
        <v>en attente</v>
      </c>
      <c r="D896" s="42" t="str">
        <f t="shared" si="39"/>
        <v/>
      </c>
      <c r="E896" s="42" t="e">
        <f t="shared" si="41"/>
        <v>#VALUE!</v>
      </c>
    </row>
    <row r="897" spans="1:5" x14ac:dyDescent="0.25">
      <c r="A897" s="42">
        <v>0</v>
      </c>
      <c r="B897" s="42">
        <v>0</v>
      </c>
      <c r="C897" s="42" t="str">
        <f t="shared" si="40"/>
        <v>en attente</v>
      </c>
      <c r="D897" s="42" t="str">
        <f t="shared" ref="D897:D960" si="42">_xlfn.XLOOKUP(A897,Reference,Qte,"",)</f>
        <v/>
      </c>
      <c r="E897" s="42" t="e">
        <f t="shared" si="41"/>
        <v>#VALUE!</v>
      </c>
    </row>
    <row r="898" spans="1:5" x14ac:dyDescent="0.25">
      <c r="A898" s="42">
        <v>0</v>
      </c>
      <c r="B898" s="42">
        <v>0</v>
      </c>
      <c r="C898" s="42" t="str">
        <f t="shared" ref="C898:C961" si="43">_xlfn.XLOOKUP(A898,Reference,Désignation,"en attente",)</f>
        <v>en attente</v>
      </c>
      <c r="D898" s="42" t="str">
        <f t="shared" si="42"/>
        <v/>
      </c>
      <c r="E898" s="42" t="e">
        <f t="shared" si="41"/>
        <v>#VALUE!</v>
      </c>
    </row>
    <row r="899" spans="1:5" x14ac:dyDescent="0.25">
      <c r="A899" s="42">
        <v>0</v>
      </c>
      <c r="B899" s="42">
        <v>0</v>
      </c>
      <c r="C899" s="42" t="str">
        <f t="shared" si="43"/>
        <v>en attente</v>
      </c>
      <c r="D899" s="42" t="str">
        <f t="shared" si="42"/>
        <v/>
      </c>
      <c r="E899" s="42" t="e">
        <f t="shared" ref="E899:E962" si="44">SUM(B899+D899)</f>
        <v>#VALUE!</v>
      </c>
    </row>
    <row r="900" spans="1:5" x14ac:dyDescent="0.25">
      <c r="A900" s="42">
        <v>0</v>
      </c>
      <c r="B900" s="42">
        <v>0</v>
      </c>
      <c r="C900" s="42" t="str">
        <f t="shared" si="43"/>
        <v>en attente</v>
      </c>
      <c r="D900" s="42" t="str">
        <f t="shared" si="42"/>
        <v/>
      </c>
      <c r="E900" s="42" t="e">
        <f t="shared" si="44"/>
        <v>#VALUE!</v>
      </c>
    </row>
    <row r="901" spans="1:5" x14ac:dyDescent="0.25">
      <c r="A901" s="42">
        <v>0</v>
      </c>
      <c r="B901" s="42">
        <v>0</v>
      </c>
      <c r="C901" s="42" t="str">
        <f t="shared" si="43"/>
        <v>en attente</v>
      </c>
      <c r="D901" s="42" t="str">
        <f t="shared" si="42"/>
        <v/>
      </c>
      <c r="E901" s="42" t="e">
        <f t="shared" si="44"/>
        <v>#VALUE!</v>
      </c>
    </row>
    <row r="902" spans="1:5" x14ac:dyDescent="0.25">
      <c r="A902" s="42">
        <v>0</v>
      </c>
      <c r="B902" s="42">
        <v>0</v>
      </c>
      <c r="C902" s="42" t="str">
        <f t="shared" si="43"/>
        <v>en attente</v>
      </c>
      <c r="D902" s="42" t="str">
        <f t="shared" si="42"/>
        <v/>
      </c>
      <c r="E902" s="42" t="e">
        <f t="shared" si="44"/>
        <v>#VALUE!</v>
      </c>
    </row>
    <row r="903" spans="1:5" x14ac:dyDescent="0.25">
      <c r="A903" s="42">
        <v>0</v>
      </c>
      <c r="B903" s="42">
        <v>0</v>
      </c>
      <c r="C903" s="42" t="str">
        <f t="shared" si="43"/>
        <v>en attente</v>
      </c>
      <c r="D903" s="42" t="str">
        <f t="shared" si="42"/>
        <v/>
      </c>
      <c r="E903" s="42" t="e">
        <f t="shared" si="44"/>
        <v>#VALUE!</v>
      </c>
    </row>
    <row r="904" spans="1:5" x14ac:dyDescent="0.25">
      <c r="A904" s="42">
        <v>0</v>
      </c>
      <c r="B904" s="42">
        <v>0</v>
      </c>
      <c r="C904" s="42" t="str">
        <f t="shared" si="43"/>
        <v>en attente</v>
      </c>
      <c r="D904" s="42" t="str">
        <f t="shared" si="42"/>
        <v/>
      </c>
      <c r="E904" s="42" t="e">
        <f t="shared" si="44"/>
        <v>#VALUE!</v>
      </c>
    </row>
    <row r="905" spans="1:5" x14ac:dyDescent="0.25">
      <c r="A905" s="42">
        <v>0</v>
      </c>
      <c r="B905" s="42">
        <v>0</v>
      </c>
      <c r="C905" s="42" t="str">
        <f t="shared" si="43"/>
        <v>en attente</v>
      </c>
      <c r="D905" s="42" t="str">
        <f t="shared" si="42"/>
        <v/>
      </c>
      <c r="E905" s="42" t="e">
        <f t="shared" si="44"/>
        <v>#VALUE!</v>
      </c>
    </row>
    <row r="906" spans="1:5" x14ac:dyDescent="0.25">
      <c r="A906" s="42">
        <v>0</v>
      </c>
      <c r="B906" s="42">
        <v>0</v>
      </c>
      <c r="C906" s="42" t="str">
        <f t="shared" si="43"/>
        <v>en attente</v>
      </c>
      <c r="D906" s="42" t="str">
        <f t="shared" si="42"/>
        <v/>
      </c>
      <c r="E906" s="42" t="e">
        <f t="shared" si="44"/>
        <v>#VALUE!</v>
      </c>
    </row>
    <row r="907" spans="1:5" x14ac:dyDescent="0.25">
      <c r="A907" s="42">
        <v>0</v>
      </c>
      <c r="B907" s="42">
        <v>0</v>
      </c>
      <c r="C907" s="42" t="str">
        <f t="shared" si="43"/>
        <v>en attente</v>
      </c>
      <c r="D907" s="42" t="str">
        <f t="shared" si="42"/>
        <v/>
      </c>
      <c r="E907" s="42" t="e">
        <f t="shared" si="44"/>
        <v>#VALUE!</v>
      </c>
    </row>
    <row r="908" spans="1:5" x14ac:dyDescent="0.25">
      <c r="A908" s="42">
        <v>0</v>
      </c>
      <c r="B908" s="42">
        <v>0</v>
      </c>
      <c r="C908" s="42" t="str">
        <f t="shared" si="43"/>
        <v>en attente</v>
      </c>
      <c r="D908" s="42" t="str">
        <f t="shared" si="42"/>
        <v/>
      </c>
      <c r="E908" s="42" t="e">
        <f t="shared" si="44"/>
        <v>#VALUE!</v>
      </c>
    </row>
    <row r="909" spans="1:5" x14ac:dyDescent="0.25">
      <c r="A909" s="42">
        <v>0</v>
      </c>
      <c r="B909" s="42">
        <v>0</v>
      </c>
      <c r="C909" s="42" t="str">
        <f t="shared" si="43"/>
        <v>en attente</v>
      </c>
      <c r="D909" s="42" t="str">
        <f t="shared" si="42"/>
        <v/>
      </c>
      <c r="E909" s="42" t="e">
        <f t="shared" si="44"/>
        <v>#VALUE!</v>
      </c>
    </row>
    <row r="910" spans="1:5" x14ac:dyDescent="0.25">
      <c r="A910" s="42">
        <v>0</v>
      </c>
      <c r="B910" s="42">
        <v>0</v>
      </c>
      <c r="C910" s="42" t="str">
        <f t="shared" si="43"/>
        <v>en attente</v>
      </c>
      <c r="D910" s="42" t="str">
        <f t="shared" si="42"/>
        <v/>
      </c>
      <c r="E910" s="42" t="e">
        <f t="shared" si="44"/>
        <v>#VALUE!</v>
      </c>
    </row>
    <row r="911" spans="1:5" x14ac:dyDescent="0.25">
      <c r="A911" s="42">
        <v>0</v>
      </c>
      <c r="B911" s="42">
        <v>0</v>
      </c>
      <c r="C911" s="42" t="str">
        <f t="shared" si="43"/>
        <v>en attente</v>
      </c>
      <c r="D911" s="42" t="str">
        <f t="shared" si="42"/>
        <v/>
      </c>
      <c r="E911" s="42" t="e">
        <f t="shared" si="44"/>
        <v>#VALUE!</v>
      </c>
    </row>
    <row r="912" spans="1:5" x14ac:dyDescent="0.25">
      <c r="A912" s="42">
        <v>0</v>
      </c>
      <c r="B912" s="42">
        <v>0</v>
      </c>
      <c r="C912" s="42" t="str">
        <f t="shared" si="43"/>
        <v>en attente</v>
      </c>
      <c r="D912" s="42" t="str">
        <f t="shared" si="42"/>
        <v/>
      </c>
      <c r="E912" s="42" t="e">
        <f t="shared" si="44"/>
        <v>#VALUE!</v>
      </c>
    </row>
    <row r="913" spans="1:5" x14ac:dyDescent="0.25">
      <c r="A913" s="42">
        <v>0</v>
      </c>
      <c r="B913" s="42">
        <v>0</v>
      </c>
      <c r="C913" s="42" t="str">
        <f t="shared" si="43"/>
        <v>en attente</v>
      </c>
      <c r="D913" s="42" t="str">
        <f t="shared" si="42"/>
        <v/>
      </c>
      <c r="E913" s="42" t="e">
        <f t="shared" si="44"/>
        <v>#VALUE!</v>
      </c>
    </row>
    <row r="914" spans="1:5" x14ac:dyDescent="0.25">
      <c r="A914" s="42">
        <v>0</v>
      </c>
      <c r="B914" s="42">
        <v>0</v>
      </c>
      <c r="C914" s="42" t="str">
        <f t="shared" si="43"/>
        <v>en attente</v>
      </c>
      <c r="D914" s="42" t="str">
        <f t="shared" si="42"/>
        <v/>
      </c>
      <c r="E914" s="42" t="e">
        <f t="shared" si="44"/>
        <v>#VALUE!</v>
      </c>
    </row>
    <row r="915" spans="1:5" x14ac:dyDescent="0.25">
      <c r="A915" s="42">
        <v>0</v>
      </c>
      <c r="B915" s="42">
        <v>0</v>
      </c>
      <c r="C915" s="42" t="str">
        <f t="shared" si="43"/>
        <v>en attente</v>
      </c>
      <c r="D915" s="42" t="str">
        <f t="shared" si="42"/>
        <v/>
      </c>
      <c r="E915" s="42" t="e">
        <f t="shared" si="44"/>
        <v>#VALUE!</v>
      </c>
    </row>
    <row r="916" spans="1:5" x14ac:dyDescent="0.25">
      <c r="A916" s="42">
        <v>0</v>
      </c>
      <c r="B916" s="42">
        <v>0</v>
      </c>
      <c r="C916" s="42" t="str">
        <f t="shared" si="43"/>
        <v>en attente</v>
      </c>
      <c r="D916" s="42" t="str">
        <f t="shared" si="42"/>
        <v/>
      </c>
      <c r="E916" s="42" t="e">
        <f t="shared" si="44"/>
        <v>#VALUE!</v>
      </c>
    </row>
    <row r="917" spans="1:5" x14ac:dyDescent="0.25">
      <c r="A917" s="42">
        <v>0</v>
      </c>
      <c r="B917" s="42">
        <v>0</v>
      </c>
      <c r="C917" s="42" t="str">
        <f t="shared" si="43"/>
        <v>en attente</v>
      </c>
      <c r="D917" s="42" t="str">
        <f t="shared" si="42"/>
        <v/>
      </c>
      <c r="E917" s="42" t="e">
        <f t="shared" si="44"/>
        <v>#VALUE!</v>
      </c>
    </row>
    <row r="918" spans="1:5" x14ac:dyDescent="0.25">
      <c r="A918" s="42">
        <v>0</v>
      </c>
      <c r="B918" s="42">
        <v>0</v>
      </c>
      <c r="C918" s="42" t="str">
        <f t="shared" si="43"/>
        <v>en attente</v>
      </c>
      <c r="D918" s="42" t="str">
        <f t="shared" si="42"/>
        <v/>
      </c>
      <c r="E918" s="42" t="e">
        <f t="shared" si="44"/>
        <v>#VALUE!</v>
      </c>
    </row>
    <row r="919" spans="1:5" x14ac:dyDescent="0.25">
      <c r="A919" s="42">
        <v>0</v>
      </c>
      <c r="B919" s="42">
        <v>0</v>
      </c>
      <c r="C919" s="42" t="str">
        <f t="shared" si="43"/>
        <v>en attente</v>
      </c>
      <c r="D919" s="42" t="str">
        <f t="shared" si="42"/>
        <v/>
      </c>
      <c r="E919" s="42" t="e">
        <f t="shared" si="44"/>
        <v>#VALUE!</v>
      </c>
    </row>
    <row r="920" spans="1:5" x14ac:dyDescent="0.25">
      <c r="A920" s="42">
        <v>0</v>
      </c>
      <c r="B920" s="42">
        <v>0</v>
      </c>
      <c r="C920" s="42" t="str">
        <f t="shared" si="43"/>
        <v>en attente</v>
      </c>
      <c r="D920" s="42" t="str">
        <f t="shared" si="42"/>
        <v/>
      </c>
      <c r="E920" s="42" t="e">
        <f t="shared" si="44"/>
        <v>#VALUE!</v>
      </c>
    </row>
    <row r="921" spans="1:5" x14ac:dyDescent="0.25">
      <c r="A921" s="42">
        <v>0</v>
      </c>
      <c r="B921" s="42">
        <v>0</v>
      </c>
      <c r="C921" s="42" t="str">
        <f t="shared" si="43"/>
        <v>en attente</v>
      </c>
      <c r="D921" s="42" t="str">
        <f t="shared" si="42"/>
        <v/>
      </c>
      <c r="E921" s="42" t="e">
        <f t="shared" si="44"/>
        <v>#VALUE!</v>
      </c>
    </row>
    <row r="922" spans="1:5" x14ac:dyDescent="0.25">
      <c r="A922" s="42">
        <v>0</v>
      </c>
      <c r="B922" s="42">
        <v>0</v>
      </c>
      <c r="C922" s="42" t="str">
        <f t="shared" si="43"/>
        <v>en attente</v>
      </c>
      <c r="D922" s="42" t="str">
        <f t="shared" si="42"/>
        <v/>
      </c>
      <c r="E922" s="42" t="e">
        <f t="shared" si="44"/>
        <v>#VALUE!</v>
      </c>
    </row>
    <row r="923" spans="1:5" x14ac:dyDescent="0.25">
      <c r="A923" s="42">
        <v>0</v>
      </c>
      <c r="B923" s="42">
        <v>0</v>
      </c>
      <c r="C923" s="42" t="str">
        <f t="shared" si="43"/>
        <v>en attente</v>
      </c>
      <c r="D923" s="42" t="str">
        <f t="shared" si="42"/>
        <v/>
      </c>
      <c r="E923" s="42" t="e">
        <f t="shared" si="44"/>
        <v>#VALUE!</v>
      </c>
    </row>
    <row r="924" spans="1:5" x14ac:dyDescent="0.25">
      <c r="A924" s="42">
        <v>0</v>
      </c>
      <c r="B924" s="42">
        <v>0</v>
      </c>
      <c r="C924" s="42" t="str">
        <f t="shared" si="43"/>
        <v>en attente</v>
      </c>
      <c r="D924" s="42" t="str">
        <f t="shared" si="42"/>
        <v/>
      </c>
      <c r="E924" s="42" t="e">
        <f t="shared" si="44"/>
        <v>#VALUE!</v>
      </c>
    </row>
    <row r="925" spans="1:5" x14ac:dyDescent="0.25">
      <c r="A925" s="42">
        <v>0</v>
      </c>
      <c r="B925" s="42">
        <v>0</v>
      </c>
      <c r="C925" s="42" t="str">
        <f t="shared" si="43"/>
        <v>en attente</v>
      </c>
      <c r="D925" s="42" t="str">
        <f t="shared" si="42"/>
        <v/>
      </c>
      <c r="E925" s="42" t="e">
        <f t="shared" si="44"/>
        <v>#VALUE!</v>
      </c>
    </row>
    <row r="926" spans="1:5" x14ac:dyDescent="0.25">
      <c r="A926" s="42">
        <v>0</v>
      </c>
      <c r="B926" s="42">
        <v>0</v>
      </c>
      <c r="C926" s="42" t="str">
        <f t="shared" si="43"/>
        <v>en attente</v>
      </c>
      <c r="D926" s="42" t="str">
        <f t="shared" si="42"/>
        <v/>
      </c>
      <c r="E926" s="42" t="e">
        <f t="shared" si="44"/>
        <v>#VALUE!</v>
      </c>
    </row>
    <row r="927" spans="1:5" x14ac:dyDescent="0.25">
      <c r="A927" s="42">
        <v>0</v>
      </c>
      <c r="B927" s="42">
        <v>0</v>
      </c>
      <c r="C927" s="42" t="str">
        <f t="shared" si="43"/>
        <v>en attente</v>
      </c>
      <c r="D927" s="42" t="str">
        <f t="shared" si="42"/>
        <v/>
      </c>
      <c r="E927" s="42" t="e">
        <f t="shared" si="44"/>
        <v>#VALUE!</v>
      </c>
    </row>
    <row r="928" spans="1:5" x14ac:dyDescent="0.25">
      <c r="A928" s="42">
        <v>0</v>
      </c>
      <c r="B928" s="42">
        <v>0</v>
      </c>
      <c r="C928" s="42" t="str">
        <f t="shared" si="43"/>
        <v>en attente</v>
      </c>
      <c r="D928" s="42" t="str">
        <f t="shared" si="42"/>
        <v/>
      </c>
      <c r="E928" s="42" t="e">
        <f t="shared" si="44"/>
        <v>#VALUE!</v>
      </c>
    </row>
    <row r="929" spans="1:5" x14ac:dyDescent="0.25">
      <c r="A929" s="42">
        <v>0</v>
      </c>
      <c r="B929" s="42">
        <v>0</v>
      </c>
      <c r="C929" s="42" t="str">
        <f t="shared" si="43"/>
        <v>en attente</v>
      </c>
      <c r="D929" s="42" t="str">
        <f t="shared" si="42"/>
        <v/>
      </c>
      <c r="E929" s="42" t="e">
        <f t="shared" si="44"/>
        <v>#VALUE!</v>
      </c>
    </row>
    <row r="930" spans="1:5" x14ac:dyDescent="0.25">
      <c r="A930" s="42">
        <v>0</v>
      </c>
      <c r="B930" s="42">
        <v>0</v>
      </c>
      <c r="C930" s="42" t="str">
        <f t="shared" si="43"/>
        <v>en attente</v>
      </c>
      <c r="D930" s="42" t="str">
        <f t="shared" si="42"/>
        <v/>
      </c>
      <c r="E930" s="42" t="e">
        <f t="shared" si="44"/>
        <v>#VALUE!</v>
      </c>
    </row>
    <row r="931" spans="1:5" x14ac:dyDescent="0.25">
      <c r="A931" s="42">
        <v>0</v>
      </c>
      <c r="B931" s="42">
        <v>0</v>
      </c>
      <c r="C931" s="42" t="str">
        <f t="shared" si="43"/>
        <v>en attente</v>
      </c>
      <c r="D931" s="42" t="str">
        <f t="shared" si="42"/>
        <v/>
      </c>
      <c r="E931" s="42" t="e">
        <f t="shared" si="44"/>
        <v>#VALUE!</v>
      </c>
    </row>
    <row r="932" spans="1:5" x14ac:dyDescent="0.25">
      <c r="A932" s="42">
        <v>0</v>
      </c>
      <c r="B932" s="42">
        <v>0</v>
      </c>
      <c r="C932" s="42" t="str">
        <f t="shared" si="43"/>
        <v>en attente</v>
      </c>
      <c r="D932" s="42" t="str">
        <f t="shared" si="42"/>
        <v/>
      </c>
      <c r="E932" s="42" t="e">
        <f t="shared" si="44"/>
        <v>#VALUE!</v>
      </c>
    </row>
    <row r="933" spans="1:5" x14ac:dyDescent="0.25">
      <c r="A933" s="42">
        <v>0</v>
      </c>
      <c r="B933" s="42">
        <v>0</v>
      </c>
      <c r="C933" s="42" t="str">
        <f t="shared" si="43"/>
        <v>en attente</v>
      </c>
      <c r="D933" s="42" t="str">
        <f t="shared" si="42"/>
        <v/>
      </c>
      <c r="E933" s="42" t="e">
        <f t="shared" si="44"/>
        <v>#VALUE!</v>
      </c>
    </row>
    <row r="934" spans="1:5" x14ac:dyDescent="0.25">
      <c r="A934" s="42">
        <v>0</v>
      </c>
      <c r="B934" s="42">
        <v>0</v>
      </c>
      <c r="C934" s="42" t="str">
        <f t="shared" si="43"/>
        <v>en attente</v>
      </c>
      <c r="D934" s="42" t="str">
        <f t="shared" si="42"/>
        <v/>
      </c>
      <c r="E934" s="42" t="e">
        <f t="shared" si="44"/>
        <v>#VALUE!</v>
      </c>
    </row>
    <row r="935" spans="1:5" x14ac:dyDescent="0.25">
      <c r="A935" s="42">
        <v>0</v>
      </c>
      <c r="B935" s="42">
        <v>0</v>
      </c>
      <c r="C935" s="42" t="str">
        <f t="shared" si="43"/>
        <v>en attente</v>
      </c>
      <c r="D935" s="42" t="str">
        <f t="shared" si="42"/>
        <v/>
      </c>
      <c r="E935" s="42" t="e">
        <f t="shared" si="44"/>
        <v>#VALUE!</v>
      </c>
    </row>
    <row r="936" spans="1:5" x14ac:dyDescent="0.25">
      <c r="A936" s="42">
        <v>0</v>
      </c>
      <c r="B936" s="42">
        <v>0</v>
      </c>
      <c r="C936" s="42" t="str">
        <f t="shared" si="43"/>
        <v>en attente</v>
      </c>
      <c r="D936" s="42" t="str">
        <f t="shared" si="42"/>
        <v/>
      </c>
      <c r="E936" s="42" t="e">
        <f t="shared" si="44"/>
        <v>#VALUE!</v>
      </c>
    </row>
    <row r="937" spans="1:5" x14ac:dyDescent="0.25">
      <c r="A937" s="42">
        <v>0</v>
      </c>
      <c r="B937" s="42">
        <v>0</v>
      </c>
      <c r="C937" s="42" t="str">
        <f t="shared" si="43"/>
        <v>en attente</v>
      </c>
      <c r="D937" s="42" t="str">
        <f t="shared" si="42"/>
        <v/>
      </c>
      <c r="E937" s="42" t="e">
        <f t="shared" si="44"/>
        <v>#VALUE!</v>
      </c>
    </row>
    <row r="938" spans="1:5" x14ac:dyDescent="0.25">
      <c r="A938" s="42">
        <v>0</v>
      </c>
      <c r="B938" s="42">
        <v>0</v>
      </c>
      <c r="C938" s="42" t="str">
        <f t="shared" si="43"/>
        <v>en attente</v>
      </c>
      <c r="D938" s="42" t="str">
        <f t="shared" si="42"/>
        <v/>
      </c>
      <c r="E938" s="42" t="e">
        <f t="shared" si="44"/>
        <v>#VALUE!</v>
      </c>
    </row>
    <row r="939" spans="1:5" x14ac:dyDescent="0.25">
      <c r="A939" s="42">
        <v>0</v>
      </c>
      <c r="B939" s="42">
        <v>0</v>
      </c>
      <c r="C939" s="42" t="str">
        <f t="shared" si="43"/>
        <v>en attente</v>
      </c>
      <c r="D939" s="42" t="str">
        <f t="shared" si="42"/>
        <v/>
      </c>
      <c r="E939" s="42" t="e">
        <f t="shared" si="44"/>
        <v>#VALUE!</v>
      </c>
    </row>
    <row r="940" spans="1:5" x14ac:dyDescent="0.25">
      <c r="A940" s="42">
        <v>0</v>
      </c>
      <c r="B940" s="42">
        <v>0</v>
      </c>
      <c r="C940" s="42" t="str">
        <f t="shared" si="43"/>
        <v>en attente</v>
      </c>
      <c r="D940" s="42" t="str">
        <f t="shared" si="42"/>
        <v/>
      </c>
      <c r="E940" s="42" t="e">
        <f t="shared" si="44"/>
        <v>#VALUE!</v>
      </c>
    </row>
    <row r="941" spans="1:5" x14ac:dyDescent="0.25">
      <c r="A941" s="42">
        <v>0</v>
      </c>
      <c r="B941" s="42">
        <v>0</v>
      </c>
      <c r="C941" s="42" t="str">
        <f t="shared" si="43"/>
        <v>en attente</v>
      </c>
      <c r="D941" s="42" t="str">
        <f t="shared" si="42"/>
        <v/>
      </c>
      <c r="E941" s="42" t="e">
        <f t="shared" si="44"/>
        <v>#VALUE!</v>
      </c>
    </row>
    <row r="942" spans="1:5" x14ac:dyDescent="0.25">
      <c r="A942" s="42">
        <v>0</v>
      </c>
      <c r="B942" s="42">
        <v>0</v>
      </c>
      <c r="C942" s="42" t="str">
        <f t="shared" si="43"/>
        <v>en attente</v>
      </c>
      <c r="D942" s="42" t="str">
        <f t="shared" si="42"/>
        <v/>
      </c>
      <c r="E942" s="42" t="e">
        <f t="shared" si="44"/>
        <v>#VALUE!</v>
      </c>
    </row>
    <row r="943" spans="1:5" x14ac:dyDescent="0.25">
      <c r="A943" s="42">
        <v>0</v>
      </c>
      <c r="B943" s="42">
        <v>0</v>
      </c>
      <c r="C943" s="42" t="str">
        <f t="shared" si="43"/>
        <v>en attente</v>
      </c>
      <c r="D943" s="42" t="str">
        <f t="shared" si="42"/>
        <v/>
      </c>
      <c r="E943" s="42" t="e">
        <f t="shared" si="44"/>
        <v>#VALUE!</v>
      </c>
    </row>
    <row r="944" spans="1:5" x14ac:dyDescent="0.25">
      <c r="A944" s="42">
        <v>0</v>
      </c>
      <c r="B944" s="42">
        <v>0</v>
      </c>
      <c r="C944" s="42" t="str">
        <f t="shared" si="43"/>
        <v>en attente</v>
      </c>
      <c r="D944" s="42" t="str">
        <f t="shared" si="42"/>
        <v/>
      </c>
      <c r="E944" s="42" t="e">
        <f t="shared" si="44"/>
        <v>#VALUE!</v>
      </c>
    </row>
    <row r="945" spans="1:5" x14ac:dyDescent="0.25">
      <c r="A945" s="42">
        <v>0</v>
      </c>
      <c r="B945" s="42">
        <v>0</v>
      </c>
      <c r="C945" s="42" t="str">
        <f t="shared" si="43"/>
        <v>en attente</v>
      </c>
      <c r="D945" s="42" t="str">
        <f t="shared" si="42"/>
        <v/>
      </c>
      <c r="E945" s="42" t="e">
        <f t="shared" si="44"/>
        <v>#VALUE!</v>
      </c>
    </row>
    <row r="946" spans="1:5" x14ac:dyDescent="0.25">
      <c r="A946" s="42">
        <v>0</v>
      </c>
      <c r="B946" s="42">
        <v>0</v>
      </c>
      <c r="C946" s="42" t="str">
        <f t="shared" si="43"/>
        <v>en attente</v>
      </c>
      <c r="D946" s="42" t="str">
        <f t="shared" si="42"/>
        <v/>
      </c>
      <c r="E946" s="42" t="e">
        <f t="shared" si="44"/>
        <v>#VALUE!</v>
      </c>
    </row>
    <row r="947" spans="1:5" x14ac:dyDescent="0.25">
      <c r="A947" s="42">
        <v>0</v>
      </c>
      <c r="B947" s="42">
        <v>0</v>
      </c>
      <c r="C947" s="42" t="str">
        <f t="shared" si="43"/>
        <v>en attente</v>
      </c>
      <c r="D947" s="42" t="str">
        <f t="shared" si="42"/>
        <v/>
      </c>
      <c r="E947" s="42" t="e">
        <f t="shared" si="44"/>
        <v>#VALUE!</v>
      </c>
    </row>
    <row r="948" spans="1:5" x14ac:dyDescent="0.25">
      <c r="A948" s="42">
        <v>0</v>
      </c>
      <c r="B948" s="42">
        <v>0</v>
      </c>
      <c r="C948" s="42" t="str">
        <f t="shared" si="43"/>
        <v>en attente</v>
      </c>
      <c r="D948" s="42" t="str">
        <f t="shared" si="42"/>
        <v/>
      </c>
      <c r="E948" s="42" t="e">
        <f t="shared" si="44"/>
        <v>#VALUE!</v>
      </c>
    </row>
    <row r="949" spans="1:5" x14ac:dyDescent="0.25">
      <c r="A949" s="42">
        <v>0</v>
      </c>
      <c r="B949" s="42">
        <v>0</v>
      </c>
      <c r="C949" s="42" t="str">
        <f t="shared" si="43"/>
        <v>en attente</v>
      </c>
      <c r="D949" s="42" t="str">
        <f t="shared" si="42"/>
        <v/>
      </c>
      <c r="E949" s="42" t="e">
        <f t="shared" si="44"/>
        <v>#VALUE!</v>
      </c>
    </row>
    <row r="950" spans="1:5" x14ac:dyDescent="0.25">
      <c r="A950" s="42">
        <v>0</v>
      </c>
      <c r="B950" s="42">
        <v>0</v>
      </c>
      <c r="C950" s="42" t="str">
        <f t="shared" si="43"/>
        <v>en attente</v>
      </c>
      <c r="D950" s="42" t="str">
        <f t="shared" si="42"/>
        <v/>
      </c>
      <c r="E950" s="42" t="e">
        <f t="shared" si="44"/>
        <v>#VALUE!</v>
      </c>
    </row>
    <row r="951" spans="1:5" x14ac:dyDescent="0.25">
      <c r="A951" s="42">
        <v>0</v>
      </c>
      <c r="B951" s="42">
        <v>0</v>
      </c>
      <c r="C951" s="42" t="str">
        <f t="shared" si="43"/>
        <v>en attente</v>
      </c>
      <c r="D951" s="42" t="str">
        <f t="shared" si="42"/>
        <v/>
      </c>
      <c r="E951" s="42" t="e">
        <f t="shared" si="44"/>
        <v>#VALUE!</v>
      </c>
    </row>
    <row r="952" spans="1:5" x14ac:dyDescent="0.25">
      <c r="A952" s="42">
        <v>0</v>
      </c>
      <c r="B952" s="42">
        <v>0</v>
      </c>
      <c r="C952" s="42" t="str">
        <f t="shared" si="43"/>
        <v>en attente</v>
      </c>
      <c r="D952" s="42" t="str">
        <f t="shared" si="42"/>
        <v/>
      </c>
      <c r="E952" s="42" t="e">
        <f t="shared" si="44"/>
        <v>#VALUE!</v>
      </c>
    </row>
    <row r="953" spans="1:5" x14ac:dyDescent="0.25">
      <c r="A953" s="42">
        <v>0</v>
      </c>
      <c r="B953" s="42">
        <v>0</v>
      </c>
      <c r="C953" s="42" t="str">
        <f t="shared" si="43"/>
        <v>en attente</v>
      </c>
      <c r="D953" s="42" t="str">
        <f t="shared" si="42"/>
        <v/>
      </c>
      <c r="E953" s="42" t="e">
        <f t="shared" si="44"/>
        <v>#VALUE!</v>
      </c>
    </row>
    <row r="954" spans="1:5" x14ac:dyDescent="0.25">
      <c r="A954" s="42">
        <v>0</v>
      </c>
      <c r="B954" s="42">
        <v>0</v>
      </c>
      <c r="C954" s="42" t="str">
        <f t="shared" si="43"/>
        <v>en attente</v>
      </c>
      <c r="D954" s="42" t="str">
        <f t="shared" si="42"/>
        <v/>
      </c>
      <c r="E954" s="42" t="e">
        <f t="shared" si="44"/>
        <v>#VALUE!</v>
      </c>
    </row>
    <row r="955" spans="1:5" x14ac:dyDescent="0.25">
      <c r="A955" s="42">
        <v>0</v>
      </c>
      <c r="B955" s="42">
        <v>0</v>
      </c>
      <c r="C955" s="42" t="str">
        <f t="shared" si="43"/>
        <v>en attente</v>
      </c>
      <c r="D955" s="42" t="str">
        <f t="shared" si="42"/>
        <v/>
      </c>
      <c r="E955" s="42" t="e">
        <f t="shared" si="44"/>
        <v>#VALUE!</v>
      </c>
    </row>
    <row r="956" spans="1:5" x14ac:dyDescent="0.25">
      <c r="A956" s="42">
        <v>0</v>
      </c>
      <c r="B956" s="42">
        <v>0</v>
      </c>
      <c r="C956" s="42" t="str">
        <f t="shared" si="43"/>
        <v>en attente</v>
      </c>
      <c r="D956" s="42" t="str">
        <f t="shared" si="42"/>
        <v/>
      </c>
      <c r="E956" s="42" t="e">
        <f t="shared" si="44"/>
        <v>#VALUE!</v>
      </c>
    </row>
    <row r="957" spans="1:5" x14ac:dyDescent="0.25">
      <c r="A957" s="42">
        <v>0</v>
      </c>
      <c r="B957" s="42">
        <v>0</v>
      </c>
      <c r="C957" s="42" t="str">
        <f t="shared" si="43"/>
        <v>en attente</v>
      </c>
      <c r="D957" s="42" t="str">
        <f t="shared" si="42"/>
        <v/>
      </c>
      <c r="E957" s="42" t="e">
        <f t="shared" si="44"/>
        <v>#VALUE!</v>
      </c>
    </row>
    <row r="958" spans="1:5" x14ac:dyDescent="0.25">
      <c r="A958" s="42">
        <v>0</v>
      </c>
      <c r="B958" s="42">
        <v>0</v>
      </c>
      <c r="C958" s="42" t="str">
        <f t="shared" si="43"/>
        <v>en attente</v>
      </c>
      <c r="D958" s="42" t="str">
        <f t="shared" si="42"/>
        <v/>
      </c>
      <c r="E958" s="42" t="e">
        <f t="shared" si="44"/>
        <v>#VALUE!</v>
      </c>
    </row>
    <row r="959" spans="1:5" x14ac:dyDescent="0.25">
      <c r="A959" s="42">
        <v>0</v>
      </c>
      <c r="B959" s="42">
        <v>0</v>
      </c>
      <c r="C959" s="42" t="str">
        <f t="shared" si="43"/>
        <v>en attente</v>
      </c>
      <c r="D959" s="42" t="str">
        <f t="shared" si="42"/>
        <v/>
      </c>
      <c r="E959" s="42" t="e">
        <f t="shared" si="44"/>
        <v>#VALUE!</v>
      </c>
    </row>
    <row r="960" spans="1:5" x14ac:dyDescent="0.25">
      <c r="A960" s="42">
        <v>0</v>
      </c>
      <c r="B960" s="42">
        <v>0</v>
      </c>
      <c r="C960" s="42" t="str">
        <f t="shared" si="43"/>
        <v>en attente</v>
      </c>
      <c r="D960" s="42" t="str">
        <f t="shared" si="42"/>
        <v/>
      </c>
      <c r="E960" s="42" t="e">
        <f t="shared" si="44"/>
        <v>#VALUE!</v>
      </c>
    </row>
    <row r="961" spans="1:5" x14ac:dyDescent="0.25">
      <c r="A961" s="42">
        <v>0</v>
      </c>
      <c r="B961" s="42">
        <v>0</v>
      </c>
      <c r="C961" s="42" t="str">
        <f t="shared" si="43"/>
        <v>en attente</v>
      </c>
      <c r="D961" s="42" t="str">
        <f t="shared" ref="D961:D1024" si="45">_xlfn.XLOOKUP(A961,Reference,Qte,"",)</f>
        <v/>
      </c>
      <c r="E961" s="42" t="e">
        <f t="shared" si="44"/>
        <v>#VALUE!</v>
      </c>
    </row>
    <row r="962" spans="1:5" x14ac:dyDescent="0.25">
      <c r="A962" s="42">
        <v>0</v>
      </c>
      <c r="B962" s="42">
        <v>0</v>
      </c>
      <c r="C962" s="42" t="str">
        <f t="shared" ref="C962:C1025" si="46">_xlfn.XLOOKUP(A962,Reference,Désignation,"en attente",)</f>
        <v>en attente</v>
      </c>
      <c r="D962" s="42" t="str">
        <f t="shared" si="45"/>
        <v/>
      </c>
      <c r="E962" s="42" t="e">
        <f t="shared" si="44"/>
        <v>#VALUE!</v>
      </c>
    </row>
    <row r="963" spans="1:5" x14ac:dyDescent="0.25">
      <c r="A963" s="42">
        <v>0</v>
      </c>
      <c r="B963" s="42">
        <v>0</v>
      </c>
      <c r="C963" s="42" t="str">
        <f t="shared" si="46"/>
        <v>en attente</v>
      </c>
      <c r="D963" s="42" t="str">
        <f t="shared" si="45"/>
        <v/>
      </c>
      <c r="E963" s="42" t="e">
        <f t="shared" ref="E963:E1026" si="47">SUM(B963+D963)</f>
        <v>#VALUE!</v>
      </c>
    </row>
    <row r="964" spans="1:5" x14ac:dyDescent="0.25">
      <c r="A964" s="42">
        <v>0</v>
      </c>
      <c r="B964" s="42">
        <v>0</v>
      </c>
      <c r="C964" s="42" t="str">
        <f t="shared" si="46"/>
        <v>en attente</v>
      </c>
      <c r="D964" s="42" t="str">
        <f t="shared" si="45"/>
        <v/>
      </c>
      <c r="E964" s="42" t="e">
        <f t="shared" si="47"/>
        <v>#VALUE!</v>
      </c>
    </row>
    <row r="965" spans="1:5" x14ac:dyDescent="0.25">
      <c r="A965" s="42">
        <v>0</v>
      </c>
      <c r="B965" s="42">
        <v>0</v>
      </c>
      <c r="C965" s="42" t="str">
        <f t="shared" si="46"/>
        <v>en attente</v>
      </c>
      <c r="D965" s="42" t="str">
        <f t="shared" si="45"/>
        <v/>
      </c>
      <c r="E965" s="42" t="e">
        <f t="shared" si="47"/>
        <v>#VALUE!</v>
      </c>
    </row>
    <row r="966" spans="1:5" x14ac:dyDescent="0.25">
      <c r="A966" s="42">
        <v>0</v>
      </c>
      <c r="B966" s="42">
        <v>0</v>
      </c>
      <c r="C966" s="42" t="str">
        <f t="shared" si="46"/>
        <v>en attente</v>
      </c>
      <c r="D966" s="42" t="str">
        <f t="shared" si="45"/>
        <v/>
      </c>
      <c r="E966" s="42" t="e">
        <f t="shared" si="47"/>
        <v>#VALUE!</v>
      </c>
    </row>
    <row r="967" spans="1:5" x14ac:dyDescent="0.25">
      <c r="A967" s="42">
        <v>0</v>
      </c>
      <c r="B967" s="42">
        <v>0</v>
      </c>
      <c r="C967" s="42" t="str">
        <f t="shared" si="46"/>
        <v>en attente</v>
      </c>
      <c r="D967" s="42" t="str">
        <f t="shared" si="45"/>
        <v/>
      </c>
      <c r="E967" s="42" t="e">
        <f t="shared" si="47"/>
        <v>#VALUE!</v>
      </c>
    </row>
    <row r="968" spans="1:5" x14ac:dyDescent="0.25">
      <c r="A968" s="42">
        <v>0</v>
      </c>
      <c r="B968" s="42">
        <v>0</v>
      </c>
      <c r="C968" s="42" t="str">
        <f t="shared" si="46"/>
        <v>en attente</v>
      </c>
      <c r="D968" s="42" t="str">
        <f t="shared" si="45"/>
        <v/>
      </c>
      <c r="E968" s="42" t="e">
        <f t="shared" si="47"/>
        <v>#VALUE!</v>
      </c>
    </row>
    <row r="969" spans="1:5" x14ac:dyDescent="0.25">
      <c r="A969" s="42">
        <v>0</v>
      </c>
      <c r="B969" s="42">
        <v>0</v>
      </c>
      <c r="C969" s="42" t="str">
        <f t="shared" si="46"/>
        <v>en attente</v>
      </c>
      <c r="D969" s="42" t="str">
        <f t="shared" si="45"/>
        <v/>
      </c>
      <c r="E969" s="42" t="e">
        <f t="shared" si="47"/>
        <v>#VALUE!</v>
      </c>
    </row>
    <row r="970" spans="1:5" x14ac:dyDescent="0.25">
      <c r="A970" s="42">
        <v>0</v>
      </c>
      <c r="B970" s="42">
        <v>0</v>
      </c>
      <c r="C970" s="42" t="str">
        <f t="shared" si="46"/>
        <v>en attente</v>
      </c>
      <c r="D970" s="42" t="str">
        <f t="shared" si="45"/>
        <v/>
      </c>
      <c r="E970" s="42" t="e">
        <f t="shared" si="47"/>
        <v>#VALUE!</v>
      </c>
    </row>
    <row r="971" spans="1:5" x14ac:dyDescent="0.25">
      <c r="A971" s="42">
        <v>0</v>
      </c>
      <c r="B971" s="42">
        <v>0</v>
      </c>
      <c r="C971" s="42" t="str">
        <f t="shared" si="46"/>
        <v>en attente</v>
      </c>
      <c r="D971" s="42" t="str">
        <f t="shared" si="45"/>
        <v/>
      </c>
      <c r="E971" s="42" t="e">
        <f t="shared" si="47"/>
        <v>#VALUE!</v>
      </c>
    </row>
    <row r="972" spans="1:5" x14ac:dyDescent="0.25">
      <c r="A972" s="42">
        <v>0</v>
      </c>
      <c r="B972" s="42">
        <v>0</v>
      </c>
      <c r="C972" s="42" t="str">
        <f t="shared" si="46"/>
        <v>en attente</v>
      </c>
      <c r="D972" s="42" t="str">
        <f t="shared" si="45"/>
        <v/>
      </c>
      <c r="E972" s="42" t="e">
        <f t="shared" si="47"/>
        <v>#VALUE!</v>
      </c>
    </row>
    <row r="973" spans="1:5" x14ac:dyDescent="0.25">
      <c r="A973" s="42">
        <v>0</v>
      </c>
      <c r="B973" s="42">
        <v>0</v>
      </c>
      <c r="C973" s="42" t="str">
        <f t="shared" si="46"/>
        <v>en attente</v>
      </c>
      <c r="D973" s="42" t="str">
        <f t="shared" si="45"/>
        <v/>
      </c>
      <c r="E973" s="42" t="e">
        <f t="shared" si="47"/>
        <v>#VALUE!</v>
      </c>
    </row>
    <row r="974" spans="1:5" x14ac:dyDescent="0.25">
      <c r="A974" s="42">
        <v>0</v>
      </c>
      <c r="B974" s="42">
        <v>0</v>
      </c>
      <c r="C974" s="42" t="str">
        <f t="shared" si="46"/>
        <v>en attente</v>
      </c>
      <c r="D974" s="42" t="str">
        <f t="shared" si="45"/>
        <v/>
      </c>
      <c r="E974" s="42" t="e">
        <f t="shared" si="47"/>
        <v>#VALUE!</v>
      </c>
    </row>
    <row r="975" spans="1:5" x14ac:dyDescent="0.25">
      <c r="A975" s="42">
        <v>0</v>
      </c>
      <c r="B975" s="42">
        <v>0</v>
      </c>
      <c r="C975" s="42" t="str">
        <f t="shared" si="46"/>
        <v>en attente</v>
      </c>
      <c r="D975" s="42" t="str">
        <f t="shared" si="45"/>
        <v/>
      </c>
      <c r="E975" s="42" t="e">
        <f t="shared" si="47"/>
        <v>#VALUE!</v>
      </c>
    </row>
    <row r="976" spans="1:5" x14ac:dyDescent="0.25">
      <c r="A976" s="42">
        <v>0</v>
      </c>
      <c r="B976" s="42">
        <v>0</v>
      </c>
      <c r="C976" s="42" t="str">
        <f t="shared" si="46"/>
        <v>en attente</v>
      </c>
      <c r="D976" s="42" t="str">
        <f t="shared" si="45"/>
        <v/>
      </c>
      <c r="E976" s="42" t="e">
        <f t="shared" si="47"/>
        <v>#VALUE!</v>
      </c>
    </row>
    <row r="977" spans="1:5" x14ac:dyDescent="0.25">
      <c r="A977" s="42">
        <v>0</v>
      </c>
      <c r="B977" s="42">
        <v>0</v>
      </c>
      <c r="C977" s="42" t="str">
        <f t="shared" si="46"/>
        <v>en attente</v>
      </c>
      <c r="D977" s="42" t="str">
        <f t="shared" si="45"/>
        <v/>
      </c>
      <c r="E977" s="42" t="e">
        <f t="shared" si="47"/>
        <v>#VALUE!</v>
      </c>
    </row>
    <row r="978" spans="1:5" x14ac:dyDescent="0.25">
      <c r="A978" s="42">
        <v>0</v>
      </c>
      <c r="B978" s="42">
        <v>0</v>
      </c>
      <c r="C978" s="42" t="str">
        <f t="shared" si="46"/>
        <v>en attente</v>
      </c>
      <c r="D978" s="42" t="str">
        <f t="shared" si="45"/>
        <v/>
      </c>
      <c r="E978" s="42" t="e">
        <f t="shared" si="47"/>
        <v>#VALUE!</v>
      </c>
    </row>
    <row r="979" spans="1:5" x14ac:dyDescent="0.25">
      <c r="A979" s="42">
        <v>0</v>
      </c>
      <c r="B979" s="42">
        <v>0</v>
      </c>
      <c r="C979" s="42" t="str">
        <f t="shared" si="46"/>
        <v>en attente</v>
      </c>
      <c r="D979" s="42" t="str">
        <f t="shared" si="45"/>
        <v/>
      </c>
      <c r="E979" s="42" t="e">
        <f t="shared" si="47"/>
        <v>#VALUE!</v>
      </c>
    </row>
    <row r="980" spans="1:5" x14ac:dyDescent="0.25">
      <c r="A980" s="42">
        <v>0</v>
      </c>
      <c r="B980" s="42">
        <v>0</v>
      </c>
      <c r="C980" s="42" t="str">
        <f t="shared" si="46"/>
        <v>en attente</v>
      </c>
      <c r="D980" s="42" t="str">
        <f t="shared" si="45"/>
        <v/>
      </c>
      <c r="E980" s="42" t="e">
        <f t="shared" si="47"/>
        <v>#VALUE!</v>
      </c>
    </row>
    <row r="981" spans="1:5" x14ac:dyDescent="0.25">
      <c r="A981" s="42">
        <v>0</v>
      </c>
      <c r="B981" s="42">
        <v>0</v>
      </c>
      <c r="C981" s="42" t="str">
        <f t="shared" si="46"/>
        <v>en attente</v>
      </c>
      <c r="D981" s="42" t="str">
        <f t="shared" si="45"/>
        <v/>
      </c>
      <c r="E981" s="42" t="e">
        <f t="shared" si="47"/>
        <v>#VALUE!</v>
      </c>
    </row>
    <row r="982" spans="1:5" x14ac:dyDescent="0.25">
      <c r="A982" s="42">
        <v>0</v>
      </c>
      <c r="B982" s="42">
        <v>0</v>
      </c>
      <c r="C982" s="42" t="str">
        <f t="shared" si="46"/>
        <v>en attente</v>
      </c>
      <c r="D982" s="42" t="str">
        <f t="shared" si="45"/>
        <v/>
      </c>
      <c r="E982" s="42" t="e">
        <f t="shared" si="47"/>
        <v>#VALUE!</v>
      </c>
    </row>
    <row r="983" spans="1:5" x14ac:dyDescent="0.25">
      <c r="A983" s="42">
        <v>0</v>
      </c>
      <c r="B983" s="42">
        <v>0</v>
      </c>
      <c r="C983" s="42" t="str">
        <f t="shared" si="46"/>
        <v>en attente</v>
      </c>
      <c r="D983" s="42" t="str">
        <f t="shared" si="45"/>
        <v/>
      </c>
      <c r="E983" s="42" t="e">
        <f t="shared" si="47"/>
        <v>#VALUE!</v>
      </c>
    </row>
    <row r="984" spans="1:5" x14ac:dyDescent="0.25">
      <c r="A984" s="42">
        <v>0</v>
      </c>
      <c r="B984" s="42">
        <v>0</v>
      </c>
      <c r="C984" s="42" t="str">
        <f t="shared" si="46"/>
        <v>en attente</v>
      </c>
      <c r="D984" s="42" t="str">
        <f t="shared" si="45"/>
        <v/>
      </c>
      <c r="E984" s="42" t="e">
        <f t="shared" si="47"/>
        <v>#VALUE!</v>
      </c>
    </row>
    <row r="985" spans="1:5" x14ac:dyDescent="0.25">
      <c r="A985" s="42">
        <v>0</v>
      </c>
      <c r="B985" s="42">
        <v>0</v>
      </c>
      <c r="C985" s="42" t="str">
        <f t="shared" si="46"/>
        <v>en attente</v>
      </c>
      <c r="D985" s="42" t="str">
        <f t="shared" si="45"/>
        <v/>
      </c>
      <c r="E985" s="42" t="e">
        <f t="shared" si="47"/>
        <v>#VALUE!</v>
      </c>
    </row>
    <row r="986" spans="1:5" x14ac:dyDescent="0.25">
      <c r="A986" s="42">
        <v>0</v>
      </c>
      <c r="B986" s="42">
        <v>0</v>
      </c>
      <c r="C986" s="42" t="str">
        <f t="shared" si="46"/>
        <v>en attente</v>
      </c>
      <c r="D986" s="42" t="str">
        <f t="shared" si="45"/>
        <v/>
      </c>
      <c r="E986" s="42" t="e">
        <f t="shared" si="47"/>
        <v>#VALUE!</v>
      </c>
    </row>
    <row r="987" spans="1:5" x14ac:dyDescent="0.25">
      <c r="A987" s="42">
        <v>0</v>
      </c>
      <c r="B987" s="42">
        <v>0</v>
      </c>
      <c r="C987" s="42" t="str">
        <f t="shared" si="46"/>
        <v>en attente</v>
      </c>
      <c r="D987" s="42" t="str">
        <f t="shared" si="45"/>
        <v/>
      </c>
      <c r="E987" s="42" t="e">
        <f t="shared" si="47"/>
        <v>#VALUE!</v>
      </c>
    </row>
    <row r="988" spans="1:5" x14ac:dyDescent="0.25">
      <c r="A988" s="42">
        <v>0</v>
      </c>
      <c r="B988" s="42">
        <v>0</v>
      </c>
      <c r="C988" s="42" t="str">
        <f t="shared" si="46"/>
        <v>en attente</v>
      </c>
      <c r="D988" s="42" t="str">
        <f t="shared" si="45"/>
        <v/>
      </c>
      <c r="E988" s="42" t="e">
        <f t="shared" si="47"/>
        <v>#VALUE!</v>
      </c>
    </row>
    <row r="989" spans="1:5" x14ac:dyDescent="0.25">
      <c r="A989" s="42">
        <v>0</v>
      </c>
      <c r="B989" s="42">
        <v>0</v>
      </c>
      <c r="C989" s="42" t="str">
        <f t="shared" si="46"/>
        <v>en attente</v>
      </c>
      <c r="D989" s="42" t="str">
        <f t="shared" si="45"/>
        <v/>
      </c>
      <c r="E989" s="42" t="e">
        <f t="shared" si="47"/>
        <v>#VALUE!</v>
      </c>
    </row>
    <row r="990" spans="1:5" x14ac:dyDescent="0.25">
      <c r="A990" s="42">
        <v>0</v>
      </c>
      <c r="B990" s="42">
        <v>0</v>
      </c>
      <c r="C990" s="42" t="str">
        <f t="shared" si="46"/>
        <v>en attente</v>
      </c>
      <c r="D990" s="42" t="str">
        <f t="shared" si="45"/>
        <v/>
      </c>
      <c r="E990" s="42" t="e">
        <f t="shared" si="47"/>
        <v>#VALUE!</v>
      </c>
    </row>
    <row r="991" spans="1:5" x14ac:dyDescent="0.25">
      <c r="A991" s="42">
        <v>0</v>
      </c>
      <c r="B991" s="42">
        <v>0</v>
      </c>
      <c r="C991" s="42" t="str">
        <f t="shared" si="46"/>
        <v>en attente</v>
      </c>
      <c r="D991" s="42" t="str">
        <f t="shared" si="45"/>
        <v/>
      </c>
      <c r="E991" s="42" t="e">
        <f t="shared" si="47"/>
        <v>#VALUE!</v>
      </c>
    </row>
    <row r="992" spans="1:5" x14ac:dyDescent="0.25">
      <c r="A992" s="42">
        <v>0</v>
      </c>
      <c r="B992" s="42">
        <v>0</v>
      </c>
      <c r="C992" s="42" t="str">
        <f t="shared" si="46"/>
        <v>en attente</v>
      </c>
      <c r="D992" s="42" t="str">
        <f t="shared" si="45"/>
        <v/>
      </c>
      <c r="E992" s="42" t="e">
        <f t="shared" si="47"/>
        <v>#VALUE!</v>
      </c>
    </row>
    <row r="993" spans="1:5" x14ac:dyDescent="0.25">
      <c r="A993" s="42">
        <v>0</v>
      </c>
      <c r="B993" s="42">
        <v>0</v>
      </c>
      <c r="C993" s="42" t="str">
        <f t="shared" si="46"/>
        <v>en attente</v>
      </c>
      <c r="D993" s="42" t="str">
        <f t="shared" si="45"/>
        <v/>
      </c>
      <c r="E993" s="42" t="e">
        <f t="shared" si="47"/>
        <v>#VALUE!</v>
      </c>
    </row>
    <row r="994" spans="1:5" x14ac:dyDescent="0.25">
      <c r="A994" s="42">
        <v>0</v>
      </c>
      <c r="B994" s="42">
        <v>0</v>
      </c>
      <c r="C994" s="42" t="str">
        <f t="shared" si="46"/>
        <v>en attente</v>
      </c>
      <c r="D994" s="42" t="str">
        <f t="shared" si="45"/>
        <v/>
      </c>
      <c r="E994" s="42" t="e">
        <f t="shared" si="47"/>
        <v>#VALUE!</v>
      </c>
    </row>
    <row r="995" spans="1:5" x14ac:dyDescent="0.25">
      <c r="A995" s="42">
        <v>0</v>
      </c>
      <c r="B995" s="42">
        <v>0</v>
      </c>
      <c r="C995" s="42" t="str">
        <f t="shared" si="46"/>
        <v>en attente</v>
      </c>
      <c r="D995" s="42" t="str">
        <f t="shared" si="45"/>
        <v/>
      </c>
      <c r="E995" s="42" t="e">
        <f t="shared" si="47"/>
        <v>#VALUE!</v>
      </c>
    </row>
    <row r="996" spans="1:5" x14ac:dyDescent="0.25">
      <c r="A996" s="42">
        <v>0</v>
      </c>
      <c r="B996" s="42">
        <v>0</v>
      </c>
      <c r="C996" s="42" t="str">
        <f t="shared" si="46"/>
        <v>en attente</v>
      </c>
      <c r="D996" s="42" t="str">
        <f t="shared" si="45"/>
        <v/>
      </c>
      <c r="E996" s="42" t="e">
        <f t="shared" si="47"/>
        <v>#VALUE!</v>
      </c>
    </row>
    <row r="997" spans="1:5" x14ac:dyDescent="0.25">
      <c r="A997" s="42">
        <v>0</v>
      </c>
      <c r="B997" s="42">
        <v>0</v>
      </c>
      <c r="C997" s="42" t="str">
        <f t="shared" si="46"/>
        <v>en attente</v>
      </c>
      <c r="D997" s="42" t="str">
        <f t="shared" si="45"/>
        <v/>
      </c>
      <c r="E997" s="42" t="e">
        <f t="shared" si="47"/>
        <v>#VALUE!</v>
      </c>
    </row>
    <row r="998" spans="1:5" x14ac:dyDescent="0.25">
      <c r="A998" s="42">
        <v>0</v>
      </c>
      <c r="B998" s="42">
        <v>0</v>
      </c>
      <c r="C998" s="42" t="str">
        <f t="shared" si="46"/>
        <v>en attente</v>
      </c>
      <c r="D998" s="42" t="str">
        <f t="shared" si="45"/>
        <v/>
      </c>
      <c r="E998" s="42" t="e">
        <f t="shared" si="47"/>
        <v>#VALUE!</v>
      </c>
    </row>
    <row r="999" spans="1:5" x14ac:dyDescent="0.25">
      <c r="A999" s="42">
        <v>0</v>
      </c>
      <c r="B999" s="42">
        <v>0</v>
      </c>
      <c r="C999" s="42" t="str">
        <f t="shared" si="46"/>
        <v>en attente</v>
      </c>
      <c r="D999" s="42" t="str">
        <f t="shared" si="45"/>
        <v/>
      </c>
      <c r="E999" s="42" t="e">
        <f t="shared" si="47"/>
        <v>#VALUE!</v>
      </c>
    </row>
    <row r="1000" spans="1:5" x14ac:dyDescent="0.25">
      <c r="A1000" s="42">
        <v>0</v>
      </c>
      <c r="B1000" s="42">
        <v>0</v>
      </c>
      <c r="C1000" s="42" t="str">
        <f t="shared" si="46"/>
        <v>en attente</v>
      </c>
      <c r="D1000" s="42" t="str">
        <f t="shared" si="45"/>
        <v/>
      </c>
      <c r="E1000" s="42" t="e">
        <f t="shared" si="47"/>
        <v>#VALUE!</v>
      </c>
    </row>
    <row r="1001" spans="1:5" x14ac:dyDescent="0.25">
      <c r="A1001" s="42">
        <v>0</v>
      </c>
      <c r="B1001" s="42">
        <v>0</v>
      </c>
      <c r="C1001" s="42" t="str">
        <f t="shared" si="46"/>
        <v>en attente</v>
      </c>
      <c r="D1001" s="42" t="str">
        <f t="shared" si="45"/>
        <v/>
      </c>
      <c r="E1001" s="42" t="e">
        <f t="shared" si="47"/>
        <v>#VALUE!</v>
      </c>
    </row>
    <row r="1002" spans="1:5" x14ac:dyDescent="0.25">
      <c r="A1002" s="42">
        <v>0</v>
      </c>
      <c r="B1002" s="42">
        <v>0</v>
      </c>
      <c r="C1002" s="42" t="str">
        <f t="shared" si="46"/>
        <v>en attente</v>
      </c>
      <c r="D1002" s="42" t="str">
        <f t="shared" si="45"/>
        <v/>
      </c>
      <c r="E1002" s="42" t="e">
        <f t="shared" si="47"/>
        <v>#VALUE!</v>
      </c>
    </row>
    <row r="1003" spans="1:5" x14ac:dyDescent="0.25">
      <c r="A1003" s="42">
        <v>0</v>
      </c>
      <c r="B1003" s="42">
        <v>0</v>
      </c>
      <c r="C1003" s="42" t="str">
        <f t="shared" si="46"/>
        <v>en attente</v>
      </c>
      <c r="D1003" s="42" t="str">
        <f t="shared" si="45"/>
        <v/>
      </c>
      <c r="E1003" s="42" t="e">
        <f t="shared" si="47"/>
        <v>#VALUE!</v>
      </c>
    </row>
    <row r="1004" spans="1:5" x14ac:dyDescent="0.25">
      <c r="A1004" s="42">
        <v>0</v>
      </c>
      <c r="B1004" s="42">
        <v>0</v>
      </c>
      <c r="C1004" s="42" t="str">
        <f t="shared" si="46"/>
        <v>en attente</v>
      </c>
      <c r="D1004" s="42" t="str">
        <f t="shared" si="45"/>
        <v/>
      </c>
      <c r="E1004" s="42" t="e">
        <f t="shared" si="47"/>
        <v>#VALUE!</v>
      </c>
    </row>
    <row r="1005" spans="1:5" x14ac:dyDescent="0.25">
      <c r="A1005" s="42">
        <v>0</v>
      </c>
      <c r="B1005" s="42">
        <v>0</v>
      </c>
      <c r="C1005" s="42" t="str">
        <f t="shared" si="46"/>
        <v>en attente</v>
      </c>
      <c r="D1005" s="42" t="str">
        <f t="shared" si="45"/>
        <v/>
      </c>
      <c r="E1005" s="42" t="e">
        <f t="shared" si="47"/>
        <v>#VALUE!</v>
      </c>
    </row>
    <row r="1006" spans="1:5" x14ac:dyDescent="0.25">
      <c r="A1006" s="42">
        <v>0</v>
      </c>
      <c r="B1006" s="42">
        <v>0</v>
      </c>
      <c r="C1006" s="42" t="str">
        <f t="shared" si="46"/>
        <v>en attente</v>
      </c>
      <c r="D1006" s="42" t="str">
        <f t="shared" si="45"/>
        <v/>
      </c>
      <c r="E1006" s="42" t="e">
        <f t="shared" si="47"/>
        <v>#VALUE!</v>
      </c>
    </row>
    <row r="1007" spans="1:5" x14ac:dyDescent="0.25">
      <c r="A1007" s="42">
        <v>0</v>
      </c>
      <c r="B1007" s="42">
        <v>0</v>
      </c>
      <c r="C1007" s="42" t="str">
        <f t="shared" si="46"/>
        <v>en attente</v>
      </c>
      <c r="D1007" s="42" t="str">
        <f t="shared" si="45"/>
        <v/>
      </c>
      <c r="E1007" s="42" t="e">
        <f t="shared" si="47"/>
        <v>#VALUE!</v>
      </c>
    </row>
    <row r="1008" spans="1:5" x14ac:dyDescent="0.25">
      <c r="A1008" s="42">
        <v>0</v>
      </c>
      <c r="B1008" s="42">
        <v>0</v>
      </c>
      <c r="C1008" s="42" t="str">
        <f t="shared" si="46"/>
        <v>en attente</v>
      </c>
      <c r="D1008" s="42" t="str">
        <f t="shared" si="45"/>
        <v/>
      </c>
      <c r="E1008" s="42" t="e">
        <f t="shared" si="47"/>
        <v>#VALUE!</v>
      </c>
    </row>
    <row r="1009" spans="1:5" x14ac:dyDescent="0.25">
      <c r="A1009" s="42">
        <v>0</v>
      </c>
      <c r="B1009" s="42">
        <v>0</v>
      </c>
      <c r="C1009" s="42" t="str">
        <f t="shared" si="46"/>
        <v>en attente</v>
      </c>
      <c r="D1009" s="42" t="str">
        <f t="shared" si="45"/>
        <v/>
      </c>
      <c r="E1009" s="42" t="e">
        <f t="shared" si="47"/>
        <v>#VALUE!</v>
      </c>
    </row>
    <row r="1010" spans="1:5" x14ac:dyDescent="0.25">
      <c r="A1010" s="42">
        <v>0</v>
      </c>
      <c r="B1010" s="42">
        <v>0</v>
      </c>
      <c r="C1010" s="42" t="str">
        <f t="shared" si="46"/>
        <v>en attente</v>
      </c>
      <c r="D1010" s="42" t="str">
        <f t="shared" si="45"/>
        <v/>
      </c>
      <c r="E1010" s="42" t="e">
        <f t="shared" si="47"/>
        <v>#VALUE!</v>
      </c>
    </row>
    <row r="1011" spans="1:5" x14ac:dyDescent="0.25">
      <c r="A1011" s="42">
        <v>0</v>
      </c>
      <c r="B1011" s="42">
        <v>0</v>
      </c>
      <c r="C1011" s="42" t="str">
        <f t="shared" si="46"/>
        <v>en attente</v>
      </c>
      <c r="D1011" s="42" t="str">
        <f t="shared" si="45"/>
        <v/>
      </c>
      <c r="E1011" s="42" t="e">
        <f t="shared" si="47"/>
        <v>#VALUE!</v>
      </c>
    </row>
    <row r="1012" spans="1:5" x14ac:dyDescent="0.25">
      <c r="A1012" s="42">
        <v>0</v>
      </c>
      <c r="B1012" s="42">
        <v>0</v>
      </c>
      <c r="C1012" s="42" t="str">
        <f t="shared" si="46"/>
        <v>en attente</v>
      </c>
      <c r="D1012" s="42" t="str">
        <f t="shared" si="45"/>
        <v/>
      </c>
      <c r="E1012" s="42" t="e">
        <f t="shared" si="47"/>
        <v>#VALUE!</v>
      </c>
    </row>
    <row r="1013" spans="1:5" x14ac:dyDescent="0.25">
      <c r="A1013" s="42">
        <v>0</v>
      </c>
      <c r="B1013" s="42">
        <v>0</v>
      </c>
      <c r="C1013" s="42" t="str">
        <f t="shared" si="46"/>
        <v>en attente</v>
      </c>
      <c r="D1013" s="42" t="str">
        <f t="shared" si="45"/>
        <v/>
      </c>
      <c r="E1013" s="42" t="e">
        <f t="shared" si="47"/>
        <v>#VALUE!</v>
      </c>
    </row>
    <row r="1014" spans="1:5" x14ac:dyDescent="0.25">
      <c r="A1014" s="42">
        <v>0</v>
      </c>
      <c r="B1014" s="42">
        <v>0</v>
      </c>
      <c r="C1014" s="42" t="str">
        <f t="shared" si="46"/>
        <v>en attente</v>
      </c>
      <c r="D1014" s="42" t="str">
        <f t="shared" si="45"/>
        <v/>
      </c>
      <c r="E1014" s="42" t="e">
        <f t="shared" si="47"/>
        <v>#VALUE!</v>
      </c>
    </row>
    <row r="1015" spans="1:5" x14ac:dyDescent="0.25">
      <c r="A1015" s="42">
        <v>0</v>
      </c>
      <c r="B1015" s="42">
        <v>0</v>
      </c>
      <c r="C1015" s="42" t="str">
        <f t="shared" si="46"/>
        <v>en attente</v>
      </c>
      <c r="D1015" s="42" t="str">
        <f t="shared" si="45"/>
        <v/>
      </c>
      <c r="E1015" s="42" t="e">
        <f t="shared" si="47"/>
        <v>#VALUE!</v>
      </c>
    </row>
    <row r="1016" spans="1:5" x14ac:dyDescent="0.25">
      <c r="A1016" s="42">
        <v>0</v>
      </c>
      <c r="B1016" s="42">
        <v>0</v>
      </c>
      <c r="C1016" s="42" t="str">
        <f t="shared" si="46"/>
        <v>en attente</v>
      </c>
      <c r="D1016" s="42" t="str">
        <f t="shared" si="45"/>
        <v/>
      </c>
      <c r="E1016" s="42" t="e">
        <f t="shared" si="47"/>
        <v>#VALUE!</v>
      </c>
    </row>
    <row r="1017" spans="1:5" x14ac:dyDescent="0.25">
      <c r="A1017" s="42">
        <v>0</v>
      </c>
      <c r="B1017" s="42">
        <v>0</v>
      </c>
      <c r="C1017" s="42" t="str">
        <f t="shared" si="46"/>
        <v>en attente</v>
      </c>
      <c r="D1017" s="42" t="str">
        <f t="shared" si="45"/>
        <v/>
      </c>
      <c r="E1017" s="42" t="e">
        <f t="shared" si="47"/>
        <v>#VALUE!</v>
      </c>
    </row>
    <row r="1018" spans="1:5" x14ac:dyDescent="0.25">
      <c r="A1018" s="42">
        <v>0</v>
      </c>
      <c r="B1018" s="42">
        <v>0</v>
      </c>
      <c r="C1018" s="42" t="str">
        <f t="shared" si="46"/>
        <v>en attente</v>
      </c>
      <c r="D1018" s="42" t="str">
        <f t="shared" si="45"/>
        <v/>
      </c>
      <c r="E1018" s="42" t="e">
        <f t="shared" si="47"/>
        <v>#VALUE!</v>
      </c>
    </row>
    <row r="1019" spans="1:5" x14ac:dyDescent="0.25">
      <c r="A1019" s="42">
        <v>0</v>
      </c>
      <c r="B1019" s="42">
        <v>0</v>
      </c>
      <c r="C1019" s="42" t="str">
        <f t="shared" si="46"/>
        <v>en attente</v>
      </c>
      <c r="D1019" s="42" t="str">
        <f t="shared" si="45"/>
        <v/>
      </c>
      <c r="E1019" s="42" t="e">
        <f t="shared" si="47"/>
        <v>#VALUE!</v>
      </c>
    </row>
    <row r="1020" spans="1:5" x14ac:dyDescent="0.25">
      <c r="A1020" s="42">
        <v>0</v>
      </c>
      <c r="B1020" s="42">
        <v>0</v>
      </c>
      <c r="C1020" s="42" t="str">
        <f t="shared" si="46"/>
        <v>en attente</v>
      </c>
      <c r="D1020" s="42" t="str">
        <f t="shared" si="45"/>
        <v/>
      </c>
      <c r="E1020" s="42" t="e">
        <f t="shared" si="47"/>
        <v>#VALUE!</v>
      </c>
    </row>
    <row r="1021" spans="1:5" x14ac:dyDescent="0.25">
      <c r="A1021" s="42">
        <v>0</v>
      </c>
      <c r="B1021" s="42">
        <v>0</v>
      </c>
      <c r="C1021" s="42" t="str">
        <f t="shared" si="46"/>
        <v>en attente</v>
      </c>
      <c r="D1021" s="42" t="str">
        <f t="shared" si="45"/>
        <v/>
      </c>
      <c r="E1021" s="42" t="e">
        <f t="shared" si="47"/>
        <v>#VALUE!</v>
      </c>
    </row>
    <row r="1022" spans="1:5" x14ac:dyDescent="0.25">
      <c r="A1022" s="42">
        <v>0</v>
      </c>
      <c r="B1022" s="42">
        <v>0</v>
      </c>
      <c r="C1022" s="42" t="str">
        <f t="shared" si="46"/>
        <v>en attente</v>
      </c>
      <c r="D1022" s="42" t="str">
        <f t="shared" si="45"/>
        <v/>
      </c>
      <c r="E1022" s="42" t="e">
        <f t="shared" si="47"/>
        <v>#VALUE!</v>
      </c>
    </row>
    <row r="1023" spans="1:5" x14ac:dyDescent="0.25">
      <c r="A1023" s="42">
        <v>0</v>
      </c>
      <c r="B1023" s="42">
        <v>0</v>
      </c>
      <c r="C1023" s="42" t="str">
        <f t="shared" si="46"/>
        <v>en attente</v>
      </c>
      <c r="D1023" s="42" t="str">
        <f t="shared" si="45"/>
        <v/>
      </c>
      <c r="E1023" s="42" t="e">
        <f t="shared" si="47"/>
        <v>#VALUE!</v>
      </c>
    </row>
    <row r="1024" spans="1:5" x14ac:dyDescent="0.25">
      <c r="A1024" s="42">
        <v>0</v>
      </c>
      <c r="B1024" s="42">
        <v>0</v>
      </c>
      <c r="C1024" s="42" t="str">
        <f t="shared" si="46"/>
        <v>en attente</v>
      </c>
      <c r="D1024" s="42" t="str">
        <f t="shared" si="45"/>
        <v/>
      </c>
      <c r="E1024" s="42" t="e">
        <f t="shared" si="47"/>
        <v>#VALUE!</v>
      </c>
    </row>
    <row r="1025" spans="1:5" x14ac:dyDescent="0.25">
      <c r="A1025" s="42">
        <v>0</v>
      </c>
      <c r="B1025" s="42">
        <v>0</v>
      </c>
      <c r="C1025" s="42" t="str">
        <f t="shared" si="46"/>
        <v>en attente</v>
      </c>
      <c r="D1025" s="42" t="str">
        <f t="shared" ref="D1025:D1088" si="48">_xlfn.XLOOKUP(A1025,Reference,Qte,"",)</f>
        <v/>
      </c>
      <c r="E1025" s="42" t="e">
        <f t="shared" si="47"/>
        <v>#VALUE!</v>
      </c>
    </row>
    <row r="1026" spans="1:5" x14ac:dyDescent="0.25">
      <c r="A1026" s="42">
        <v>0</v>
      </c>
      <c r="B1026" s="42">
        <v>0</v>
      </c>
      <c r="C1026" s="42" t="str">
        <f t="shared" ref="C1026:C1089" si="49">_xlfn.XLOOKUP(A1026,Reference,Désignation,"en attente",)</f>
        <v>en attente</v>
      </c>
      <c r="D1026" s="42" t="str">
        <f t="shared" si="48"/>
        <v/>
      </c>
      <c r="E1026" s="42" t="e">
        <f t="shared" si="47"/>
        <v>#VALUE!</v>
      </c>
    </row>
    <row r="1027" spans="1:5" x14ac:dyDescent="0.25">
      <c r="A1027" s="42">
        <v>0</v>
      </c>
      <c r="B1027" s="42">
        <v>0</v>
      </c>
      <c r="C1027" s="42" t="str">
        <f t="shared" si="49"/>
        <v>en attente</v>
      </c>
      <c r="D1027" s="42" t="str">
        <f t="shared" si="48"/>
        <v/>
      </c>
      <c r="E1027" s="42" t="e">
        <f t="shared" ref="E1027:E1090" si="50">SUM(B1027+D1027)</f>
        <v>#VALUE!</v>
      </c>
    </row>
    <row r="1028" spans="1:5" x14ac:dyDescent="0.25">
      <c r="A1028" s="42">
        <v>0</v>
      </c>
      <c r="B1028" s="42">
        <v>0</v>
      </c>
      <c r="C1028" s="42" t="str">
        <f t="shared" si="49"/>
        <v>en attente</v>
      </c>
      <c r="D1028" s="42" t="str">
        <f t="shared" si="48"/>
        <v/>
      </c>
      <c r="E1028" s="42" t="e">
        <f t="shared" si="50"/>
        <v>#VALUE!</v>
      </c>
    </row>
    <row r="1029" spans="1:5" x14ac:dyDescent="0.25">
      <c r="A1029" s="42">
        <v>0</v>
      </c>
      <c r="B1029" s="42">
        <v>0</v>
      </c>
      <c r="C1029" s="42" t="str">
        <f t="shared" si="49"/>
        <v>en attente</v>
      </c>
      <c r="D1029" s="42" t="str">
        <f t="shared" si="48"/>
        <v/>
      </c>
      <c r="E1029" s="42" t="e">
        <f t="shared" si="50"/>
        <v>#VALUE!</v>
      </c>
    </row>
    <row r="1030" spans="1:5" x14ac:dyDescent="0.25">
      <c r="A1030" s="42">
        <v>0</v>
      </c>
      <c r="B1030" s="42">
        <v>0</v>
      </c>
      <c r="C1030" s="42" t="str">
        <f t="shared" si="49"/>
        <v>en attente</v>
      </c>
      <c r="D1030" s="42" t="str">
        <f t="shared" si="48"/>
        <v/>
      </c>
      <c r="E1030" s="42" t="e">
        <f t="shared" si="50"/>
        <v>#VALUE!</v>
      </c>
    </row>
    <row r="1031" spans="1:5" x14ac:dyDescent="0.25">
      <c r="A1031" s="42">
        <v>0</v>
      </c>
      <c r="B1031" s="42">
        <v>0</v>
      </c>
      <c r="C1031" s="42" t="str">
        <f t="shared" si="49"/>
        <v>en attente</v>
      </c>
      <c r="D1031" s="42" t="str">
        <f t="shared" si="48"/>
        <v/>
      </c>
      <c r="E1031" s="42" t="e">
        <f t="shared" si="50"/>
        <v>#VALUE!</v>
      </c>
    </row>
    <row r="1032" spans="1:5" x14ac:dyDescent="0.25">
      <c r="A1032" s="42">
        <v>0</v>
      </c>
      <c r="B1032" s="42">
        <v>0</v>
      </c>
      <c r="C1032" s="42" t="str">
        <f t="shared" si="49"/>
        <v>en attente</v>
      </c>
      <c r="D1032" s="42" t="str">
        <f t="shared" si="48"/>
        <v/>
      </c>
      <c r="E1032" s="42" t="e">
        <f t="shared" si="50"/>
        <v>#VALUE!</v>
      </c>
    </row>
    <row r="1033" spans="1:5" x14ac:dyDescent="0.25">
      <c r="A1033" s="42">
        <v>0</v>
      </c>
      <c r="B1033" s="42">
        <v>0</v>
      </c>
      <c r="C1033" s="42" t="str">
        <f t="shared" si="49"/>
        <v>en attente</v>
      </c>
      <c r="D1033" s="42" t="str">
        <f t="shared" si="48"/>
        <v/>
      </c>
      <c r="E1033" s="42" t="e">
        <f t="shared" si="50"/>
        <v>#VALUE!</v>
      </c>
    </row>
    <row r="1034" spans="1:5" x14ac:dyDescent="0.25">
      <c r="A1034" s="42">
        <v>0</v>
      </c>
      <c r="B1034" s="42">
        <v>0</v>
      </c>
      <c r="C1034" s="42" t="str">
        <f t="shared" si="49"/>
        <v>en attente</v>
      </c>
      <c r="D1034" s="42" t="str">
        <f t="shared" si="48"/>
        <v/>
      </c>
      <c r="E1034" s="42" t="e">
        <f t="shared" si="50"/>
        <v>#VALUE!</v>
      </c>
    </row>
    <row r="1035" spans="1:5" x14ac:dyDescent="0.25">
      <c r="A1035" s="42">
        <v>0</v>
      </c>
      <c r="B1035" s="42">
        <v>0</v>
      </c>
      <c r="C1035" s="42" t="str">
        <f t="shared" si="49"/>
        <v>en attente</v>
      </c>
      <c r="D1035" s="42" t="str">
        <f t="shared" si="48"/>
        <v/>
      </c>
      <c r="E1035" s="42" t="e">
        <f t="shared" si="50"/>
        <v>#VALUE!</v>
      </c>
    </row>
    <row r="1036" spans="1:5" x14ac:dyDescent="0.25">
      <c r="A1036" s="42">
        <v>0</v>
      </c>
      <c r="B1036" s="42">
        <v>0</v>
      </c>
      <c r="C1036" s="42" t="str">
        <f t="shared" si="49"/>
        <v>en attente</v>
      </c>
      <c r="D1036" s="42" t="str">
        <f t="shared" si="48"/>
        <v/>
      </c>
      <c r="E1036" s="42" t="e">
        <f t="shared" si="50"/>
        <v>#VALUE!</v>
      </c>
    </row>
    <row r="1037" spans="1:5" x14ac:dyDescent="0.25">
      <c r="A1037" s="42">
        <v>0</v>
      </c>
      <c r="B1037" s="42">
        <v>0</v>
      </c>
      <c r="C1037" s="42" t="str">
        <f t="shared" si="49"/>
        <v>en attente</v>
      </c>
      <c r="D1037" s="42" t="str">
        <f t="shared" si="48"/>
        <v/>
      </c>
      <c r="E1037" s="42" t="e">
        <f t="shared" si="50"/>
        <v>#VALUE!</v>
      </c>
    </row>
    <row r="1038" spans="1:5" x14ac:dyDescent="0.25">
      <c r="A1038" s="42">
        <v>0</v>
      </c>
      <c r="B1038" s="42">
        <v>0</v>
      </c>
      <c r="C1038" s="42" t="str">
        <f t="shared" si="49"/>
        <v>en attente</v>
      </c>
      <c r="D1038" s="42" t="str">
        <f t="shared" si="48"/>
        <v/>
      </c>
      <c r="E1038" s="42" t="e">
        <f t="shared" si="50"/>
        <v>#VALUE!</v>
      </c>
    </row>
    <row r="1039" spans="1:5" x14ac:dyDescent="0.25">
      <c r="A1039" s="42">
        <v>0</v>
      </c>
      <c r="B1039" s="42">
        <v>0</v>
      </c>
      <c r="C1039" s="42" t="str">
        <f t="shared" si="49"/>
        <v>en attente</v>
      </c>
      <c r="D1039" s="42" t="str">
        <f t="shared" si="48"/>
        <v/>
      </c>
      <c r="E1039" s="42" t="e">
        <f t="shared" si="50"/>
        <v>#VALUE!</v>
      </c>
    </row>
    <row r="1040" spans="1:5" x14ac:dyDescent="0.25">
      <c r="A1040" s="42">
        <v>0</v>
      </c>
      <c r="B1040" s="42">
        <v>0</v>
      </c>
      <c r="C1040" s="42" t="str">
        <f t="shared" si="49"/>
        <v>en attente</v>
      </c>
      <c r="D1040" s="42" t="str">
        <f t="shared" si="48"/>
        <v/>
      </c>
      <c r="E1040" s="42" t="e">
        <f t="shared" si="50"/>
        <v>#VALUE!</v>
      </c>
    </row>
    <row r="1041" spans="1:5" x14ac:dyDescent="0.25">
      <c r="A1041" s="42">
        <v>0</v>
      </c>
      <c r="B1041" s="42">
        <v>0</v>
      </c>
      <c r="C1041" s="42" t="str">
        <f t="shared" si="49"/>
        <v>en attente</v>
      </c>
      <c r="D1041" s="42" t="str">
        <f t="shared" si="48"/>
        <v/>
      </c>
      <c r="E1041" s="42" t="e">
        <f t="shared" si="50"/>
        <v>#VALUE!</v>
      </c>
    </row>
    <row r="1042" spans="1:5" x14ac:dyDescent="0.25">
      <c r="A1042" s="42">
        <v>0</v>
      </c>
      <c r="B1042" s="42">
        <v>0</v>
      </c>
      <c r="C1042" s="42" t="str">
        <f t="shared" si="49"/>
        <v>en attente</v>
      </c>
      <c r="D1042" s="42" t="str">
        <f t="shared" si="48"/>
        <v/>
      </c>
      <c r="E1042" s="42" t="e">
        <f t="shared" si="50"/>
        <v>#VALUE!</v>
      </c>
    </row>
    <row r="1043" spans="1:5" x14ac:dyDescent="0.25">
      <c r="A1043" s="42">
        <v>0</v>
      </c>
      <c r="B1043" s="42">
        <v>0</v>
      </c>
      <c r="C1043" s="42" t="str">
        <f t="shared" si="49"/>
        <v>en attente</v>
      </c>
      <c r="D1043" s="42" t="str">
        <f t="shared" si="48"/>
        <v/>
      </c>
      <c r="E1043" s="42" t="e">
        <f t="shared" si="50"/>
        <v>#VALUE!</v>
      </c>
    </row>
    <row r="1044" spans="1:5" x14ac:dyDescent="0.25">
      <c r="A1044" s="42">
        <v>0</v>
      </c>
      <c r="B1044" s="42">
        <v>0</v>
      </c>
      <c r="C1044" s="42" t="str">
        <f t="shared" si="49"/>
        <v>en attente</v>
      </c>
      <c r="D1044" s="42" t="str">
        <f t="shared" si="48"/>
        <v/>
      </c>
      <c r="E1044" s="42" t="e">
        <f t="shared" si="50"/>
        <v>#VALUE!</v>
      </c>
    </row>
    <row r="1045" spans="1:5" x14ac:dyDescent="0.25">
      <c r="A1045" s="42">
        <v>0</v>
      </c>
      <c r="B1045" s="42">
        <v>0</v>
      </c>
      <c r="C1045" s="42" t="str">
        <f t="shared" si="49"/>
        <v>en attente</v>
      </c>
      <c r="D1045" s="42" t="str">
        <f t="shared" si="48"/>
        <v/>
      </c>
      <c r="E1045" s="42" t="e">
        <f t="shared" si="50"/>
        <v>#VALUE!</v>
      </c>
    </row>
    <row r="1046" spans="1:5" x14ac:dyDescent="0.25">
      <c r="A1046" s="42">
        <v>0</v>
      </c>
      <c r="B1046" s="42">
        <v>0</v>
      </c>
      <c r="C1046" s="42" t="str">
        <f t="shared" si="49"/>
        <v>en attente</v>
      </c>
      <c r="D1046" s="42" t="str">
        <f t="shared" si="48"/>
        <v/>
      </c>
      <c r="E1046" s="42" t="e">
        <f t="shared" si="50"/>
        <v>#VALUE!</v>
      </c>
    </row>
    <row r="1047" spans="1:5" x14ac:dyDescent="0.25">
      <c r="A1047" s="42">
        <v>0</v>
      </c>
      <c r="B1047" s="42">
        <v>0</v>
      </c>
      <c r="C1047" s="42" t="str">
        <f t="shared" si="49"/>
        <v>en attente</v>
      </c>
      <c r="D1047" s="42" t="str">
        <f t="shared" si="48"/>
        <v/>
      </c>
      <c r="E1047" s="42" t="e">
        <f t="shared" si="50"/>
        <v>#VALUE!</v>
      </c>
    </row>
    <row r="1048" spans="1:5" x14ac:dyDescent="0.25">
      <c r="A1048" s="42">
        <v>0</v>
      </c>
      <c r="B1048" s="42">
        <v>0</v>
      </c>
      <c r="C1048" s="42" t="str">
        <f t="shared" si="49"/>
        <v>en attente</v>
      </c>
      <c r="D1048" s="42" t="str">
        <f t="shared" si="48"/>
        <v/>
      </c>
      <c r="E1048" s="42" t="e">
        <f t="shared" si="50"/>
        <v>#VALUE!</v>
      </c>
    </row>
    <row r="1049" spans="1:5" x14ac:dyDescent="0.25">
      <c r="A1049" s="42">
        <v>0</v>
      </c>
      <c r="B1049" s="42">
        <v>0</v>
      </c>
      <c r="C1049" s="42" t="str">
        <f t="shared" si="49"/>
        <v>en attente</v>
      </c>
      <c r="D1049" s="42" t="str">
        <f t="shared" si="48"/>
        <v/>
      </c>
      <c r="E1049" s="42" t="e">
        <f t="shared" si="50"/>
        <v>#VALUE!</v>
      </c>
    </row>
    <row r="1050" spans="1:5" x14ac:dyDescent="0.25">
      <c r="A1050" s="42">
        <v>0</v>
      </c>
      <c r="B1050" s="42">
        <v>0</v>
      </c>
      <c r="C1050" s="42" t="str">
        <f t="shared" si="49"/>
        <v>en attente</v>
      </c>
      <c r="D1050" s="42" t="str">
        <f t="shared" si="48"/>
        <v/>
      </c>
      <c r="E1050" s="42" t="e">
        <f t="shared" si="50"/>
        <v>#VALUE!</v>
      </c>
    </row>
    <row r="1051" spans="1:5" x14ac:dyDescent="0.25">
      <c r="A1051" s="42">
        <v>0</v>
      </c>
      <c r="B1051" s="42">
        <v>0</v>
      </c>
      <c r="C1051" s="42" t="str">
        <f t="shared" si="49"/>
        <v>en attente</v>
      </c>
      <c r="D1051" s="42" t="str">
        <f t="shared" si="48"/>
        <v/>
      </c>
      <c r="E1051" s="42" t="e">
        <f t="shared" si="50"/>
        <v>#VALUE!</v>
      </c>
    </row>
    <row r="1052" spans="1:5" x14ac:dyDescent="0.25">
      <c r="A1052" s="42">
        <v>0</v>
      </c>
      <c r="B1052" s="42">
        <v>0</v>
      </c>
      <c r="C1052" s="42" t="str">
        <f t="shared" si="49"/>
        <v>en attente</v>
      </c>
      <c r="D1052" s="42" t="str">
        <f t="shared" si="48"/>
        <v/>
      </c>
      <c r="E1052" s="42" t="e">
        <f t="shared" si="50"/>
        <v>#VALUE!</v>
      </c>
    </row>
    <row r="1053" spans="1:5" x14ac:dyDescent="0.25">
      <c r="A1053" s="42">
        <v>0</v>
      </c>
      <c r="B1053" s="42">
        <v>0</v>
      </c>
      <c r="C1053" s="42" t="str">
        <f t="shared" si="49"/>
        <v>en attente</v>
      </c>
      <c r="D1053" s="42" t="str">
        <f t="shared" si="48"/>
        <v/>
      </c>
      <c r="E1053" s="42" t="e">
        <f t="shared" si="50"/>
        <v>#VALUE!</v>
      </c>
    </row>
    <row r="1054" spans="1:5" x14ac:dyDescent="0.25">
      <c r="A1054" s="42">
        <v>0</v>
      </c>
      <c r="B1054" s="42">
        <v>0</v>
      </c>
      <c r="C1054" s="42" t="str">
        <f t="shared" si="49"/>
        <v>en attente</v>
      </c>
      <c r="D1054" s="42" t="str">
        <f t="shared" si="48"/>
        <v/>
      </c>
      <c r="E1054" s="42" t="e">
        <f t="shared" si="50"/>
        <v>#VALUE!</v>
      </c>
    </row>
    <row r="1055" spans="1:5" x14ac:dyDescent="0.25">
      <c r="A1055" s="42">
        <v>0</v>
      </c>
      <c r="B1055" s="42">
        <v>0</v>
      </c>
      <c r="C1055" s="42" t="str">
        <f t="shared" si="49"/>
        <v>en attente</v>
      </c>
      <c r="D1055" s="42" t="str">
        <f t="shared" si="48"/>
        <v/>
      </c>
      <c r="E1055" s="42" t="e">
        <f t="shared" si="50"/>
        <v>#VALUE!</v>
      </c>
    </row>
    <row r="1056" spans="1:5" x14ac:dyDescent="0.25">
      <c r="A1056" s="42">
        <v>0</v>
      </c>
      <c r="B1056" s="42">
        <v>0</v>
      </c>
      <c r="C1056" s="42" t="str">
        <f t="shared" si="49"/>
        <v>en attente</v>
      </c>
      <c r="D1056" s="42" t="str">
        <f t="shared" si="48"/>
        <v/>
      </c>
      <c r="E1056" s="42" t="e">
        <f t="shared" si="50"/>
        <v>#VALUE!</v>
      </c>
    </row>
    <row r="1057" spans="1:5" x14ac:dyDescent="0.25">
      <c r="A1057" s="42">
        <v>0</v>
      </c>
      <c r="B1057" s="42">
        <v>0</v>
      </c>
      <c r="C1057" s="42" t="str">
        <f t="shared" si="49"/>
        <v>en attente</v>
      </c>
      <c r="D1057" s="42" t="str">
        <f t="shared" si="48"/>
        <v/>
      </c>
      <c r="E1057" s="42" t="e">
        <f t="shared" si="50"/>
        <v>#VALUE!</v>
      </c>
    </row>
    <row r="1058" spans="1:5" x14ac:dyDescent="0.25">
      <c r="A1058" s="42">
        <v>0</v>
      </c>
      <c r="B1058" s="42">
        <v>0</v>
      </c>
      <c r="C1058" s="42" t="str">
        <f t="shared" si="49"/>
        <v>en attente</v>
      </c>
      <c r="D1058" s="42" t="str">
        <f t="shared" si="48"/>
        <v/>
      </c>
      <c r="E1058" s="42" t="e">
        <f t="shared" si="50"/>
        <v>#VALUE!</v>
      </c>
    </row>
    <row r="1059" spans="1:5" x14ac:dyDescent="0.25">
      <c r="A1059" s="42">
        <v>0</v>
      </c>
      <c r="B1059" s="42">
        <v>0</v>
      </c>
      <c r="C1059" s="42" t="str">
        <f t="shared" si="49"/>
        <v>en attente</v>
      </c>
      <c r="D1059" s="42" t="str">
        <f t="shared" si="48"/>
        <v/>
      </c>
      <c r="E1059" s="42" t="e">
        <f t="shared" si="50"/>
        <v>#VALUE!</v>
      </c>
    </row>
    <row r="1060" spans="1:5" x14ac:dyDescent="0.25">
      <c r="A1060" s="42">
        <v>0</v>
      </c>
      <c r="B1060" s="42">
        <v>0</v>
      </c>
      <c r="C1060" s="42" t="str">
        <f t="shared" si="49"/>
        <v>en attente</v>
      </c>
      <c r="D1060" s="42" t="str">
        <f t="shared" si="48"/>
        <v/>
      </c>
      <c r="E1060" s="42" t="e">
        <f t="shared" si="50"/>
        <v>#VALUE!</v>
      </c>
    </row>
    <row r="1061" spans="1:5" x14ac:dyDescent="0.25">
      <c r="A1061" s="42">
        <v>0</v>
      </c>
      <c r="B1061" s="42">
        <v>0</v>
      </c>
      <c r="C1061" s="42" t="str">
        <f t="shared" si="49"/>
        <v>en attente</v>
      </c>
      <c r="D1061" s="42" t="str">
        <f t="shared" si="48"/>
        <v/>
      </c>
      <c r="E1061" s="42" t="e">
        <f t="shared" si="50"/>
        <v>#VALUE!</v>
      </c>
    </row>
    <row r="1062" spans="1:5" x14ac:dyDescent="0.25">
      <c r="A1062" s="42">
        <v>0</v>
      </c>
      <c r="B1062" s="42">
        <v>0</v>
      </c>
      <c r="C1062" s="42" t="str">
        <f t="shared" si="49"/>
        <v>en attente</v>
      </c>
      <c r="D1062" s="42" t="str">
        <f t="shared" si="48"/>
        <v/>
      </c>
      <c r="E1062" s="42" t="e">
        <f t="shared" si="50"/>
        <v>#VALUE!</v>
      </c>
    </row>
    <row r="1063" spans="1:5" x14ac:dyDescent="0.25">
      <c r="A1063" s="42">
        <v>0</v>
      </c>
      <c r="B1063" s="42">
        <v>0</v>
      </c>
      <c r="C1063" s="42" t="str">
        <f t="shared" si="49"/>
        <v>en attente</v>
      </c>
      <c r="D1063" s="42" t="str">
        <f t="shared" si="48"/>
        <v/>
      </c>
      <c r="E1063" s="42" t="e">
        <f t="shared" si="50"/>
        <v>#VALUE!</v>
      </c>
    </row>
    <row r="1064" spans="1:5" x14ac:dyDescent="0.25">
      <c r="A1064" s="42">
        <v>0</v>
      </c>
      <c r="B1064" s="42">
        <v>0</v>
      </c>
      <c r="C1064" s="42" t="str">
        <f t="shared" si="49"/>
        <v>en attente</v>
      </c>
      <c r="D1064" s="42" t="str">
        <f t="shared" si="48"/>
        <v/>
      </c>
      <c r="E1064" s="42" t="e">
        <f t="shared" si="50"/>
        <v>#VALUE!</v>
      </c>
    </row>
    <row r="1065" spans="1:5" x14ac:dyDescent="0.25">
      <c r="A1065" s="42">
        <v>0</v>
      </c>
      <c r="B1065" s="42">
        <v>0</v>
      </c>
      <c r="C1065" s="42" t="str">
        <f t="shared" si="49"/>
        <v>en attente</v>
      </c>
      <c r="D1065" s="42" t="str">
        <f t="shared" si="48"/>
        <v/>
      </c>
      <c r="E1065" s="42" t="e">
        <f t="shared" si="50"/>
        <v>#VALUE!</v>
      </c>
    </row>
    <row r="1066" spans="1:5" x14ac:dyDescent="0.25">
      <c r="A1066" s="42">
        <v>0</v>
      </c>
      <c r="B1066" s="42">
        <v>0</v>
      </c>
      <c r="C1066" s="42" t="str">
        <f t="shared" si="49"/>
        <v>en attente</v>
      </c>
      <c r="D1066" s="42" t="str">
        <f t="shared" si="48"/>
        <v/>
      </c>
      <c r="E1066" s="42" t="e">
        <f t="shared" si="50"/>
        <v>#VALUE!</v>
      </c>
    </row>
    <row r="1067" spans="1:5" x14ac:dyDescent="0.25">
      <c r="A1067" s="42">
        <v>0</v>
      </c>
      <c r="B1067" s="42">
        <v>0</v>
      </c>
      <c r="C1067" s="42" t="str">
        <f t="shared" si="49"/>
        <v>en attente</v>
      </c>
      <c r="D1067" s="42" t="str">
        <f t="shared" si="48"/>
        <v/>
      </c>
      <c r="E1067" s="42" t="e">
        <f t="shared" si="50"/>
        <v>#VALUE!</v>
      </c>
    </row>
    <row r="1068" spans="1:5" x14ac:dyDescent="0.25">
      <c r="A1068" s="42">
        <v>0</v>
      </c>
      <c r="B1068" s="42">
        <v>0</v>
      </c>
      <c r="C1068" s="42" t="str">
        <f t="shared" si="49"/>
        <v>en attente</v>
      </c>
      <c r="D1068" s="42" t="str">
        <f t="shared" si="48"/>
        <v/>
      </c>
      <c r="E1068" s="42" t="e">
        <f t="shared" si="50"/>
        <v>#VALUE!</v>
      </c>
    </row>
    <row r="1069" spans="1:5" x14ac:dyDescent="0.25">
      <c r="A1069" s="42">
        <v>0</v>
      </c>
      <c r="B1069" s="42">
        <v>0</v>
      </c>
      <c r="C1069" s="42" t="str">
        <f t="shared" si="49"/>
        <v>en attente</v>
      </c>
      <c r="D1069" s="42" t="str">
        <f t="shared" si="48"/>
        <v/>
      </c>
      <c r="E1069" s="42" t="e">
        <f t="shared" si="50"/>
        <v>#VALUE!</v>
      </c>
    </row>
    <row r="1070" spans="1:5" x14ac:dyDescent="0.25">
      <c r="A1070" s="42">
        <v>0</v>
      </c>
      <c r="B1070" s="42">
        <v>0</v>
      </c>
      <c r="C1070" s="42" t="str">
        <f t="shared" si="49"/>
        <v>en attente</v>
      </c>
      <c r="D1070" s="42" t="str">
        <f t="shared" si="48"/>
        <v/>
      </c>
      <c r="E1070" s="42" t="e">
        <f t="shared" si="50"/>
        <v>#VALUE!</v>
      </c>
    </row>
    <row r="1071" spans="1:5" x14ac:dyDescent="0.25">
      <c r="A1071" s="42">
        <v>0</v>
      </c>
      <c r="B1071" s="42">
        <v>0</v>
      </c>
      <c r="C1071" s="42" t="str">
        <f t="shared" si="49"/>
        <v>en attente</v>
      </c>
      <c r="D1071" s="42" t="str">
        <f t="shared" si="48"/>
        <v/>
      </c>
      <c r="E1071" s="42" t="e">
        <f t="shared" si="50"/>
        <v>#VALUE!</v>
      </c>
    </row>
    <row r="1072" spans="1:5" x14ac:dyDescent="0.25">
      <c r="A1072" s="42">
        <v>0</v>
      </c>
      <c r="B1072" s="42">
        <v>0</v>
      </c>
      <c r="C1072" s="42" t="str">
        <f t="shared" si="49"/>
        <v>en attente</v>
      </c>
      <c r="D1072" s="42" t="str">
        <f t="shared" si="48"/>
        <v/>
      </c>
      <c r="E1072" s="42" t="e">
        <f t="shared" si="50"/>
        <v>#VALUE!</v>
      </c>
    </row>
    <row r="1073" spans="1:5" x14ac:dyDescent="0.25">
      <c r="A1073" s="42">
        <v>0</v>
      </c>
      <c r="B1073" s="42">
        <v>0</v>
      </c>
      <c r="C1073" s="42" t="str">
        <f t="shared" si="49"/>
        <v>en attente</v>
      </c>
      <c r="D1073" s="42" t="str">
        <f t="shared" si="48"/>
        <v/>
      </c>
      <c r="E1073" s="42" t="e">
        <f t="shared" si="50"/>
        <v>#VALUE!</v>
      </c>
    </row>
    <row r="1074" spans="1:5" x14ac:dyDescent="0.25">
      <c r="A1074" s="42">
        <v>0</v>
      </c>
      <c r="B1074" s="42">
        <v>0</v>
      </c>
      <c r="C1074" s="42" t="str">
        <f t="shared" si="49"/>
        <v>en attente</v>
      </c>
      <c r="D1074" s="42" t="str">
        <f t="shared" si="48"/>
        <v/>
      </c>
      <c r="E1074" s="42" t="e">
        <f t="shared" si="50"/>
        <v>#VALUE!</v>
      </c>
    </row>
    <row r="1075" spans="1:5" x14ac:dyDescent="0.25">
      <c r="A1075" s="42">
        <v>0</v>
      </c>
      <c r="B1075" s="42">
        <v>0</v>
      </c>
      <c r="C1075" s="42" t="str">
        <f t="shared" si="49"/>
        <v>en attente</v>
      </c>
      <c r="D1075" s="42" t="str">
        <f t="shared" si="48"/>
        <v/>
      </c>
      <c r="E1075" s="42" t="e">
        <f t="shared" si="50"/>
        <v>#VALUE!</v>
      </c>
    </row>
    <row r="1076" spans="1:5" x14ac:dyDescent="0.25">
      <c r="A1076" s="42">
        <v>0</v>
      </c>
      <c r="B1076" s="42">
        <v>0</v>
      </c>
      <c r="C1076" s="42" t="str">
        <f t="shared" si="49"/>
        <v>en attente</v>
      </c>
      <c r="D1076" s="42" t="str">
        <f t="shared" si="48"/>
        <v/>
      </c>
      <c r="E1076" s="42" t="e">
        <f t="shared" si="50"/>
        <v>#VALUE!</v>
      </c>
    </row>
    <row r="1077" spans="1:5" x14ac:dyDescent="0.25">
      <c r="A1077" s="42">
        <v>0</v>
      </c>
      <c r="B1077" s="42">
        <v>0</v>
      </c>
      <c r="C1077" s="42" t="str">
        <f t="shared" si="49"/>
        <v>en attente</v>
      </c>
      <c r="D1077" s="42" t="str">
        <f t="shared" si="48"/>
        <v/>
      </c>
      <c r="E1077" s="42" t="e">
        <f t="shared" si="50"/>
        <v>#VALUE!</v>
      </c>
    </row>
    <row r="1078" spans="1:5" x14ac:dyDescent="0.25">
      <c r="A1078" s="42">
        <v>0</v>
      </c>
      <c r="B1078" s="42">
        <v>0</v>
      </c>
      <c r="C1078" s="42" t="str">
        <f t="shared" si="49"/>
        <v>en attente</v>
      </c>
      <c r="D1078" s="42" t="str">
        <f t="shared" si="48"/>
        <v/>
      </c>
      <c r="E1078" s="42" t="e">
        <f t="shared" si="50"/>
        <v>#VALUE!</v>
      </c>
    </row>
    <row r="1079" spans="1:5" x14ac:dyDescent="0.25">
      <c r="A1079" s="42">
        <v>0</v>
      </c>
      <c r="B1079" s="42">
        <v>0</v>
      </c>
      <c r="C1079" s="42" t="str">
        <f t="shared" si="49"/>
        <v>en attente</v>
      </c>
      <c r="D1079" s="42" t="str">
        <f t="shared" si="48"/>
        <v/>
      </c>
      <c r="E1079" s="42" t="e">
        <f t="shared" si="50"/>
        <v>#VALUE!</v>
      </c>
    </row>
    <row r="1080" spans="1:5" x14ac:dyDescent="0.25">
      <c r="A1080" s="42">
        <v>0</v>
      </c>
      <c r="B1080" s="42">
        <v>0</v>
      </c>
      <c r="C1080" s="42" t="str">
        <f t="shared" si="49"/>
        <v>en attente</v>
      </c>
      <c r="D1080" s="42" t="str">
        <f t="shared" si="48"/>
        <v/>
      </c>
      <c r="E1080" s="42" t="e">
        <f t="shared" si="50"/>
        <v>#VALUE!</v>
      </c>
    </row>
    <row r="1081" spans="1:5" x14ac:dyDescent="0.25">
      <c r="A1081" s="42">
        <v>0</v>
      </c>
      <c r="B1081" s="42">
        <v>0</v>
      </c>
      <c r="C1081" s="42" t="str">
        <f t="shared" si="49"/>
        <v>en attente</v>
      </c>
      <c r="D1081" s="42" t="str">
        <f t="shared" si="48"/>
        <v/>
      </c>
      <c r="E1081" s="42" t="e">
        <f t="shared" si="50"/>
        <v>#VALUE!</v>
      </c>
    </row>
    <row r="1082" spans="1:5" x14ac:dyDescent="0.25">
      <c r="A1082" s="42">
        <v>0</v>
      </c>
      <c r="B1082" s="42">
        <v>0</v>
      </c>
      <c r="C1082" s="42" t="str">
        <f t="shared" si="49"/>
        <v>en attente</v>
      </c>
      <c r="D1082" s="42" t="str">
        <f t="shared" si="48"/>
        <v/>
      </c>
      <c r="E1082" s="42" t="e">
        <f t="shared" si="50"/>
        <v>#VALUE!</v>
      </c>
    </row>
    <row r="1083" spans="1:5" x14ac:dyDescent="0.25">
      <c r="A1083" s="42">
        <v>0</v>
      </c>
      <c r="B1083" s="42">
        <v>0</v>
      </c>
      <c r="C1083" s="42" t="str">
        <f t="shared" si="49"/>
        <v>en attente</v>
      </c>
      <c r="D1083" s="42" t="str">
        <f t="shared" si="48"/>
        <v/>
      </c>
      <c r="E1083" s="42" t="e">
        <f t="shared" si="50"/>
        <v>#VALUE!</v>
      </c>
    </row>
    <row r="1084" spans="1:5" x14ac:dyDescent="0.25">
      <c r="A1084" s="42">
        <v>0</v>
      </c>
      <c r="B1084" s="42">
        <v>0</v>
      </c>
      <c r="C1084" s="42" t="str">
        <f t="shared" si="49"/>
        <v>en attente</v>
      </c>
      <c r="D1084" s="42" t="str">
        <f t="shared" si="48"/>
        <v/>
      </c>
      <c r="E1084" s="42" t="e">
        <f t="shared" si="50"/>
        <v>#VALUE!</v>
      </c>
    </row>
    <row r="1085" spans="1:5" x14ac:dyDescent="0.25">
      <c r="A1085" s="42">
        <v>0</v>
      </c>
      <c r="B1085" s="42">
        <v>0</v>
      </c>
      <c r="C1085" s="42" t="str">
        <f t="shared" si="49"/>
        <v>en attente</v>
      </c>
      <c r="D1085" s="42" t="str">
        <f t="shared" si="48"/>
        <v/>
      </c>
      <c r="E1085" s="42" t="e">
        <f t="shared" si="50"/>
        <v>#VALUE!</v>
      </c>
    </row>
    <row r="1086" spans="1:5" x14ac:dyDescent="0.25">
      <c r="A1086" s="42">
        <v>0</v>
      </c>
      <c r="B1086" s="42">
        <v>0</v>
      </c>
      <c r="C1086" s="42" t="str">
        <f t="shared" si="49"/>
        <v>en attente</v>
      </c>
      <c r="D1086" s="42" t="str">
        <f t="shared" si="48"/>
        <v/>
      </c>
      <c r="E1086" s="42" t="e">
        <f t="shared" si="50"/>
        <v>#VALUE!</v>
      </c>
    </row>
    <row r="1087" spans="1:5" x14ac:dyDescent="0.25">
      <c r="A1087" s="42">
        <v>0</v>
      </c>
      <c r="B1087" s="42">
        <v>0</v>
      </c>
      <c r="C1087" s="42" t="str">
        <f t="shared" si="49"/>
        <v>en attente</v>
      </c>
      <c r="D1087" s="42" t="str">
        <f t="shared" si="48"/>
        <v/>
      </c>
      <c r="E1087" s="42" t="e">
        <f t="shared" si="50"/>
        <v>#VALUE!</v>
      </c>
    </row>
    <row r="1088" spans="1:5" x14ac:dyDescent="0.25">
      <c r="A1088" s="42">
        <v>0</v>
      </c>
      <c r="B1088" s="42">
        <v>0</v>
      </c>
      <c r="C1088" s="42" t="str">
        <f t="shared" si="49"/>
        <v>en attente</v>
      </c>
      <c r="D1088" s="42" t="str">
        <f t="shared" si="48"/>
        <v/>
      </c>
      <c r="E1088" s="42" t="e">
        <f t="shared" si="50"/>
        <v>#VALUE!</v>
      </c>
    </row>
    <row r="1089" spans="1:5" x14ac:dyDescent="0.25">
      <c r="A1089" s="42">
        <v>0</v>
      </c>
      <c r="B1089" s="42">
        <v>0</v>
      </c>
      <c r="C1089" s="42" t="str">
        <f t="shared" si="49"/>
        <v>en attente</v>
      </c>
      <c r="D1089" s="42" t="str">
        <f t="shared" ref="D1089:D1152" si="51">_xlfn.XLOOKUP(A1089,Reference,Qte,"",)</f>
        <v/>
      </c>
      <c r="E1089" s="42" t="e">
        <f t="shared" si="50"/>
        <v>#VALUE!</v>
      </c>
    </row>
    <row r="1090" spans="1:5" x14ac:dyDescent="0.25">
      <c r="A1090" s="42">
        <v>0</v>
      </c>
      <c r="B1090" s="42">
        <v>0</v>
      </c>
      <c r="C1090" s="42" t="str">
        <f t="shared" ref="C1090:C1153" si="52">_xlfn.XLOOKUP(A1090,Reference,Désignation,"en attente",)</f>
        <v>en attente</v>
      </c>
      <c r="D1090" s="42" t="str">
        <f t="shared" si="51"/>
        <v/>
      </c>
      <c r="E1090" s="42" t="e">
        <f t="shared" si="50"/>
        <v>#VALUE!</v>
      </c>
    </row>
    <row r="1091" spans="1:5" x14ac:dyDescent="0.25">
      <c r="A1091" s="42">
        <v>0</v>
      </c>
      <c r="B1091" s="42">
        <v>0</v>
      </c>
      <c r="C1091" s="42" t="str">
        <f t="shared" si="52"/>
        <v>en attente</v>
      </c>
      <c r="D1091" s="42" t="str">
        <f t="shared" si="51"/>
        <v/>
      </c>
      <c r="E1091" s="42" t="e">
        <f t="shared" ref="E1091:E1154" si="53">SUM(B1091+D1091)</f>
        <v>#VALUE!</v>
      </c>
    </row>
    <row r="1092" spans="1:5" x14ac:dyDescent="0.25">
      <c r="A1092" s="42">
        <v>0</v>
      </c>
      <c r="B1092" s="42">
        <v>0</v>
      </c>
      <c r="C1092" s="42" t="str">
        <f t="shared" si="52"/>
        <v>en attente</v>
      </c>
      <c r="D1092" s="42" t="str">
        <f t="shared" si="51"/>
        <v/>
      </c>
      <c r="E1092" s="42" t="e">
        <f t="shared" si="53"/>
        <v>#VALUE!</v>
      </c>
    </row>
    <row r="1093" spans="1:5" x14ac:dyDescent="0.25">
      <c r="A1093" s="42">
        <v>0</v>
      </c>
      <c r="B1093" s="42">
        <v>0</v>
      </c>
      <c r="C1093" s="42" t="str">
        <f t="shared" si="52"/>
        <v>en attente</v>
      </c>
      <c r="D1093" s="42" t="str">
        <f t="shared" si="51"/>
        <v/>
      </c>
      <c r="E1093" s="42" t="e">
        <f t="shared" si="53"/>
        <v>#VALUE!</v>
      </c>
    </row>
    <row r="1094" spans="1:5" x14ac:dyDescent="0.25">
      <c r="A1094" s="42">
        <v>0</v>
      </c>
      <c r="B1094" s="42">
        <v>0</v>
      </c>
      <c r="C1094" s="42" t="str">
        <f t="shared" si="52"/>
        <v>en attente</v>
      </c>
      <c r="D1094" s="42" t="str">
        <f t="shared" si="51"/>
        <v/>
      </c>
      <c r="E1094" s="42" t="e">
        <f t="shared" si="53"/>
        <v>#VALUE!</v>
      </c>
    </row>
    <row r="1095" spans="1:5" x14ac:dyDescent="0.25">
      <c r="A1095" s="42">
        <v>0</v>
      </c>
      <c r="B1095" s="42">
        <v>0</v>
      </c>
      <c r="C1095" s="42" t="str">
        <f t="shared" si="52"/>
        <v>en attente</v>
      </c>
      <c r="D1095" s="42" t="str">
        <f t="shared" si="51"/>
        <v/>
      </c>
      <c r="E1095" s="42" t="e">
        <f t="shared" si="53"/>
        <v>#VALUE!</v>
      </c>
    </row>
    <row r="1096" spans="1:5" x14ac:dyDescent="0.25">
      <c r="A1096" s="42">
        <v>0</v>
      </c>
      <c r="B1096" s="42">
        <v>0</v>
      </c>
      <c r="C1096" s="42" t="str">
        <f t="shared" si="52"/>
        <v>en attente</v>
      </c>
      <c r="D1096" s="42" t="str">
        <f t="shared" si="51"/>
        <v/>
      </c>
      <c r="E1096" s="42" t="e">
        <f t="shared" si="53"/>
        <v>#VALUE!</v>
      </c>
    </row>
    <row r="1097" spans="1:5" x14ac:dyDescent="0.25">
      <c r="A1097" s="42">
        <v>0</v>
      </c>
      <c r="B1097" s="42">
        <v>0</v>
      </c>
      <c r="C1097" s="42" t="str">
        <f t="shared" si="52"/>
        <v>en attente</v>
      </c>
      <c r="D1097" s="42" t="str">
        <f t="shared" si="51"/>
        <v/>
      </c>
      <c r="E1097" s="42" t="e">
        <f t="shared" si="53"/>
        <v>#VALUE!</v>
      </c>
    </row>
    <row r="1098" spans="1:5" x14ac:dyDescent="0.25">
      <c r="A1098" s="42">
        <v>0</v>
      </c>
      <c r="B1098" s="42">
        <v>0</v>
      </c>
      <c r="C1098" s="42" t="str">
        <f t="shared" si="52"/>
        <v>en attente</v>
      </c>
      <c r="D1098" s="42" t="str">
        <f t="shared" si="51"/>
        <v/>
      </c>
      <c r="E1098" s="42" t="e">
        <f t="shared" si="53"/>
        <v>#VALUE!</v>
      </c>
    </row>
    <row r="1099" spans="1:5" x14ac:dyDescent="0.25">
      <c r="A1099" s="42">
        <v>0</v>
      </c>
      <c r="B1099" s="42">
        <v>0</v>
      </c>
      <c r="C1099" s="42" t="str">
        <f t="shared" si="52"/>
        <v>en attente</v>
      </c>
      <c r="D1099" s="42" t="str">
        <f t="shared" si="51"/>
        <v/>
      </c>
      <c r="E1099" s="42" t="e">
        <f t="shared" si="53"/>
        <v>#VALUE!</v>
      </c>
    </row>
    <row r="1100" spans="1:5" x14ac:dyDescent="0.25">
      <c r="A1100" s="42">
        <v>0</v>
      </c>
      <c r="B1100" s="42">
        <v>0</v>
      </c>
      <c r="C1100" s="42" t="str">
        <f t="shared" si="52"/>
        <v>en attente</v>
      </c>
      <c r="D1100" s="42" t="str">
        <f t="shared" si="51"/>
        <v/>
      </c>
      <c r="E1100" s="42" t="e">
        <f t="shared" si="53"/>
        <v>#VALUE!</v>
      </c>
    </row>
    <row r="1101" spans="1:5" x14ac:dyDescent="0.25">
      <c r="A1101" s="42">
        <v>0</v>
      </c>
      <c r="B1101" s="42">
        <v>0</v>
      </c>
      <c r="C1101" s="42" t="str">
        <f t="shared" si="52"/>
        <v>en attente</v>
      </c>
      <c r="D1101" s="42" t="str">
        <f t="shared" si="51"/>
        <v/>
      </c>
      <c r="E1101" s="42" t="e">
        <f t="shared" si="53"/>
        <v>#VALUE!</v>
      </c>
    </row>
    <row r="1102" spans="1:5" x14ac:dyDescent="0.25">
      <c r="A1102" s="42">
        <v>0</v>
      </c>
      <c r="B1102" s="42">
        <v>0</v>
      </c>
      <c r="C1102" s="42" t="str">
        <f t="shared" si="52"/>
        <v>en attente</v>
      </c>
      <c r="D1102" s="42" t="str">
        <f t="shared" si="51"/>
        <v/>
      </c>
      <c r="E1102" s="42" t="e">
        <f t="shared" si="53"/>
        <v>#VALUE!</v>
      </c>
    </row>
    <row r="1103" spans="1:5" x14ac:dyDescent="0.25">
      <c r="A1103" s="42">
        <v>0</v>
      </c>
      <c r="B1103" s="42">
        <v>0</v>
      </c>
      <c r="C1103" s="42" t="str">
        <f t="shared" si="52"/>
        <v>en attente</v>
      </c>
      <c r="D1103" s="42" t="str">
        <f t="shared" si="51"/>
        <v/>
      </c>
      <c r="E1103" s="42" t="e">
        <f t="shared" si="53"/>
        <v>#VALUE!</v>
      </c>
    </row>
    <row r="1104" spans="1:5" x14ac:dyDescent="0.25">
      <c r="A1104" s="42">
        <v>0</v>
      </c>
      <c r="B1104" s="42">
        <v>0</v>
      </c>
      <c r="C1104" s="42" t="str">
        <f t="shared" si="52"/>
        <v>en attente</v>
      </c>
      <c r="D1104" s="42" t="str">
        <f t="shared" si="51"/>
        <v/>
      </c>
      <c r="E1104" s="42" t="e">
        <f t="shared" si="53"/>
        <v>#VALUE!</v>
      </c>
    </row>
    <row r="1105" spans="1:5" x14ac:dyDescent="0.25">
      <c r="A1105" s="42">
        <v>0</v>
      </c>
      <c r="B1105" s="42">
        <v>0</v>
      </c>
      <c r="C1105" s="42" t="str">
        <f t="shared" si="52"/>
        <v>en attente</v>
      </c>
      <c r="D1105" s="42" t="str">
        <f t="shared" si="51"/>
        <v/>
      </c>
      <c r="E1105" s="42" t="e">
        <f t="shared" si="53"/>
        <v>#VALUE!</v>
      </c>
    </row>
    <row r="1106" spans="1:5" x14ac:dyDescent="0.25">
      <c r="A1106" s="42">
        <v>0</v>
      </c>
      <c r="B1106" s="42">
        <v>0</v>
      </c>
      <c r="C1106" s="42" t="str">
        <f t="shared" si="52"/>
        <v>en attente</v>
      </c>
      <c r="D1106" s="42" t="str">
        <f t="shared" si="51"/>
        <v/>
      </c>
      <c r="E1106" s="42" t="e">
        <f t="shared" si="53"/>
        <v>#VALUE!</v>
      </c>
    </row>
    <row r="1107" spans="1:5" x14ac:dyDescent="0.25">
      <c r="A1107" s="42">
        <v>0</v>
      </c>
      <c r="B1107" s="42">
        <v>0</v>
      </c>
      <c r="C1107" s="42" t="str">
        <f t="shared" si="52"/>
        <v>en attente</v>
      </c>
      <c r="D1107" s="42" t="str">
        <f t="shared" si="51"/>
        <v/>
      </c>
      <c r="E1107" s="42" t="e">
        <f t="shared" si="53"/>
        <v>#VALUE!</v>
      </c>
    </row>
    <row r="1108" spans="1:5" x14ac:dyDescent="0.25">
      <c r="A1108" s="42">
        <v>0</v>
      </c>
      <c r="B1108" s="42">
        <v>0</v>
      </c>
      <c r="C1108" s="42" t="str">
        <f t="shared" si="52"/>
        <v>en attente</v>
      </c>
      <c r="D1108" s="42" t="str">
        <f t="shared" si="51"/>
        <v/>
      </c>
      <c r="E1108" s="42" t="e">
        <f t="shared" si="53"/>
        <v>#VALUE!</v>
      </c>
    </row>
    <row r="1109" spans="1:5" x14ac:dyDescent="0.25">
      <c r="A1109" s="42">
        <v>0</v>
      </c>
      <c r="B1109" s="42">
        <v>0</v>
      </c>
      <c r="C1109" s="42" t="str">
        <f t="shared" si="52"/>
        <v>en attente</v>
      </c>
      <c r="D1109" s="42" t="str">
        <f t="shared" si="51"/>
        <v/>
      </c>
      <c r="E1109" s="42" t="e">
        <f t="shared" si="53"/>
        <v>#VALUE!</v>
      </c>
    </row>
    <row r="1110" spans="1:5" x14ac:dyDescent="0.25">
      <c r="A1110" s="42">
        <v>0</v>
      </c>
      <c r="B1110" s="42">
        <v>0</v>
      </c>
      <c r="C1110" s="42" t="str">
        <f t="shared" si="52"/>
        <v>en attente</v>
      </c>
      <c r="D1110" s="42" t="str">
        <f t="shared" si="51"/>
        <v/>
      </c>
      <c r="E1110" s="42" t="e">
        <f t="shared" si="53"/>
        <v>#VALUE!</v>
      </c>
    </row>
    <row r="1111" spans="1:5" x14ac:dyDescent="0.25">
      <c r="A1111" s="42">
        <v>0</v>
      </c>
      <c r="B1111" s="42">
        <v>0</v>
      </c>
      <c r="C1111" s="42" t="str">
        <f t="shared" si="52"/>
        <v>en attente</v>
      </c>
      <c r="D1111" s="42" t="str">
        <f t="shared" si="51"/>
        <v/>
      </c>
      <c r="E1111" s="42" t="e">
        <f t="shared" si="53"/>
        <v>#VALUE!</v>
      </c>
    </row>
    <row r="1112" spans="1:5" x14ac:dyDescent="0.25">
      <c r="A1112" s="42">
        <v>0</v>
      </c>
      <c r="B1112" s="42">
        <v>0</v>
      </c>
      <c r="C1112" s="42" t="str">
        <f t="shared" si="52"/>
        <v>en attente</v>
      </c>
      <c r="D1112" s="42" t="str">
        <f t="shared" si="51"/>
        <v/>
      </c>
      <c r="E1112" s="42" t="e">
        <f t="shared" si="53"/>
        <v>#VALUE!</v>
      </c>
    </row>
    <row r="1113" spans="1:5" x14ac:dyDescent="0.25">
      <c r="A1113" s="42">
        <v>0</v>
      </c>
      <c r="B1113" s="42">
        <v>0</v>
      </c>
      <c r="C1113" s="42" t="str">
        <f t="shared" si="52"/>
        <v>en attente</v>
      </c>
      <c r="D1113" s="42" t="str">
        <f t="shared" si="51"/>
        <v/>
      </c>
      <c r="E1113" s="42" t="e">
        <f t="shared" si="53"/>
        <v>#VALUE!</v>
      </c>
    </row>
    <row r="1114" spans="1:5" x14ac:dyDescent="0.25">
      <c r="A1114" s="42">
        <v>0</v>
      </c>
      <c r="B1114" s="42">
        <v>0</v>
      </c>
      <c r="C1114" s="42" t="str">
        <f t="shared" si="52"/>
        <v>en attente</v>
      </c>
      <c r="D1114" s="42" t="str">
        <f t="shared" si="51"/>
        <v/>
      </c>
      <c r="E1114" s="42" t="e">
        <f t="shared" si="53"/>
        <v>#VALUE!</v>
      </c>
    </row>
    <row r="1115" spans="1:5" x14ac:dyDescent="0.25">
      <c r="A1115" s="42">
        <v>0</v>
      </c>
      <c r="B1115" s="42">
        <v>0</v>
      </c>
      <c r="C1115" s="42" t="str">
        <f t="shared" si="52"/>
        <v>en attente</v>
      </c>
      <c r="D1115" s="42" t="str">
        <f t="shared" si="51"/>
        <v/>
      </c>
      <c r="E1115" s="42" t="e">
        <f t="shared" si="53"/>
        <v>#VALUE!</v>
      </c>
    </row>
    <row r="1116" spans="1:5" x14ac:dyDescent="0.25">
      <c r="A1116" s="42">
        <v>0</v>
      </c>
      <c r="B1116" s="42">
        <v>0</v>
      </c>
      <c r="C1116" s="42" t="str">
        <f t="shared" si="52"/>
        <v>en attente</v>
      </c>
      <c r="D1116" s="42" t="str">
        <f t="shared" si="51"/>
        <v/>
      </c>
      <c r="E1116" s="42" t="e">
        <f t="shared" si="53"/>
        <v>#VALUE!</v>
      </c>
    </row>
    <row r="1117" spans="1:5" x14ac:dyDescent="0.25">
      <c r="A1117" s="42">
        <v>0</v>
      </c>
      <c r="B1117" s="42">
        <v>0</v>
      </c>
      <c r="C1117" s="42" t="str">
        <f t="shared" si="52"/>
        <v>en attente</v>
      </c>
      <c r="D1117" s="42" t="str">
        <f t="shared" si="51"/>
        <v/>
      </c>
      <c r="E1117" s="42" t="e">
        <f t="shared" si="53"/>
        <v>#VALUE!</v>
      </c>
    </row>
    <row r="1118" spans="1:5" x14ac:dyDescent="0.25">
      <c r="A1118" s="42">
        <v>0</v>
      </c>
      <c r="B1118" s="42">
        <v>0</v>
      </c>
      <c r="C1118" s="42" t="str">
        <f t="shared" si="52"/>
        <v>en attente</v>
      </c>
      <c r="D1118" s="42" t="str">
        <f t="shared" si="51"/>
        <v/>
      </c>
      <c r="E1118" s="42" t="e">
        <f t="shared" si="53"/>
        <v>#VALUE!</v>
      </c>
    </row>
    <row r="1119" spans="1:5" x14ac:dyDescent="0.25">
      <c r="A1119" s="42">
        <v>0</v>
      </c>
      <c r="B1119" s="42">
        <v>0</v>
      </c>
      <c r="C1119" s="42" t="str">
        <f t="shared" si="52"/>
        <v>en attente</v>
      </c>
      <c r="D1119" s="42" t="str">
        <f t="shared" si="51"/>
        <v/>
      </c>
      <c r="E1119" s="42" t="e">
        <f t="shared" si="53"/>
        <v>#VALUE!</v>
      </c>
    </row>
    <row r="1120" spans="1:5" x14ac:dyDescent="0.25">
      <c r="A1120" s="42">
        <v>0</v>
      </c>
      <c r="B1120" s="42">
        <v>0</v>
      </c>
      <c r="C1120" s="42" t="str">
        <f t="shared" si="52"/>
        <v>en attente</v>
      </c>
      <c r="D1120" s="42" t="str">
        <f t="shared" si="51"/>
        <v/>
      </c>
      <c r="E1120" s="42" t="e">
        <f t="shared" si="53"/>
        <v>#VALUE!</v>
      </c>
    </row>
    <row r="1121" spans="1:5" x14ac:dyDescent="0.25">
      <c r="A1121" s="42">
        <v>0</v>
      </c>
      <c r="B1121" s="42">
        <v>0</v>
      </c>
      <c r="C1121" s="42" t="str">
        <f t="shared" si="52"/>
        <v>en attente</v>
      </c>
      <c r="D1121" s="42" t="str">
        <f t="shared" si="51"/>
        <v/>
      </c>
      <c r="E1121" s="42" t="e">
        <f t="shared" si="53"/>
        <v>#VALUE!</v>
      </c>
    </row>
    <row r="1122" spans="1:5" x14ac:dyDescent="0.25">
      <c r="A1122" s="42">
        <v>0</v>
      </c>
      <c r="B1122" s="42">
        <v>0</v>
      </c>
      <c r="C1122" s="42" t="str">
        <f t="shared" si="52"/>
        <v>en attente</v>
      </c>
      <c r="D1122" s="42" t="str">
        <f t="shared" si="51"/>
        <v/>
      </c>
      <c r="E1122" s="42" t="e">
        <f t="shared" si="53"/>
        <v>#VALUE!</v>
      </c>
    </row>
    <row r="1123" spans="1:5" x14ac:dyDescent="0.25">
      <c r="A1123" s="42">
        <v>0</v>
      </c>
      <c r="B1123" s="42">
        <v>0</v>
      </c>
      <c r="C1123" s="42" t="str">
        <f t="shared" si="52"/>
        <v>en attente</v>
      </c>
      <c r="D1123" s="42" t="str">
        <f t="shared" si="51"/>
        <v/>
      </c>
      <c r="E1123" s="42" t="e">
        <f t="shared" si="53"/>
        <v>#VALUE!</v>
      </c>
    </row>
    <row r="1124" spans="1:5" x14ac:dyDescent="0.25">
      <c r="A1124" s="42">
        <v>0</v>
      </c>
      <c r="B1124" s="42">
        <v>0</v>
      </c>
      <c r="C1124" s="42" t="str">
        <f t="shared" si="52"/>
        <v>en attente</v>
      </c>
      <c r="D1124" s="42" t="str">
        <f t="shared" si="51"/>
        <v/>
      </c>
      <c r="E1124" s="42" t="e">
        <f t="shared" si="53"/>
        <v>#VALUE!</v>
      </c>
    </row>
    <row r="1125" spans="1:5" x14ac:dyDescent="0.25">
      <c r="A1125" s="42">
        <v>0</v>
      </c>
      <c r="B1125" s="42">
        <v>0</v>
      </c>
      <c r="C1125" s="42" t="str">
        <f t="shared" si="52"/>
        <v>en attente</v>
      </c>
      <c r="D1125" s="42" t="str">
        <f t="shared" si="51"/>
        <v/>
      </c>
      <c r="E1125" s="42" t="e">
        <f t="shared" si="53"/>
        <v>#VALUE!</v>
      </c>
    </row>
    <row r="1126" spans="1:5" x14ac:dyDescent="0.25">
      <c r="A1126" s="42">
        <v>0</v>
      </c>
      <c r="B1126" s="42">
        <v>0</v>
      </c>
      <c r="C1126" s="42" t="str">
        <f t="shared" si="52"/>
        <v>en attente</v>
      </c>
      <c r="D1126" s="42" t="str">
        <f t="shared" si="51"/>
        <v/>
      </c>
      <c r="E1126" s="42" t="e">
        <f t="shared" si="53"/>
        <v>#VALUE!</v>
      </c>
    </row>
    <row r="1127" spans="1:5" x14ac:dyDescent="0.25">
      <c r="A1127" s="42">
        <v>0</v>
      </c>
      <c r="B1127" s="42">
        <v>0</v>
      </c>
      <c r="C1127" s="42" t="str">
        <f t="shared" si="52"/>
        <v>en attente</v>
      </c>
      <c r="D1127" s="42" t="str">
        <f t="shared" si="51"/>
        <v/>
      </c>
      <c r="E1127" s="42" t="e">
        <f t="shared" si="53"/>
        <v>#VALUE!</v>
      </c>
    </row>
    <row r="1128" spans="1:5" x14ac:dyDescent="0.25">
      <c r="A1128" s="42">
        <v>0</v>
      </c>
      <c r="B1128" s="42">
        <v>0</v>
      </c>
      <c r="C1128" s="42" t="str">
        <f t="shared" si="52"/>
        <v>en attente</v>
      </c>
      <c r="D1128" s="42" t="str">
        <f t="shared" si="51"/>
        <v/>
      </c>
      <c r="E1128" s="42" t="e">
        <f t="shared" si="53"/>
        <v>#VALUE!</v>
      </c>
    </row>
    <row r="1129" spans="1:5" x14ac:dyDescent="0.25">
      <c r="A1129" s="42">
        <v>0</v>
      </c>
      <c r="B1129" s="42">
        <v>0</v>
      </c>
      <c r="C1129" s="42" t="str">
        <f t="shared" si="52"/>
        <v>en attente</v>
      </c>
      <c r="D1129" s="42" t="str">
        <f t="shared" si="51"/>
        <v/>
      </c>
      <c r="E1129" s="42" t="e">
        <f t="shared" si="53"/>
        <v>#VALUE!</v>
      </c>
    </row>
    <row r="1130" spans="1:5" x14ac:dyDescent="0.25">
      <c r="A1130" s="42">
        <v>0</v>
      </c>
      <c r="B1130" s="42">
        <v>0</v>
      </c>
      <c r="C1130" s="42" t="str">
        <f t="shared" si="52"/>
        <v>en attente</v>
      </c>
      <c r="D1130" s="42" t="str">
        <f t="shared" si="51"/>
        <v/>
      </c>
      <c r="E1130" s="42" t="e">
        <f t="shared" si="53"/>
        <v>#VALUE!</v>
      </c>
    </row>
    <row r="1131" spans="1:5" x14ac:dyDescent="0.25">
      <c r="A1131" s="42">
        <v>0</v>
      </c>
      <c r="B1131" s="42">
        <v>0</v>
      </c>
      <c r="C1131" s="42" t="str">
        <f t="shared" si="52"/>
        <v>en attente</v>
      </c>
      <c r="D1131" s="42" t="str">
        <f t="shared" si="51"/>
        <v/>
      </c>
      <c r="E1131" s="42" t="e">
        <f t="shared" si="53"/>
        <v>#VALUE!</v>
      </c>
    </row>
    <row r="1132" spans="1:5" x14ac:dyDescent="0.25">
      <c r="A1132" s="42">
        <v>0</v>
      </c>
      <c r="B1132" s="42">
        <v>0</v>
      </c>
      <c r="C1132" s="42" t="str">
        <f t="shared" si="52"/>
        <v>en attente</v>
      </c>
      <c r="D1132" s="42" t="str">
        <f t="shared" si="51"/>
        <v/>
      </c>
      <c r="E1132" s="42" t="e">
        <f t="shared" si="53"/>
        <v>#VALUE!</v>
      </c>
    </row>
    <row r="1133" spans="1:5" x14ac:dyDescent="0.25">
      <c r="A1133" s="42">
        <v>0</v>
      </c>
      <c r="B1133" s="42">
        <v>0</v>
      </c>
      <c r="C1133" s="42" t="str">
        <f t="shared" si="52"/>
        <v>en attente</v>
      </c>
      <c r="D1133" s="42" t="str">
        <f t="shared" si="51"/>
        <v/>
      </c>
      <c r="E1133" s="42" t="e">
        <f t="shared" si="53"/>
        <v>#VALUE!</v>
      </c>
    </row>
    <row r="1134" spans="1:5" x14ac:dyDescent="0.25">
      <c r="A1134" s="42">
        <v>0</v>
      </c>
      <c r="B1134" s="42">
        <v>0</v>
      </c>
      <c r="C1134" s="42" t="str">
        <f t="shared" si="52"/>
        <v>en attente</v>
      </c>
      <c r="D1134" s="42" t="str">
        <f t="shared" si="51"/>
        <v/>
      </c>
      <c r="E1134" s="42" t="e">
        <f t="shared" si="53"/>
        <v>#VALUE!</v>
      </c>
    </row>
    <row r="1135" spans="1:5" x14ac:dyDescent="0.25">
      <c r="A1135" s="42">
        <v>0</v>
      </c>
      <c r="B1135" s="42">
        <v>0</v>
      </c>
      <c r="C1135" s="42" t="str">
        <f t="shared" si="52"/>
        <v>en attente</v>
      </c>
      <c r="D1135" s="42" t="str">
        <f t="shared" si="51"/>
        <v/>
      </c>
      <c r="E1135" s="42" t="e">
        <f t="shared" si="53"/>
        <v>#VALUE!</v>
      </c>
    </row>
    <row r="1136" spans="1:5" x14ac:dyDescent="0.25">
      <c r="A1136" s="42">
        <v>0</v>
      </c>
      <c r="B1136" s="42">
        <v>0</v>
      </c>
      <c r="C1136" s="42" t="str">
        <f t="shared" si="52"/>
        <v>en attente</v>
      </c>
      <c r="D1136" s="42" t="str">
        <f t="shared" si="51"/>
        <v/>
      </c>
      <c r="E1136" s="42" t="e">
        <f t="shared" si="53"/>
        <v>#VALUE!</v>
      </c>
    </row>
    <row r="1137" spans="1:5" x14ac:dyDescent="0.25">
      <c r="A1137" s="42">
        <v>0</v>
      </c>
      <c r="B1137" s="42">
        <v>0</v>
      </c>
      <c r="C1137" s="42" t="str">
        <f t="shared" si="52"/>
        <v>en attente</v>
      </c>
      <c r="D1137" s="42" t="str">
        <f t="shared" si="51"/>
        <v/>
      </c>
      <c r="E1137" s="42" t="e">
        <f t="shared" si="53"/>
        <v>#VALUE!</v>
      </c>
    </row>
    <row r="1138" spans="1:5" x14ac:dyDescent="0.25">
      <c r="A1138" s="42">
        <v>0</v>
      </c>
      <c r="B1138" s="42">
        <v>0</v>
      </c>
      <c r="C1138" s="42" t="str">
        <f t="shared" si="52"/>
        <v>en attente</v>
      </c>
      <c r="D1138" s="42" t="str">
        <f t="shared" si="51"/>
        <v/>
      </c>
      <c r="E1138" s="42" t="e">
        <f t="shared" si="53"/>
        <v>#VALUE!</v>
      </c>
    </row>
    <row r="1139" spans="1:5" x14ac:dyDescent="0.25">
      <c r="A1139" s="42">
        <v>0</v>
      </c>
      <c r="B1139" s="42">
        <v>0</v>
      </c>
      <c r="C1139" s="42" t="str">
        <f t="shared" si="52"/>
        <v>en attente</v>
      </c>
      <c r="D1139" s="42" t="str">
        <f t="shared" si="51"/>
        <v/>
      </c>
      <c r="E1139" s="42" t="e">
        <f t="shared" si="53"/>
        <v>#VALUE!</v>
      </c>
    </row>
    <row r="1140" spans="1:5" x14ac:dyDescent="0.25">
      <c r="A1140" s="42">
        <v>0</v>
      </c>
      <c r="B1140" s="42">
        <v>0</v>
      </c>
      <c r="C1140" s="42" t="str">
        <f t="shared" si="52"/>
        <v>en attente</v>
      </c>
      <c r="D1140" s="42" t="str">
        <f t="shared" si="51"/>
        <v/>
      </c>
      <c r="E1140" s="42" t="e">
        <f t="shared" si="53"/>
        <v>#VALUE!</v>
      </c>
    </row>
    <row r="1141" spans="1:5" x14ac:dyDescent="0.25">
      <c r="A1141" s="42">
        <v>0</v>
      </c>
      <c r="B1141" s="42">
        <v>0</v>
      </c>
      <c r="C1141" s="42" t="str">
        <f t="shared" si="52"/>
        <v>en attente</v>
      </c>
      <c r="D1141" s="42" t="str">
        <f t="shared" si="51"/>
        <v/>
      </c>
      <c r="E1141" s="42" t="e">
        <f t="shared" si="53"/>
        <v>#VALUE!</v>
      </c>
    </row>
    <row r="1142" spans="1:5" x14ac:dyDescent="0.25">
      <c r="A1142" s="42">
        <v>0</v>
      </c>
      <c r="B1142" s="42">
        <v>0</v>
      </c>
      <c r="C1142" s="42" t="str">
        <f t="shared" si="52"/>
        <v>en attente</v>
      </c>
      <c r="D1142" s="42" t="str">
        <f t="shared" si="51"/>
        <v/>
      </c>
      <c r="E1142" s="42" t="e">
        <f t="shared" si="53"/>
        <v>#VALUE!</v>
      </c>
    </row>
    <row r="1143" spans="1:5" x14ac:dyDescent="0.25">
      <c r="A1143" s="42">
        <v>0</v>
      </c>
      <c r="B1143" s="42">
        <v>0</v>
      </c>
      <c r="C1143" s="42" t="str">
        <f t="shared" si="52"/>
        <v>en attente</v>
      </c>
      <c r="D1143" s="42" t="str">
        <f t="shared" si="51"/>
        <v/>
      </c>
      <c r="E1143" s="42" t="e">
        <f t="shared" si="53"/>
        <v>#VALUE!</v>
      </c>
    </row>
    <row r="1144" spans="1:5" x14ac:dyDescent="0.25">
      <c r="A1144" s="42">
        <v>0</v>
      </c>
      <c r="B1144" s="42">
        <v>0</v>
      </c>
      <c r="C1144" s="42" t="str">
        <f t="shared" si="52"/>
        <v>en attente</v>
      </c>
      <c r="D1144" s="42" t="str">
        <f t="shared" si="51"/>
        <v/>
      </c>
      <c r="E1144" s="42" t="e">
        <f t="shared" si="53"/>
        <v>#VALUE!</v>
      </c>
    </row>
    <row r="1145" spans="1:5" x14ac:dyDescent="0.25">
      <c r="A1145" s="42">
        <v>0</v>
      </c>
      <c r="B1145" s="42">
        <v>0</v>
      </c>
      <c r="C1145" s="42" t="str">
        <f t="shared" si="52"/>
        <v>en attente</v>
      </c>
      <c r="D1145" s="42" t="str">
        <f t="shared" si="51"/>
        <v/>
      </c>
      <c r="E1145" s="42" t="e">
        <f t="shared" si="53"/>
        <v>#VALUE!</v>
      </c>
    </row>
    <row r="1146" spans="1:5" x14ac:dyDescent="0.25">
      <c r="A1146" s="42">
        <v>0</v>
      </c>
      <c r="B1146" s="42">
        <v>0</v>
      </c>
      <c r="C1146" s="42" t="str">
        <f t="shared" si="52"/>
        <v>en attente</v>
      </c>
      <c r="D1146" s="42" t="str">
        <f t="shared" si="51"/>
        <v/>
      </c>
      <c r="E1146" s="42" t="e">
        <f t="shared" si="53"/>
        <v>#VALUE!</v>
      </c>
    </row>
    <row r="1147" spans="1:5" x14ac:dyDescent="0.25">
      <c r="A1147" s="42">
        <v>0</v>
      </c>
      <c r="B1147" s="42">
        <v>0</v>
      </c>
      <c r="C1147" s="42" t="str">
        <f t="shared" si="52"/>
        <v>en attente</v>
      </c>
      <c r="D1147" s="42" t="str">
        <f t="shared" si="51"/>
        <v/>
      </c>
      <c r="E1147" s="42" t="e">
        <f t="shared" si="53"/>
        <v>#VALUE!</v>
      </c>
    </row>
    <row r="1148" spans="1:5" x14ac:dyDescent="0.25">
      <c r="A1148" s="42">
        <v>0</v>
      </c>
      <c r="B1148" s="42">
        <v>0</v>
      </c>
      <c r="C1148" s="42" t="str">
        <f t="shared" si="52"/>
        <v>en attente</v>
      </c>
      <c r="D1148" s="42" t="str">
        <f t="shared" si="51"/>
        <v/>
      </c>
      <c r="E1148" s="42" t="e">
        <f t="shared" si="53"/>
        <v>#VALUE!</v>
      </c>
    </row>
    <row r="1149" spans="1:5" x14ac:dyDescent="0.25">
      <c r="A1149" s="42">
        <v>0</v>
      </c>
      <c r="B1149" s="42">
        <v>0</v>
      </c>
      <c r="C1149" s="42" t="str">
        <f t="shared" si="52"/>
        <v>en attente</v>
      </c>
      <c r="D1149" s="42" t="str">
        <f t="shared" si="51"/>
        <v/>
      </c>
      <c r="E1149" s="42" t="e">
        <f t="shared" si="53"/>
        <v>#VALUE!</v>
      </c>
    </row>
    <row r="1150" spans="1:5" x14ac:dyDescent="0.25">
      <c r="A1150" s="42">
        <v>0</v>
      </c>
      <c r="B1150" s="42">
        <v>0</v>
      </c>
      <c r="C1150" s="42" t="str">
        <f t="shared" si="52"/>
        <v>en attente</v>
      </c>
      <c r="D1150" s="42" t="str">
        <f t="shared" si="51"/>
        <v/>
      </c>
      <c r="E1150" s="42" t="e">
        <f t="shared" si="53"/>
        <v>#VALUE!</v>
      </c>
    </row>
    <row r="1151" spans="1:5" x14ac:dyDescent="0.25">
      <c r="A1151" s="42">
        <v>0</v>
      </c>
      <c r="B1151" s="42">
        <v>0</v>
      </c>
      <c r="C1151" s="42" t="str">
        <f t="shared" si="52"/>
        <v>en attente</v>
      </c>
      <c r="D1151" s="42" t="str">
        <f t="shared" si="51"/>
        <v/>
      </c>
      <c r="E1151" s="42" t="e">
        <f t="shared" si="53"/>
        <v>#VALUE!</v>
      </c>
    </row>
    <row r="1152" spans="1:5" x14ac:dyDescent="0.25">
      <c r="A1152" s="42">
        <v>0</v>
      </c>
      <c r="B1152" s="42">
        <v>0</v>
      </c>
      <c r="C1152" s="42" t="str">
        <f t="shared" si="52"/>
        <v>en attente</v>
      </c>
      <c r="D1152" s="42" t="str">
        <f t="shared" si="51"/>
        <v/>
      </c>
      <c r="E1152" s="42" t="e">
        <f t="shared" si="53"/>
        <v>#VALUE!</v>
      </c>
    </row>
    <row r="1153" spans="1:5" x14ac:dyDescent="0.25">
      <c r="A1153" s="42">
        <v>0</v>
      </c>
      <c r="B1153" s="42">
        <v>0</v>
      </c>
      <c r="C1153" s="42" t="str">
        <f t="shared" si="52"/>
        <v>en attente</v>
      </c>
      <c r="D1153" s="42" t="str">
        <f t="shared" ref="D1153:D1163" si="54">_xlfn.XLOOKUP(A1153,Reference,Qte,"",)</f>
        <v/>
      </c>
      <c r="E1153" s="42" t="e">
        <f t="shared" si="53"/>
        <v>#VALUE!</v>
      </c>
    </row>
    <row r="1154" spans="1:5" x14ac:dyDescent="0.25">
      <c r="A1154" s="42">
        <v>0</v>
      </c>
      <c r="B1154" s="42">
        <v>0</v>
      </c>
      <c r="C1154" s="42" t="str">
        <f t="shared" ref="C1154:C1163" si="55">_xlfn.XLOOKUP(A1154,Reference,Désignation,"en attente",)</f>
        <v>en attente</v>
      </c>
      <c r="D1154" s="42" t="str">
        <f t="shared" si="54"/>
        <v/>
      </c>
      <c r="E1154" s="42" t="e">
        <f t="shared" si="53"/>
        <v>#VALUE!</v>
      </c>
    </row>
    <row r="1155" spans="1:5" x14ac:dyDescent="0.25">
      <c r="A1155" s="42">
        <v>0</v>
      </c>
      <c r="B1155" s="42">
        <v>0</v>
      </c>
      <c r="C1155" s="42" t="str">
        <f t="shared" si="55"/>
        <v>en attente</v>
      </c>
      <c r="D1155" s="42" t="str">
        <f t="shared" si="54"/>
        <v/>
      </c>
      <c r="E1155" s="42" t="e">
        <f t="shared" ref="E1155:E1163" si="56">SUM(B1155+D1155)</f>
        <v>#VALUE!</v>
      </c>
    </row>
    <row r="1156" spans="1:5" x14ac:dyDescent="0.25">
      <c r="A1156" s="42">
        <v>0</v>
      </c>
      <c r="B1156" s="42">
        <v>0</v>
      </c>
      <c r="C1156" s="42" t="str">
        <f t="shared" si="55"/>
        <v>en attente</v>
      </c>
      <c r="D1156" s="42" t="str">
        <f t="shared" si="54"/>
        <v/>
      </c>
      <c r="E1156" s="42" t="e">
        <f t="shared" si="56"/>
        <v>#VALUE!</v>
      </c>
    </row>
    <row r="1157" spans="1:5" x14ac:dyDescent="0.25">
      <c r="A1157" s="42">
        <v>0</v>
      </c>
      <c r="B1157" s="42">
        <v>0</v>
      </c>
      <c r="C1157" s="42" t="str">
        <f t="shared" si="55"/>
        <v>en attente</v>
      </c>
      <c r="D1157" s="42" t="str">
        <f t="shared" si="54"/>
        <v/>
      </c>
      <c r="E1157" s="42" t="e">
        <f t="shared" si="56"/>
        <v>#VALUE!</v>
      </c>
    </row>
    <row r="1158" spans="1:5" x14ac:dyDescent="0.25">
      <c r="A1158" s="42">
        <v>0</v>
      </c>
      <c r="B1158" s="42">
        <v>0</v>
      </c>
      <c r="C1158" s="42" t="str">
        <f t="shared" si="55"/>
        <v>en attente</v>
      </c>
      <c r="D1158" s="42" t="str">
        <f t="shared" si="54"/>
        <v/>
      </c>
      <c r="E1158" s="42" t="e">
        <f t="shared" si="56"/>
        <v>#VALUE!</v>
      </c>
    </row>
    <row r="1159" spans="1:5" x14ac:dyDescent="0.25">
      <c r="A1159" s="42">
        <v>0</v>
      </c>
      <c r="B1159" s="42">
        <v>0</v>
      </c>
      <c r="C1159" s="42" t="str">
        <f t="shared" si="55"/>
        <v>en attente</v>
      </c>
      <c r="D1159" s="42" t="str">
        <f t="shared" si="54"/>
        <v/>
      </c>
      <c r="E1159" s="42" t="e">
        <f t="shared" si="56"/>
        <v>#VALUE!</v>
      </c>
    </row>
    <row r="1160" spans="1:5" x14ac:dyDescent="0.25">
      <c r="A1160" s="42">
        <v>0</v>
      </c>
      <c r="B1160" s="42">
        <v>0</v>
      </c>
      <c r="C1160" s="42" t="str">
        <f t="shared" si="55"/>
        <v>en attente</v>
      </c>
      <c r="D1160" s="42" t="str">
        <f t="shared" si="54"/>
        <v/>
      </c>
      <c r="E1160" s="42" t="e">
        <f t="shared" si="56"/>
        <v>#VALUE!</v>
      </c>
    </row>
    <row r="1161" spans="1:5" x14ac:dyDescent="0.25">
      <c r="A1161" s="42">
        <v>0</v>
      </c>
      <c r="B1161" s="42">
        <v>0</v>
      </c>
      <c r="C1161" s="42" t="str">
        <f t="shared" si="55"/>
        <v>en attente</v>
      </c>
      <c r="D1161" s="42" t="str">
        <f t="shared" si="54"/>
        <v/>
      </c>
      <c r="E1161" s="42" t="e">
        <f t="shared" si="56"/>
        <v>#VALUE!</v>
      </c>
    </row>
    <row r="1162" spans="1:5" x14ac:dyDescent="0.25">
      <c r="A1162" s="42">
        <v>0</v>
      </c>
      <c r="B1162" s="42">
        <v>0</v>
      </c>
      <c r="C1162" s="42" t="str">
        <f t="shared" si="55"/>
        <v>en attente</v>
      </c>
      <c r="D1162" s="42" t="str">
        <f t="shared" si="54"/>
        <v/>
      </c>
      <c r="E1162" s="42" t="e">
        <f t="shared" si="56"/>
        <v>#VALUE!</v>
      </c>
    </row>
    <row r="1163" spans="1:5" x14ac:dyDescent="0.25">
      <c r="A1163" s="42">
        <v>0</v>
      </c>
      <c r="B1163" s="42">
        <v>0</v>
      </c>
      <c r="C1163" s="42" t="str">
        <f t="shared" si="55"/>
        <v>en attente</v>
      </c>
      <c r="D1163" s="42" t="str">
        <f t="shared" si="54"/>
        <v/>
      </c>
      <c r="E1163" s="42" t="e">
        <f t="shared" si="56"/>
        <v>#VALUE!</v>
      </c>
    </row>
  </sheetData>
  <mergeCells count="2">
    <mergeCell ref="H8:O9"/>
    <mergeCell ref="H10:O11"/>
  </mergeCells>
  <phoneticPr fontId="24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08F31-DA5F-4352-AC7C-67C269190CA0}">
  <sheetPr codeName="Feuil2"/>
  <dimension ref="A1:AY32"/>
  <sheetViews>
    <sheetView topLeftCell="A29" workbookViewId="0">
      <selection activeCell="E35" sqref="E35"/>
    </sheetView>
  </sheetViews>
  <sheetFormatPr baseColWidth="10" defaultRowHeight="18.75" x14ac:dyDescent="0.3"/>
  <cols>
    <col min="1" max="1" width="33.7109375" style="4" customWidth="1"/>
    <col min="2" max="14" width="33.7109375" style="3" customWidth="1"/>
    <col min="15" max="15" width="33.7109375" style="74" customWidth="1"/>
    <col min="16" max="51" width="33.7109375" style="4" customWidth="1"/>
  </cols>
  <sheetData>
    <row r="1" spans="1:51" ht="105" customHeight="1" x14ac:dyDescent="0.25">
      <c r="A1" s="77" t="str">
        <f>Inventaire!D10</f>
        <v>**</v>
      </c>
      <c r="B1" s="77" t="str">
        <f>Inventaire!D18</f>
        <v>**</v>
      </c>
      <c r="C1" s="77" t="str">
        <f>Inventaire!D26</f>
        <v>**</v>
      </c>
      <c r="D1" s="77" t="str">
        <f>Inventaire!D34</f>
        <v>*R407C*</v>
      </c>
      <c r="E1" s="77" t="str">
        <f>Inventaire!D42</f>
        <v>**</v>
      </c>
      <c r="F1" s="77" t="str">
        <f>Inventaire!D50</f>
        <v>*BLANC*</v>
      </c>
      <c r="G1" s="77" t="str">
        <f>Inventaire!D58</f>
        <v>**</v>
      </c>
      <c r="H1" s="77" t="str">
        <f>Inventaire!D66</f>
        <v>**</v>
      </c>
      <c r="I1" s="77" t="str">
        <f>Inventaire!D74</f>
        <v>*1*</v>
      </c>
      <c r="J1" s="77" t="str">
        <f>Inventaire!D82</f>
        <v>**</v>
      </c>
      <c r="K1" s="77" t="str">
        <f>Inventaire!D90</f>
        <v>*R9EFC616 *</v>
      </c>
      <c r="L1" s="77" t="str">
        <f>Inventaire!D98</f>
        <v>*R9PRC240*</v>
      </c>
      <c r="M1" s="77" t="str">
        <f>Inventaire!D106</f>
        <v>*6*</v>
      </c>
      <c r="N1" s="77" t="str">
        <f>Inventaire!D114</f>
        <v>*5*</v>
      </c>
      <c r="O1" s="77" t="str">
        <f>Inventaire!D474</f>
        <v>*050201-811412*</v>
      </c>
      <c r="P1" s="77" t="str">
        <f>Inventaire!D506</f>
        <v>*050702-006012*</v>
      </c>
      <c r="Q1" s="78" t="s">
        <v>974</v>
      </c>
      <c r="R1" s="78" t="s">
        <v>1006</v>
      </c>
      <c r="S1" s="78" t="s">
        <v>1038</v>
      </c>
      <c r="T1" s="78" t="s">
        <v>1070</v>
      </c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</row>
    <row r="2" spans="1:51" ht="105" customHeight="1" x14ac:dyDescent="0.25">
      <c r="A2" s="77" t="str">
        <f>Inventaire!D11</f>
        <v>**</v>
      </c>
      <c r="B2" s="77" t="str">
        <f>Inventaire!D19</f>
        <v>**</v>
      </c>
      <c r="C2" s="77" t="str">
        <f>Inventaire!D27</f>
        <v>**</v>
      </c>
      <c r="D2" s="77" t="str">
        <f>Inventaire!D35</f>
        <v>*R410A*</v>
      </c>
      <c r="E2" s="77" t="str">
        <f>Inventaire!D43</f>
        <v>**</v>
      </c>
      <c r="F2" s="77" t="str">
        <f>Inventaire!D51</f>
        <v>*BLANC*</v>
      </c>
      <c r="G2" s="77" t="str">
        <f>Inventaire!D59</f>
        <v>**</v>
      </c>
      <c r="H2" s="77" t="str">
        <f>Inventaire!D67</f>
        <v>**</v>
      </c>
      <c r="I2" s="77" t="str">
        <f>Inventaire!D75</f>
        <v>*1*</v>
      </c>
      <c r="J2" s="77" t="str">
        <f>Inventaire!D83</f>
        <v>*R9H13401*</v>
      </c>
      <c r="K2" s="77" t="str">
        <f>Inventaire!D91</f>
        <v>*R9PFC620*</v>
      </c>
      <c r="L2" s="77" t="str">
        <f>Inventaire!D99</f>
        <v>**</v>
      </c>
      <c r="M2" s="77" t="str">
        <f>Inventaire!D107</f>
        <v>*6*</v>
      </c>
      <c r="N2" s="77" t="str">
        <f>Inventaire!D115</f>
        <v>*5*</v>
      </c>
      <c r="O2" s="77" t="str">
        <f>Inventaire!D475</f>
        <v>*050201-811438*</v>
      </c>
      <c r="P2" s="77" t="str">
        <f>Inventaire!D507</f>
        <v>*050702-006014*</v>
      </c>
      <c r="Q2" s="78" t="s">
        <v>975</v>
      </c>
      <c r="R2" s="78" t="s">
        <v>1007</v>
      </c>
      <c r="S2" s="78" t="s">
        <v>1039</v>
      </c>
      <c r="T2" s="78" t="s">
        <v>1071</v>
      </c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</row>
    <row r="3" spans="1:51" ht="105" customHeight="1" x14ac:dyDescent="0.25">
      <c r="A3" s="77" t="str">
        <f>Inventaire!D12</f>
        <v>**</v>
      </c>
      <c r="B3" s="77" t="str">
        <f>Inventaire!D20</f>
        <v>**</v>
      </c>
      <c r="C3" s="77" t="str">
        <f>Inventaire!D28</f>
        <v>**</v>
      </c>
      <c r="D3" s="77" t="str">
        <f>Inventaire!D36</f>
        <v>*R32*</v>
      </c>
      <c r="E3" s="77" t="str">
        <f>Inventaire!D44</f>
        <v>**</v>
      </c>
      <c r="F3" s="77" t="str">
        <f>Inventaire!D52</f>
        <v>* BLANC*</v>
      </c>
      <c r="G3" s="77" t="str">
        <f>Inventaire!D60</f>
        <v>**</v>
      </c>
      <c r="H3" s="77" t="str">
        <f>Inventaire!D68</f>
        <v>**</v>
      </c>
      <c r="I3" s="77" t="str">
        <f>Inventaire!D76</f>
        <v>*1*</v>
      </c>
      <c r="J3" s="77" t="str">
        <f>Inventaire!D84</f>
        <v>*6*</v>
      </c>
      <c r="K3" s="77" t="str">
        <f>Inventaire!D92</f>
        <v>*R9EFC620*</v>
      </c>
      <c r="L3" s="77" t="str">
        <f>Inventaire!D100</f>
        <v>*3*</v>
      </c>
      <c r="M3" s="77" t="str">
        <f>Inventaire!D108</f>
        <v>*6*</v>
      </c>
      <c r="N3" s="77" t="str">
        <f>Inventaire!D116</f>
        <v>**</v>
      </c>
      <c r="O3" s="77" t="str">
        <f>Inventaire!D476</f>
        <v>*050201-101412*</v>
      </c>
      <c r="P3" s="77" t="str">
        <f>Inventaire!D508</f>
        <v>*050702-008003*</v>
      </c>
      <c r="Q3" s="78" t="s">
        <v>976</v>
      </c>
      <c r="R3" s="78" t="s">
        <v>1008</v>
      </c>
      <c r="S3" s="78" t="s">
        <v>1040</v>
      </c>
      <c r="T3" s="78" t="s">
        <v>1072</v>
      </c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</row>
    <row r="4" spans="1:51" ht="105" customHeight="1" x14ac:dyDescent="0.25">
      <c r="A4" s="77" t="str">
        <f>Inventaire!D13</f>
        <v>**</v>
      </c>
      <c r="B4" s="77" t="str">
        <f>Inventaire!D21</f>
        <v>**</v>
      </c>
      <c r="C4" s="77" t="str">
        <f>Inventaire!D29</f>
        <v>**</v>
      </c>
      <c r="D4" s="77" t="str">
        <f>Inventaire!D37</f>
        <v>*R448A*</v>
      </c>
      <c r="E4" s="77" t="str">
        <f>Inventaire!D45</f>
        <v>**</v>
      </c>
      <c r="F4" s="77" t="str">
        <f>Inventaire!D53</f>
        <v>**</v>
      </c>
      <c r="G4" s="77" t="str">
        <f>Inventaire!D61</f>
        <v>**</v>
      </c>
      <c r="H4" s="77" t="str">
        <f>Inventaire!D69</f>
        <v>**</v>
      </c>
      <c r="I4" s="77" t="str">
        <f>Inventaire!D77</f>
        <v>*1*</v>
      </c>
      <c r="J4" s="77" t="str">
        <f>Inventaire!D85</f>
        <v>*R9PFC602*</v>
      </c>
      <c r="K4" s="77" t="str">
        <f>Inventaire!D93</f>
        <v>*R9PFC625*</v>
      </c>
      <c r="L4" s="77" t="str">
        <f>Inventaire!D101</f>
        <v>*3*</v>
      </c>
      <c r="M4" s="77" t="str">
        <f>Inventaire!D109</f>
        <v>*6*</v>
      </c>
      <c r="N4" s="77" t="str">
        <f>Inventaire!D117</f>
        <v>*2*</v>
      </c>
      <c r="O4" s="77" t="str">
        <f>Inventaire!D477</f>
        <v>*050201-101438*</v>
      </c>
      <c r="P4" s="77" t="str">
        <f>Inventaire!D509</f>
        <v>*050702-008006*</v>
      </c>
      <c r="Q4" s="78" t="s">
        <v>977</v>
      </c>
      <c r="R4" s="78" t="s">
        <v>1009</v>
      </c>
      <c r="S4" s="78" t="s">
        <v>1041</v>
      </c>
      <c r="T4" s="78" t="s">
        <v>1073</v>
      </c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</row>
    <row r="5" spans="1:51" ht="105" customHeight="1" x14ac:dyDescent="0.25">
      <c r="A5" s="77" t="str">
        <f>Inventaire!D14</f>
        <v>**</v>
      </c>
      <c r="B5" s="77" t="str">
        <f>Inventaire!D22</f>
        <v>**</v>
      </c>
      <c r="C5" s="77" t="str">
        <f>Inventaire!D30</f>
        <v>**</v>
      </c>
      <c r="D5" s="77" t="str">
        <f>Inventaire!D38</f>
        <v>*R134A*</v>
      </c>
      <c r="E5" s="77" t="str">
        <f>Inventaire!D46</f>
        <v>**</v>
      </c>
      <c r="F5" s="77" t="str">
        <f>Inventaire!D54</f>
        <v>**</v>
      </c>
      <c r="G5" s="77" t="str">
        <f>Inventaire!D62</f>
        <v>**</v>
      </c>
      <c r="H5" s="77" t="str">
        <f>Inventaire!D70</f>
        <v>**</v>
      </c>
      <c r="I5" s="77" t="str">
        <f>Inventaire!D78</f>
        <v>*1*</v>
      </c>
      <c r="J5" s="77" t="str">
        <f>Inventaire!D86</f>
        <v>*R9EFC602*</v>
      </c>
      <c r="K5" s="77" t="str">
        <f>Inventaire!D94</f>
        <v>*R9EFC625*</v>
      </c>
      <c r="L5" s="77" t="str">
        <f>Inventaire!D102</f>
        <v>*3*</v>
      </c>
      <c r="M5" s="77" t="str">
        <f>Inventaire!D110</f>
        <v>*6*</v>
      </c>
      <c r="N5" s="77" t="str">
        <f>Inventaire!D118</f>
        <v>*2*</v>
      </c>
      <c r="O5" s="77" t="str">
        <f>Inventaire!D478</f>
        <v>*050201-103858*</v>
      </c>
      <c r="P5" s="77" t="str">
        <f>Inventaire!D510</f>
        <v>*050702-008008*</v>
      </c>
      <c r="Q5" s="78" t="s">
        <v>978</v>
      </c>
      <c r="R5" s="78" t="s">
        <v>1010</v>
      </c>
      <c r="S5" s="78" t="s">
        <v>1042</v>
      </c>
      <c r="T5" s="78" t="s">
        <v>1074</v>
      </c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</row>
    <row r="6" spans="1:51" ht="105" customHeight="1" x14ac:dyDescent="0.25">
      <c r="A6" s="77" t="str">
        <f>Inventaire!D15</f>
        <v>**</v>
      </c>
      <c r="B6" s="77" t="str">
        <f>Inventaire!D23</f>
        <v>**</v>
      </c>
      <c r="C6" s="77" t="str">
        <f>Inventaire!D31</f>
        <v>*271930040*</v>
      </c>
      <c r="D6" s="77" t="str">
        <f>Inventaire!D39</f>
        <v>**</v>
      </c>
      <c r="E6" s="77" t="str">
        <f>Inventaire!D47</f>
        <v>**</v>
      </c>
      <c r="F6" s="77" t="str">
        <f>Inventaire!D55</f>
        <v>**</v>
      </c>
      <c r="G6" s="77" t="str">
        <f>Inventaire!D63</f>
        <v>**</v>
      </c>
      <c r="H6" s="77" t="str">
        <f>Inventaire!D71</f>
        <v>**</v>
      </c>
      <c r="I6" s="77" t="str">
        <f>Inventaire!D79</f>
        <v>*1*</v>
      </c>
      <c r="J6" s="77" t="str">
        <f>Inventaire!D87</f>
        <v>*R9PFC610*</v>
      </c>
      <c r="K6" s="77" t="str">
        <f>Inventaire!D95</f>
        <v>*R9PFC632*</v>
      </c>
      <c r="L6" s="77" t="str">
        <f>Inventaire!D103</f>
        <v>**</v>
      </c>
      <c r="M6" s="77" t="str">
        <f>Inventaire!D111</f>
        <v>*6*</v>
      </c>
      <c r="N6" s="77" t="str">
        <f>Inventaire!D119</f>
        <v>*2*</v>
      </c>
      <c r="O6" s="77" t="str">
        <f>Inventaire!D479</f>
        <v>*050201-111438*</v>
      </c>
      <c r="P6" s="77" t="str">
        <f>Inventaire!D511</f>
        <v>*050702-008012*</v>
      </c>
      <c r="Q6" s="78" t="s">
        <v>979</v>
      </c>
      <c r="R6" s="78" t="s">
        <v>1011</v>
      </c>
      <c r="S6" s="78" t="s">
        <v>1043</v>
      </c>
      <c r="T6" s="78" t="s">
        <v>1075</v>
      </c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</row>
    <row r="7" spans="1:51" ht="105" customHeight="1" x14ac:dyDescent="0.25">
      <c r="A7" s="77" t="str">
        <f>Inventaire!D16</f>
        <v>**</v>
      </c>
      <c r="B7" s="77" t="str">
        <f>Inventaire!D24</f>
        <v>**</v>
      </c>
      <c r="C7" s="77" t="str">
        <f>Inventaire!D32</f>
        <v>*271930012*</v>
      </c>
      <c r="D7" s="77" t="str">
        <f>Inventaire!D40</f>
        <v>**</v>
      </c>
      <c r="E7" s="77" t="str">
        <f>Inventaire!D48</f>
        <v>**</v>
      </c>
      <c r="F7" s="77" t="str">
        <f>Inventaire!D56</f>
        <v>**</v>
      </c>
      <c r="G7" s="77" t="str">
        <f>Inventaire!D64</f>
        <v>**</v>
      </c>
      <c r="H7" s="77" t="str">
        <f>Inventaire!D72</f>
        <v>*1*</v>
      </c>
      <c r="I7" s="77" t="str">
        <f>Inventaire!D80</f>
        <v>*1*</v>
      </c>
      <c r="J7" s="77" t="str">
        <f>Inventaire!D88</f>
        <v>*R9EFC610 *</v>
      </c>
      <c r="K7" s="77" t="str">
        <f>Inventaire!D96</f>
        <v>*R9EFC632*</v>
      </c>
      <c r="L7" s="77" t="str">
        <f>Inventaire!D104</f>
        <v>*6*</v>
      </c>
      <c r="M7" s="77" t="str">
        <f>Inventaire!D112</f>
        <v>*6*</v>
      </c>
      <c r="N7" s="77" t="str">
        <f>Inventaire!D120</f>
        <v>*3*</v>
      </c>
      <c r="O7" s="77" t="str">
        <f>Inventaire!D480</f>
        <v>*050201-101458*</v>
      </c>
      <c r="P7" s="77" t="str">
        <f>Inventaire!D512</f>
        <v>*050702-008014*</v>
      </c>
      <c r="Q7" s="78" t="s">
        <v>980</v>
      </c>
      <c r="R7" s="78" t="s">
        <v>1012</v>
      </c>
      <c r="S7" s="78" t="s">
        <v>1044</v>
      </c>
      <c r="T7" s="78" t="s">
        <v>1076</v>
      </c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</row>
    <row r="8" spans="1:51" ht="105" customHeight="1" x14ac:dyDescent="0.25">
      <c r="A8" s="77" t="str">
        <f>Inventaire!D17</f>
        <v>**</v>
      </c>
      <c r="B8" s="77" t="str">
        <f>Inventaire!D25</f>
        <v>**</v>
      </c>
      <c r="C8" s="77" t="str">
        <f>Inventaire!D33</f>
        <v>*PRIMITIF V2 A2*</v>
      </c>
      <c r="D8" s="77" t="str">
        <f>Inventaire!D41</f>
        <v>**</v>
      </c>
      <c r="E8" s="77" t="str">
        <f>Inventaire!D49</f>
        <v>**</v>
      </c>
      <c r="F8" s="77" t="str">
        <f>Inventaire!D57</f>
        <v>**</v>
      </c>
      <c r="G8" s="77" t="str">
        <f>Inventaire!D65</f>
        <v>**</v>
      </c>
      <c r="H8" s="77" t="str">
        <f>Inventaire!D73</f>
        <v>*1*</v>
      </c>
      <c r="I8" s="77" t="str">
        <f>Inventaire!D81</f>
        <v>*1*</v>
      </c>
      <c r="J8" s="77" t="str">
        <f>Inventaire!D89</f>
        <v>*R9PFC616  *</v>
      </c>
      <c r="K8" s="77" t="str">
        <f>Inventaire!D97</f>
        <v>*R9PRC263*</v>
      </c>
      <c r="L8" s="77" t="str">
        <f>Inventaire!D105</f>
        <v>*6*</v>
      </c>
      <c r="M8" s="77" t="str">
        <f>Inventaire!D113</f>
        <v>*5*</v>
      </c>
      <c r="N8" s="77" t="str">
        <f>Inventaire!D121</f>
        <v>*3*</v>
      </c>
      <c r="O8" s="77" t="str">
        <f>Inventaire!D481</f>
        <v>*050303-100320*</v>
      </c>
      <c r="P8" s="77" t="str">
        <f>Inventaire!D513</f>
        <v>*050702-011003*</v>
      </c>
      <c r="Q8" s="78" t="s">
        <v>981</v>
      </c>
      <c r="R8" s="78" t="s">
        <v>1013</v>
      </c>
      <c r="S8" s="78" t="s">
        <v>1045</v>
      </c>
      <c r="T8" s="78" t="s">
        <v>1077</v>
      </c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</row>
    <row r="9" spans="1:51" ht="105" customHeight="1" x14ac:dyDescent="0.25">
      <c r="A9" s="77" t="str">
        <f>Inventaire!D130</f>
        <v>*2*</v>
      </c>
      <c r="B9" s="77" t="str">
        <f>Inventaire!D138</f>
        <v>**</v>
      </c>
      <c r="C9" s="77" t="str">
        <f>Inventaire!D146</f>
        <v>**</v>
      </c>
      <c r="D9" s="77" t="str">
        <f>Inventaire!D154</f>
        <v>**</v>
      </c>
      <c r="E9" s="77" t="str">
        <f>Inventaire!D162</f>
        <v>**</v>
      </c>
      <c r="F9" s="77" t="str">
        <f>Inventaire!D170</f>
        <v>**</v>
      </c>
      <c r="G9" s="77" t="str">
        <f>Inventaire!D178</f>
        <v>**</v>
      </c>
      <c r="H9" s="77" t="str">
        <f>Inventaire!D186</f>
        <v>**</v>
      </c>
      <c r="I9" s="77" t="str">
        <f>Inventaire!D194</f>
        <v>**</v>
      </c>
      <c r="J9" s="77" t="str">
        <f>Inventaire!D202</f>
        <v>*115040*</v>
      </c>
      <c r="K9" s="77" t="str">
        <f>Inventaire!D210</f>
        <v>*116040*</v>
      </c>
      <c r="L9" s="77" t="str">
        <f>Inventaire!D218</f>
        <v>*120013*</v>
      </c>
      <c r="M9" s="77" t="str">
        <f>Inventaire!D226</f>
        <v>*120030*</v>
      </c>
      <c r="N9" s="77" t="str">
        <f>Inventaire!D234</f>
        <v>*130033*</v>
      </c>
      <c r="O9" s="77" t="str">
        <f>Inventaire!D482</f>
        <v>*050303-100332*</v>
      </c>
      <c r="P9" s="77" t="str">
        <f>Inventaire!D514</f>
        <v>*050702-011006*</v>
      </c>
      <c r="Q9" s="78" t="s">
        <v>982</v>
      </c>
      <c r="R9" s="78" t="s">
        <v>1014</v>
      </c>
      <c r="S9" s="78" t="s">
        <v>1046</v>
      </c>
      <c r="T9" s="78" t="s">
        <v>1078</v>
      </c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</row>
    <row r="10" spans="1:51" ht="105" customHeight="1" x14ac:dyDescent="0.25">
      <c r="A10" s="77" t="str">
        <f>Inventaire!D131</f>
        <v>*2*</v>
      </c>
      <c r="B10" s="77" t="str">
        <f>Inventaire!D139</f>
        <v>**</v>
      </c>
      <c r="C10" s="77" t="str">
        <f>Inventaire!D147</f>
        <v>**</v>
      </c>
      <c r="D10" s="77" t="str">
        <f>Inventaire!D155</f>
        <v>**</v>
      </c>
      <c r="E10" s="77" t="str">
        <f>Inventaire!D163</f>
        <v>**</v>
      </c>
      <c r="F10" s="77" t="str">
        <f>Inventaire!D171</f>
        <v>**</v>
      </c>
      <c r="G10" s="77" t="str">
        <f>Inventaire!D179</f>
        <v>**</v>
      </c>
      <c r="H10" s="77" t="str">
        <f>Inventaire!D187</f>
        <v>**</v>
      </c>
      <c r="I10" s="77" t="str">
        <f>Inventaire!D195</f>
        <v>**</v>
      </c>
      <c r="J10" s="77" t="str">
        <f>Inventaire!D203</f>
        <v>*116006*</v>
      </c>
      <c r="K10" s="77" t="str">
        <f>Inventaire!D211</f>
        <v>*120012*</v>
      </c>
      <c r="L10" s="77" t="str">
        <f>Inventaire!D219</f>
        <v>*120016*</v>
      </c>
      <c r="M10" s="77" t="str">
        <f>Inventaire!D227</f>
        <v>*120032*</v>
      </c>
      <c r="N10" s="77" t="str">
        <f>Inventaire!D235</f>
        <v>*130215*</v>
      </c>
      <c r="O10" s="77" t="str">
        <f>Inventaire!D483</f>
        <v>*050303-100340*</v>
      </c>
      <c r="P10" s="77" t="str">
        <f>Inventaire!D515</f>
        <v>*050702-011008*</v>
      </c>
      <c r="Q10" s="78" t="s">
        <v>983</v>
      </c>
      <c r="R10" s="78" t="s">
        <v>1015</v>
      </c>
      <c r="S10" s="78" t="s">
        <v>1047</v>
      </c>
      <c r="T10" s="78" t="s">
        <v>1079</v>
      </c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</row>
    <row r="11" spans="1:51" ht="105" customHeight="1" x14ac:dyDescent="0.25">
      <c r="A11" s="77" t="str">
        <f>Inventaire!D132</f>
        <v>**</v>
      </c>
      <c r="B11" s="77" t="str">
        <f>Inventaire!D140</f>
        <v>**</v>
      </c>
      <c r="C11" s="77" t="str">
        <f>Inventaire!D148</f>
        <v>**</v>
      </c>
      <c r="D11" s="77" t="str">
        <f>Inventaire!D156</f>
        <v>**</v>
      </c>
      <c r="E11" s="77" t="str">
        <f>Inventaire!D164</f>
        <v>**</v>
      </c>
      <c r="F11" s="77" t="str">
        <f>Inventaire!D172</f>
        <v>**</v>
      </c>
      <c r="G11" s="77" t="str">
        <f>Inventaire!D180</f>
        <v>**</v>
      </c>
      <c r="H11" s="77" t="str">
        <f>Inventaire!D188</f>
        <v>**</v>
      </c>
      <c r="I11" s="77" t="str">
        <f>Inventaire!D196</f>
        <v>*115012*</v>
      </c>
      <c r="J11" s="77" t="str">
        <f>Inventaire!D204</f>
        <v>*116008*</v>
      </c>
      <c r="K11" s="77" t="str">
        <f>Inventaire!D212</f>
        <v>*120015*</v>
      </c>
      <c r="L11" s="77" t="str">
        <f>Inventaire!D220</f>
        <v>*120022*</v>
      </c>
      <c r="M11" s="77" t="str">
        <f>Inventaire!D228</f>
        <v>*120034*</v>
      </c>
      <c r="N11" s="77" t="str">
        <f>Inventaire!D236</f>
        <v>*130220*</v>
      </c>
      <c r="O11" s="77" t="str">
        <f>Inventaire!D484</f>
        <v>*050303-100420*</v>
      </c>
      <c r="P11" s="77" t="str">
        <f>Inventaire!D516</f>
        <v>*050702-005008*</v>
      </c>
      <c r="Q11" s="78" t="s">
        <v>984</v>
      </c>
      <c r="R11" s="78" t="s">
        <v>1016</v>
      </c>
      <c r="S11" s="78" t="s">
        <v>1048</v>
      </c>
      <c r="T11" s="78" t="s">
        <v>1080</v>
      </c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</row>
    <row r="12" spans="1:51" ht="105" customHeight="1" x14ac:dyDescent="0.25">
      <c r="A12" s="77" t="str">
        <f>Inventaire!D133</f>
        <v>**</v>
      </c>
      <c r="B12" s="77" t="str">
        <f>Inventaire!D141</f>
        <v>**</v>
      </c>
      <c r="C12" s="77" t="str">
        <f>Inventaire!D149</f>
        <v>**</v>
      </c>
      <c r="D12" s="77" t="str">
        <f>Inventaire!D157</f>
        <v>**</v>
      </c>
      <c r="E12" s="77" t="str">
        <f>Inventaire!D165</f>
        <v>**</v>
      </c>
      <c r="F12" s="77" t="str">
        <f>Inventaire!D173</f>
        <v>**</v>
      </c>
      <c r="G12" s="77" t="str">
        <f>Inventaire!D181</f>
        <v>**</v>
      </c>
      <c r="H12" s="77" t="str">
        <f>Inventaire!D189</f>
        <v>**</v>
      </c>
      <c r="I12" s="77" t="str">
        <f>Inventaire!D197</f>
        <v>*115015*</v>
      </c>
      <c r="J12" s="77" t="str">
        <f>Inventaire!D205</f>
        <v>*116012*</v>
      </c>
      <c r="K12" s="77" t="str">
        <f>Inventaire!D213</f>
        <v>*120020*</v>
      </c>
      <c r="L12" s="77" t="str">
        <f>Inventaire!D221</f>
        <v>*120040*</v>
      </c>
      <c r="M12" s="77" t="str">
        <f>Inventaire!D229</f>
        <v>*120036*</v>
      </c>
      <c r="N12" s="77" t="str">
        <f>Inventaire!D237</f>
        <v>*130226*</v>
      </c>
      <c r="O12" s="77" t="str">
        <f>Inventaire!D485</f>
        <v>*050303-100432*</v>
      </c>
      <c r="P12" s="77" t="str">
        <f>Inventaire!D517</f>
        <v>*050702-005012*</v>
      </c>
      <c r="Q12" s="78" t="s">
        <v>985</v>
      </c>
      <c r="R12" s="78" t="s">
        <v>1017</v>
      </c>
      <c r="S12" s="78" t="s">
        <v>1049</v>
      </c>
      <c r="T12" s="78" t="s">
        <v>1081</v>
      </c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</row>
    <row r="13" spans="1:51" ht="105" customHeight="1" x14ac:dyDescent="0.25">
      <c r="A13" s="77" t="str">
        <f>Inventaire!D134</f>
        <v>**</v>
      </c>
      <c r="B13" s="77" t="str">
        <f>Inventaire!D142</f>
        <v>**</v>
      </c>
      <c r="C13" s="77" t="str">
        <f>Inventaire!D150</f>
        <v>**</v>
      </c>
      <c r="D13" s="77" t="str">
        <f>Inventaire!D158</f>
        <v>**</v>
      </c>
      <c r="E13" s="77" t="str">
        <f>Inventaire!D166</f>
        <v>**</v>
      </c>
      <c r="F13" s="77" t="str">
        <f>Inventaire!D174</f>
        <v>**</v>
      </c>
      <c r="G13" s="77" t="str">
        <f>Inventaire!D182</f>
        <v>**</v>
      </c>
      <c r="H13" s="77" t="str">
        <f>Inventaire!D190</f>
        <v>**</v>
      </c>
      <c r="I13" s="77" t="str">
        <f>Inventaire!D198</f>
        <v>*115017*</v>
      </c>
      <c r="J13" s="77" t="str">
        <f>Inventaire!D206</f>
        <v>*116015*</v>
      </c>
      <c r="K13" s="77" t="str">
        <f>Inventaire!D214</f>
        <v>*120038*</v>
      </c>
      <c r="L13" s="77" t="str">
        <f>Inventaire!D222</f>
        <v>*120048*</v>
      </c>
      <c r="M13" s="77" t="str">
        <f>Inventaire!D230</f>
        <v>*121028*</v>
      </c>
      <c r="N13" s="77" t="str">
        <f>Inventaire!D238</f>
        <v>*130233*</v>
      </c>
      <c r="O13" s="77" t="str">
        <f>Inventaire!D486</f>
        <v>*050303-100440*</v>
      </c>
      <c r="P13" s="77" t="str">
        <f>Inventaire!D518</f>
        <v>*050702-005014*</v>
      </c>
      <c r="Q13" s="78" t="s">
        <v>986</v>
      </c>
      <c r="R13" s="78" t="s">
        <v>1018</v>
      </c>
      <c r="S13" s="78" t="s">
        <v>1050</v>
      </c>
      <c r="T13" s="78" t="s">
        <v>1082</v>
      </c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</row>
    <row r="14" spans="1:51" ht="105" customHeight="1" x14ac:dyDescent="0.25">
      <c r="A14" s="77" t="str">
        <f>Inventaire!D135</f>
        <v>**</v>
      </c>
      <c r="B14" s="77" t="str">
        <f>Inventaire!D143</f>
        <v>**</v>
      </c>
      <c r="C14" s="77" t="str">
        <f>Inventaire!D151</f>
        <v>**</v>
      </c>
      <c r="D14" s="77" t="str">
        <f>Inventaire!D159</f>
        <v>**</v>
      </c>
      <c r="E14" s="77" t="str">
        <f>Inventaire!D167</f>
        <v>**</v>
      </c>
      <c r="F14" s="77" t="str">
        <f>Inventaire!D175</f>
        <v>**</v>
      </c>
      <c r="G14" s="77" t="str">
        <f>Inventaire!D183</f>
        <v>**</v>
      </c>
      <c r="H14" s="77" t="str">
        <f>Inventaire!D191</f>
        <v>**</v>
      </c>
      <c r="I14" s="77" t="str">
        <f>Inventaire!D199</f>
        <v>*115020*</v>
      </c>
      <c r="J14" s="77" t="str">
        <f>Inventaire!D207</f>
        <v>*116020*</v>
      </c>
      <c r="K14" s="77" t="str">
        <f>Inventaire!D215</f>
        <v>*120044*</v>
      </c>
      <c r="L14" s="77" t="str">
        <f>Inventaire!D223</f>
        <v>*120024*</v>
      </c>
      <c r="M14" s="77" t="str">
        <f>Inventaire!D231</f>
        <v>*130015*</v>
      </c>
      <c r="N14" s="77" t="str">
        <f>Inventaire!D239</f>
        <v>*130240*</v>
      </c>
      <c r="O14" s="77" t="str">
        <f>Inventaire!D487</f>
        <v>*050701-000001*</v>
      </c>
      <c r="P14" s="77" t="str">
        <f>Inventaire!D519</f>
        <v>*050702-002003*</v>
      </c>
      <c r="Q14" s="78" t="s">
        <v>987</v>
      </c>
      <c r="R14" s="78" t="s">
        <v>1019</v>
      </c>
      <c r="S14" s="78" t="s">
        <v>1051</v>
      </c>
      <c r="T14" s="78" t="s">
        <v>1083</v>
      </c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</row>
    <row r="15" spans="1:51" ht="105" customHeight="1" x14ac:dyDescent="0.25">
      <c r="A15" s="77" t="str">
        <f>Inventaire!D136</f>
        <v>**</v>
      </c>
      <c r="B15" s="77" t="str">
        <f>Inventaire!D144</f>
        <v>**</v>
      </c>
      <c r="C15" s="77" t="str">
        <f>Inventaire!D152</f>
        <v>**</v>
      </c>
      <c r="D15" s="77" t="str">
        <f>Inventaire!D160</f>
        <v>**</v>
      </c>
      <c r="E15" s="77" t="str">
        <f>Inventaire!D168</f>
        <v>**</v>
      </c>
      <c r="F15" s="77" t="str">
        <f>Inventaire!D176</f>
        <v>**</v>
      </c>
      <c r="G15" s="77" t="str">
        <f>Inventaire!D184</f>
        <v>**</v>
      </c>
      <c r="H15" s="77" t="str">
        <f>Inventaire!D192</f>
        <v>**</v>
      </c>
      <c r="I15" s="77" t="str">
        <f>Inventaire!D200</f>
        <v>*115026*</v>
      </c>
      <c r="J15" s="77" t="str">
        <f>Inventaire!D208</f>
        <v>*116026*</v>
      </c>
      <c r="K15" s="77" t="str">
        <f>Inventaire!D216</f>
        <v>*120050*</v>
      </c>
      <c r="L15" s="77" t="str">
        <f>Inventaire!D224</f>
        <v>*120026*</v>
      </c>
      <c r="M15" s="77" t="str">
        <f>Inventaire!D232</f>
        <v>*130020*</v>
      </c>
      <c r="N15" s="77" t="str">
        <f>Inventaire!D240</f>
        <v>*135011*</v>
      </c>
      <c r="O15" s="77" t="str">
        <f>Inventaire!D488</f>
        <v>*050701-000003*</v>
      </c>
      <c r="P15" s="77" t="str">
        <f>Inventaire!D520</f>
        <v>*050702-002006*</v>
      </c>
      <c r="Q15" s="78" t="s">
        <v>988</v>
      </c>
      <c r="R15" s="78" t="s">
        <v>1020</v>
      </c>
      <c r="S15" s="78" t="s">
        <v>1052</v>
      </c>
      <c r="T15" s="78" t="s">
        <v>1084</v>
      </c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</row>
    <row r="16" spans="1:51" ht="105" customHeight="1" x14ac:dyDescent="0.25">
      <c r="A16" s="78" t="str">
        <f>Inventaire!D137</f>
        <v>**</v>
      </c>
      <c r="B16" s="78" t="str">
        <f>Inventaire!D145</f>
        <v>**</v>
      </c>
      <c r="C16" s="78" t="str">
        <f>Inventaire!D153</f>
        <v>**</v>
      </c>
      <c r="D16" s="78" t="str">
        <f>Inventaire!D161</f>
        <v>**</v>
      </c>
      <c r="E16" s="78" t="str">
        <f>Inventaire!D169</f>
        <v>**</v>
      </c>
      <c r="F16" s="78" t="str">
        <f>Inventaire!D177</f>
        <v>**</v>
      </c>
      <c r="G16" s="78" t="str">
        <f>Inventaire!D185</f>
        <v>**</v>
      </c>
      <c r="H16" s="78" t="str">
        <f>Inventaire!D193</f>
        <v>**</v>
      </c>
      <c r="I16" s="78" t="str">
        <f>Inventaire!D201</f>
        <v>*115033*</v>
      </c>
      <c r="J16" s="78" t="str">
        <f>Inventaire!D209</f>
        <v>*116033*</v>
      </c>
      <c r="K16" s="78" t="str">
        <f>Inventaire!D217</f>
        <v>*120054*</v>
      </c>
      <c r="L16" s="78" t="str">
        <f>Inventaire!D225</f>
        <v>*120028*</v>
      </c>
      <c r="M16" s="78" t="str">
        <f>Inventaire!D233</f>
        <v>*130026*</v>
      </c>
      <c r="N16" s="78" t="str">
        <f>Inventaire!D241</f>
        <v>*1350123*</v>
      </c>
      <c r="O16" s="78" t="str">
        <f>Inventaire!D489</f>
        <v>*050701-000006*</v>
      </c>
      <c r="P16" s="78" t="str">
        <f>Inventaire!D521</f>
        <v>*050702-002008*</v>
      </c>
      <c r="Q16" s="78" t="s">
        <v>989</v>
      </c>
      <c r="R16" s="78" t="s">
        <v>1021</v>
      </c>
      <c r="S16" s="78" t="s">
        <v>1053</v>
      </c>
      <c r="T16" s="78" t="s">
        <v>1085</v>
      </c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</row>
    <row r="17" spans="1:51" ht="105" customHeight="1" x14ac:dyDescent="0.25">
      <c r="A17" s="78" t="str">
        <f>Inventaire!D250</f>
        <v>*404565*</v>
      </c>
      <c r="B17" s="78" t="str">
        <f>Inventaire!D258</f>
        <v>*209995*</v>
      </c>
      <c r="C17" s="78" t="str">
        <f>Inventaire!D266</f>
        <v>*404509*</v>
      </c>
      <c r="D17" s="78" t="str">
        <f>Inventaire!D274</f>
        <v>*942020*</v>
      </c>
      <c r="E17" s="78" t="str">
        <f>Inventaire!D282</f>
        <v>*404548*</v>
      </c>
      <c r="F17" s="78" t="str">
        <f>Inventaire!D290</f>
        <v>*5*</v>
      </c>
      <c r="G17" s="78" t="str">
        <f>Inventaire!D298</f>
        <v>*2*</v>
      </c>
      <c r="H17" s="78" t="str">
        <f>Inventaire!D306</f>
        <v>*2*</v>
      </c>
      <c r="I17" s="78" t="str">
        <f>Inventaire!D314</f>
        <v>*3*</v>
      </c>
      <c r="J17" s="78" t="str">
        <f>Inventaire!D322</f>
        <v>*4*</v>
      </c>
      <c r="K17" s="78" t="str">
        <f>Inventaire!D330</f>
        <v>**</v>
      </c>
      <c r="L17" s="78" t="str">
        <f>Inventaire!D338</f>
        <v>*096517 56*</v>
      </c>
      <c r="M17" s="78" t="str">
        <f>Inventaire!D346</f>
        <v>*975080180*</v>
      </c>
      <c r="N17" s="78" t="str">
        <f>Inventaire!D354</f>
        <v>*050211 6*</v>
      </c>
      <c r="O17" s="78" t="str">
        <f>Inventaire!D490</f>
        <v>*050701-000008*</v>
      </c>
      <c r="P17" s="78" t="str">
        <f>Inventaire!D522</f>
        <v>*050702-002012*</v>
      </c>
      <c r="Q17" s="78" t="s">
        <v>990</v>
      </c>
      <c r="R17" s="78" t="s">
        <v>1022</v>
      </c>
      <c r="S17" s="78" t="s">
        <v>1054</v>
      </c>
      <c r="T17" s="78" t="s">
        <v>1086</v>
      </c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</row>
    <row r="18" spans="1:51" ht="105" customHeight="1" x14ac:dyDescent="0.25">
      <c r="A18" s="78" t="str">
        <f>Inventaire!D251</f>
        <v>*404566*</v>
      </c>
      <c r="B18" s="78" t="str">
        <f>Inventaire!D259</f>
        <v>*297207*</v>
      </c>
      <c r="C18" s="78" t="str">
        <f>Inventaire!D267</f>
        <v>*404530*</v>
      </c>
      <c r="D18" s="78" t="str">
        <f>Inventaire!D275</f>
        <v>*942626*</v>
      </c>
      <c r="E18" s="78" t="str">
        <f>Inventaire!D283</f>
        <v>*404549*</v>
      </c>
      <c r="F18" s="78" t="str">
        <f>Inventaire!D291</f>
        <v>*4*</v>
      </c>
      <c r="G18" s="78" t="str">
        <f>Inventaire!D299</f>
        <v>*2*</v>
      </c>
      <c r="H18" s="78" t="str">
        <f>Inventaire!D307</f>
        <v>*2*</v>
      </c>
      <c r="I18" s="78" t="str">
        <f>Inventaire!D315</f>
        <v>*3*</v>
      </c>
      <c r="J18" s="78" t="str">
        <f>Inventaire!D323</f>
        <v>*4*</v>
      </c>
      <c r="K18" s="78" t="str">
        <f>Inventaire!D331</f>
        <v>**</v>
      </c>
      <c r="L18" s="78" t="str">
        <f>Inventaire!D339</f>
        <v>*502109360*</v>
      </c>
      <c r="M18" s="78" t="str">
        <f>Inventaire!D347</f>
        <v>*8921753*</v>
      </c>
      <c r="N18" s="78" t="str">
        <f>Inventaire!D355</f>
        <v>*971511032*</v>
      </c>
      <c r="O18" s="78" t="str">
        <f>Inventaire!D491</f>
        <v>*050701-000012*</v>
      </c>
      <c r="P18" s="78" t="str">
        <f>Inventaire!D523</f>
        <v>*050702-002014*</v>
      </c>
      <c r="Q18" s="78" t="s">
        <v>991</v>
      </c>
      <c r="R18" s="78" t="s">
        <v>1023</v>
      </c>
      <c r="S18" s="78" t="s">
        <v>1055</v>
      </c>
      <c r="T18" s="78" t="s">
        <v>1087</v>
      </c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</row>
    <row r="19" spans="1:51" ht="105" customHeight="1" x14ac:dyDescent="0.25">
      <c r="A19" s="78" t="str">
        <f>Inventaire!D252</f>
        <v>*164001*</v>
      </c>
      <c r="B19" s="78" t="str">
        <f>Inventaire!D260</f>
        <v>*307348*</v>
      </c>
      <c r="C19" s="78" t="str">
        <f>Inventaire!D268</f>
        <v>*404531*</v>
      </c>
      <c r="D19" s="78" t="str">
        <f>Inventaire!D276</f>
        <v>*943333*</v>
      </c>
      <c r="E19" s="78" t="str">
        <f>Inventaire!D284</f>
        <v>*404550*</v>
      </c>
      <c r="F19" s="78" t="str">
        <f>Inventaire!D292</f>
        <v>*4*</v>
      </c>
      <c r="G19" s="78" t="str">
        <f>Inventaire!D300</f>
        <v>*2*</v>
      </c>
      <c r="H19" s="78" t="str">
        <f>Inventaire!D308</f>
        <v>*2*</v>
      </c>
      <c r="I19" s="78" t="str">
        <f>Inventaire!D316</f>
        <v>*3*</v>
      </c>
      <c r="J19" s="78" t="str">
        <f>Inventaire!D324</f>
        <v>*4*</v>
      </c>
      <c r="K19" s="78" t="str">
        <f>Inventaire!D332</f>
        <v>**</v>
      </c>
      <c r="L19" s="78" t="str">
        <f>Inventaire!D340</f>
        <v>*71502514*</v>
      </c>
      <c r="M19" s="78" t="str">
        <f>Inventaire!D348</f>
        <v>*971804101*</v>
      </c>
      <c r="N19" s="78" t="str">
        <f>Inventaire!D356</f>
        <v>*899411019*</v>
      </c>
      <c r="O19" s="78" t="str">
        <f>Inventaire!D492</f>
        <v>*050701-000014*</v>
      </c>
      <c r="P19" s="78" t="str">
        <f>Inventaire!D524</f>
        <v>*050702-102008*</v>
      </c>
      <c r="Q19" s="78" t="s">
        <v>992</v>
      </c>
      <c r="R19" s="78" t="s">
        <v>1024</v>
      </c>
      <c r="S19" s="78" t="s">
        <v>1056</v>
      </c>
      <c r="T19" s="78" t="s">
        <v>1088</v>
      </c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</row>
    <row r="20" spans="1:51" ht="105" customHeight="1" x14ac:dyDescent="0.25">
      <c r="A20" s="78" t="str">
        <f>Inventaire!D253</f>
        <v>*168353*</v>
      </c>
      <c r="B20" s="78" t="str">
        <f>Inventaire!D261</f>
        <v>*404502*</v>
      </c>
      <c r="C20" s="78" t="str">
        <f>Inventaire!D269</f>
        <v>*404532*</v>
      </c>
      <c r="D20" s="78" t="str">
        <f>Inventaire!D277</f>
        <v>*944040*</v>
      </c>
      <c r="E20" s="78" t="str">
        <f>Inventaire!D285</f>
        <v>*404551*</v>
      </c>
      <c r="F20" s="78" t="str">
        <f>Inventaire!D293</f>
        <v>*4*</v>
      </c>
      <c r="G20" s="78" t="str">
        <f>Inventaire!D301</f>
        <v>*2*</v>
      </c>
      <c r="H20" s="78" t="str">
        <f>Inventaire!D309</f>
        <v>*3*</v>
      </c>
      <c r="I20" s="78" t="str">
        <f>Inventaire!D317</f>
        <v>*3*</v>
      </c>
      <c r="J20" s="78" t="str">
        <f>Inventaire!D325</f>
        <v>*4*</v>
      </c>
      <c r="K20" s="78" t="str">
        <f>Inventaire!D333</f>
        <v>**</v>
      </c>
      <c r="L20" s="78" t="str">
        <f>Inventaire!D341</f>
        <v>*481590150*</v>
      </c>
      <c r="M20" s="78" t="str">
        <f>Inventaire!D349</f>
        <v>*97505043*</v>
      </c>
      <c r="N20" s="78" t="str">
        <f>Inventaire!D357</f>
        <v>*899820124*</v>
      </c>
      <c r="O20" s="78" t="str">
        <f>Inventaire!D493</f>
        <v>*050702-003006*</v>
      </c>
      <c r="P20" s="78" t="str">
        <f>Inventaire!D525</f>
        <v>*050702-001003*</v>
      </c>
      <c r="Q20" s="78" t="s">
        <v>993</v>
      </c>
      <c r="R20" s="78" t="s">
        <v>1025</v>
      </c>
      <c r="S20" s="78" t="s">
        <v>1057</v>
      </c>
      <c r="T20" s="78" t="s">
        <v>1089</v>
      </c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</row>
    <row r="21" spans="1:51" ht="105" customHeight="1" x14ac:dyDescent="0.25">
      <c r="A21" s="78" t="str">
        <f>Inventaire!D254</f>
        <v>*194796*</v>
      </c>
      <c r="B21" s="78" t="str">
        <f>Inventaire!D262</f>
        <v>*404503*</v>
      </c>
      <c r="C21" s="78" t="str">
        <f>Inventaire!D270</f>
        <v>*404533*</v>
      </c>
      <c r="D21" s="78" t="str">
        <f>Inventaire!D278</f>
        <v>*404543*</v>
      </c>
      <c r="E21" s="78" t="str">
        <f>Inventaire!D286</f>
        <v>*404573*</v>
      </c>
      <c r="F21" s="78" t="str">
        <f>Inventaire!D294</f>
        <v>*4*</v>
      </c>
      <c r="G21" s="78" t="str">
        <f>Inventaire!D302</f>
        <v>*2*</v>
      </c>
      <c r="H21" s="78" t="str">
        <f>Inventaire!D310</f>
        <v>*3*</v>
      </c>
      <c r="I21" s="78" t="str">
        <f>Inventaire!D318</f>
        <v>*3*</v>
      </c>
      <c r="J21" s="78" t="str">
        <f>Inventaire!D326</f>
        <v>*4*</v>
      </c>
      <c r="K21" s="78" t="str">
        <f>Inventaire!D334</f>
        <v>**</v>
      </c>
      <c r="L21" s="78" t="str">
        <f>Inventaire!D342</f>
        <v>*8932350*</v>
      </c>
      <c r="M21" s="78" t="str">
        <f>Inventaire!D350</f>
        <v>*97527725*</v>
      </c>
      <c r="N21" s="78" t="str">
        <f>Inventaire!D358</f>
        <v>*892142105*</v>
      </c>
      <c r="O21" s="78" t="str">
        <f>Inventaire!D494</f>
        <v>*050702-003008*</v>
      </c>
      <c r="P21" s="78" t="str">
        <f>Inventaire!D526</f>
        <v>*050702-001006*</v>
      </c>
      <c r="Q21" s="78" t="s">
        <v>994</v>
      </c>
      <c r="R21" s="78" t="s">
        <v>1026</v>
      </c>
      <c r="S21" s="78" t="s">
        <v>1058</v>
      </c>
      <c r="T21" s="78" t="s">
        <v>1090</v>
      </c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</row>
    <row r="22" spans="1:51" ht="105" customHeight="1" x14ac:dyDescent="0.25">
      <c r="A22" s="78" t="str">
        <f>Inventaire!D255</f>
        <v>*194980*</v>
      </c>
      <c r="B22" s="78" t="str">
        <f>Inventaire!D263</f>
        <v>*404504*</v>
      </c>
      <c r="C22" s="78" t="str">
        <f>Inventaire!D271</f>
        <v>*404512*</v>
      </c>
      <c r="D22" s="78" t="str">
        <f>Inventaire!D279</f>
        <v>*404544*</v>
      </c>
      <c r="E22" s="78" t="str">
        <f>Inventaire!D287</f>
        <v>*470003*</v>
      </c>
      <c r="F22" s="78" t="str">
        <f>Inventaire!D295</f>
        <v>*2*</v>
      </c>
      <c r="G22" s="78" t="str">
        <f>Inventaire!D303</f>
        <v>*2*</v>
      </c>
      <c r="H22" s="78" t="str">
        <f>Inventaire!D311</f>
        <v>*3*</v>
      </c>
      <c r="I22" s="78" t="str">
        <f>Inventaire!D319</f>
        <v>*4*</v>
      </c>
      <c r="J22" s="78" t="str">
        <f>Inventaire!D327</f>
        <v>**</v>
      </c>
      <c r="K22" s="78" t="str">
        <f>Inventaire!D335</f>
        <v>**</v>
      </c>
      <c r="L22" s="78" t="str">
        <f>Inventaire!D343</f>
        <v>*8933250*</v>
      </c>
      <c r="M22" s="78" t="str">
        <f>Inventaire!D351</f>
        <v>*502109260*</v>
      </c>
      <c r="N22" s="78" t="str">
        <f>Inventaire!D359</f>
        <v>*071502 34*</v>
      </c>
      <c r="O22" s="78" t="str">
        <f>Inventaire!D495</f>
        <v>*050702-003012*</v>
      </c>
      <c r="P22" s="78" t="str">
        <f>Inventaire!D527</f>
        <v>*050702-001008*</v>
      </c>
      <c r="Q22" s="78" t="s">
        <v>995</v>
      </c>
      <c r="R22" s="78" t="s">
        <v>1027</v>
      </c>
      <c r="S22" s="78" t="s">
        <v>1059</v>
      </c>
      <c r="T22" s="78" t="s">
        <v>1091</v>
      </c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</row>
    <row r="23" spans="1:51" ht="105" customHeight="1" x14ac:dyDescent="0.25">
      <c r="A23" s="78" t="str">
        <f>Inventaire!D256</f>
        <v>*209993*</v>
      </c>
      <c r="B23" s="78" t="str">
        <f>Inventaire!D264</f>
        <v>*404506*</v>
      </c>
      <c r="C23" s="78" t="str">
        <f>Inventaire!D272</f>
        <v>*404513*</v>
      </c>
      <c r="D23" s="78" t="str">
        <f>Inventaire!D280</f>
        <v>*404545*</v>
      </c>
      <c r="E23" s="78" t="str">
        <f>Inventaire!D288</f>
        <v>*500794*</v>
      </c>
      <c r="F23" s="78" t="str">
        <f>Inventaire!D296</f>
        <v>*2*</v>
      </c>
      <c r="G23" s="78" t="str">
        <f>Inventaire!D304</f>
        <v>*2*</v>
      </c>
      <c r="H23" s="78" t="str">
        <f>Inventaire!D312</f>
        <v>*3*</v>
      </c>
      <c r="I23" s="78" t="str">
        <f>Inventaire!D320</f>
        <v>*4*</v>
      </c>
      <c r="J23" s="78" t="str">
        <f>Inventaire!D328</f>
        <v>**</v>
      </c>
      <c r="K23" s="78" t="str">
        <f>Inventaire!D336</f>
        <v>*89393670*</v>
      </c>
      <c r="L23" s="78" t="str">
        <f>Inventaire!D344</f>
        <v>*89056101*</v>
      </c>
      <c r="M23" s="78" t="str">
        <f>Inventaire!D352</f>
        <v>*5021116*</v>
      </c>
      <c r="N23" s="78" t="str">
        <f>Inventaire!D360</f>
        <v>*5561182*</v>
      </c>
      <c r="O23" s="78" t="str">
        <f>Inventaire!D496</f>
        <v>*050702-003014*</v>
      </c>
      <c r="P23" s="78" t="str">
        <f>Inventaire!D528</f>
        <v>*050702-001012*</v>
      </c>
      <c r="Q23" s="78" t="s">
        <v>996</v>
      </c>
      <c r="R23" s="78" t="s">
        <v>1028</v>
      </c>
      <c r="S23" s="78" t="s">
        <v>1060</v>
      </c>
      <c r="T23" s="78" t="s">
        <v>1092</v>
      </c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</row>
    <row r="24" spans="1:51" ht="105" customHeight="1" x14ac:dyDescent="0.25">
      <c r="A24" s="78" t="str">
        <f>Inventaire!D257</f>
        <v>*209994*</v>
      </c>
      <c r="B24" s="78" t="str">
        <f>Inventaire!D265</f>
        <v>*404508*</v>
      </c>
      <c r="C24" s="78" t="str">
        <f>Inventaire!D273</f>
        <v>*404514*</v>
      </c>
      <c r="D24" s="78" t="str">
        <f>Inventaire!D281</f>
        <v>*404546*</v>
      </c>
      <c r="E24" s="78" t="str">
        <f>Inventaire!D289</f>
        <v>*5*</v>
      </c>
      <c r="F24" s="78" t="str">
        <f>Inventaire!D297</f>
        <v>*2*</v>
      </c>
      <c r="G24" s="78" t="str">
        <f>Inventaire!D305</f>
        <v>*2*</v>
      </c>
      <c r="H24" s="78" t="str">
        <f>Inventaire!D313</f>
        <v>*3*</v>
      </c>
      <c r="I24" s="78" t="str">
        <f>Inventaire!D321</f>
        <v>*4*</v>
      </c>
      <c r="J24" s="78" t="str">
        <f>Inventaire!D329</f>
        <v>**</v>
      </c>
      <c r="K24" s="78" t="str">
        <f>Inventaire!D337</f>
        <v>*904901862*</v>
      </c>
      <c r="L24" s="78" t="str">
        <f>Inventaire!D345</f>
        <v>*624910019*</v>
      </c>
      <c r="M24" s="78" t="str">
        <f>Inventaire!D353</f>
        <v>*862100040*</v>
      </c>
      <c r="N24" s="78" t="str">
        <f>Inventaire!D361</f>
        <v>*641410003*</v>
      </c>
      <c r="O24" s="78" t="str">
        <f>Inventaire!D497</f>
        <v>*050702-004003*</v>
      </c>
      <c r="P24" s="78" t="str">
        <f>Inventaire!D529</f>
        <v>*050702-001014*</v>
      </c>
      <c r="Q24" s="78" t="s">
        <v>997</v>
      </c>
      <c r="R24" s="78" t="s">
        <v>1029</v>
      </c>
      <c r="S24" s="78" t="s">
        <v>1061</v>
      </c>
      <c r="T24" s="78" t="s">
        <v>1093</v>
      </c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</row>
    <row r="25" spans="1:51" ht="105" customHeight="1" x14ac:dyDescent="0.25">
      <c r="A25" s="78" t="str">
        <f>Inventaire!D362</f>
        <v>*071502 50*</v>
      </c>
      <c r="B25" s="78" t="str">
        <f>Inventaire!D370</f>
        <v>*892160*</v>
      </c>
      <c r="C25" s="78" t="str">
        <f>Inventaire!D378</f>
        <v>*186001640*</v>
      </c>
      <c r="D25" s="78" t="str">
        <f>Inventaire!D386</f>
        <v>*892332771*</v>
      </c>
      <c r="E25" s="78" t="str">
        <f>Inventaire!D394</f>
        <v>*71401578*</v>
      </c>
      <c r="F25" s="78" t="str">
        <f>Inventaire!D402</f>
        <v>*827115*</v>
      </c>
      <c r="G25" s="78" t="str">
        <f>Inventaire!D410</f>
        <v>*502715001*</v>
      </c>
      <c r="H25" s="78" t="str">
        <f>Inventaire!D418</f>
        <v>*969300205*</v>
      </c>
      <c r="I25" s="78" t="str">
        <f>Inventaire!D426</f>
        <v>*975450910*</v>
      </c>
      <c r="J25" s="78" t="str">
        <f>Inventaire!D434</f>
        <v>*041110 25*</v>
      </c>
      <c r="K25" s="78" t="str">
        <f>Inventaire!D442</f>
        <v>*985102*</v>
      </c>
      <c r="L25" s="78" t="str">
        <f>Inventaire!D450</f>
        <v>*42910*</v>
      </c>
      <c r="M25" s="78" t="str">
        <f>Inventaire!D458</f>
        <v>*5996002227*</v>
      </c>
      <c r="N25" s="78" t="str">
        <f>Inventaire!D466</f>
        <v>*050104-100069*</v>
      </c>
      <c r="O25" s="78" t="str">
        <f>Inventaire!D498</f>
        <v>*050702-004006*</v>
      </c>
      <c r="P25" s="78" t="str">
        <f>Inventaire!D530</f>
        <v>*050702-101008*</v>
      </c>
      <c r="Q25" s="78" t="s">
        <v>998</v>
      </c>
      <c r="R25" s="78" t="s">
        <v>1030</v>
      </c>
      <c r="S25" s="78" t="s">
        <v>1062</v>
      </c>
      <c r="T25" s="78" t="s">
        <v>1094</v>
      </c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</row>
    <row r="26" spans="1:51" ht="105" customHeight="1" x14ac:dyDescent="0.25">
      <c r="A26" s="78" t="str">
        <f>Inventaire!D363</f>
        <v>*97527732*</v>
      </c>
      <c r="B26" s="78" t="str">
        <f>Inventaire!D371</f>
        <v>*186001650*</v>
      </c>
      <c r="C26" s="78" t="str">
        <f>Inventaire!D379</f>
        <v>*8991101*</v>
      </c>
      <c r="D26" s="78" t="str">
        <f>Inventaire!D387</f>
        <v>*827111*</v>
      </c>
      <c r="E26" s="78" t="str">
        <f>Inventaire!D395</f>
        <v>*71564250*</v>
      </c>
      <c r="F26" s="78" t="str">
        <f>Inventaire!D403</f>
        <v>*5561172*</v>
      </c>
      <c r="G26" s="78" t="str">
        <f>Inventaire!D411</f>
        <v>*19003010*</v>
      </c>
      <c r="H26" s="78" t="str">
        <f>Inventaire!D419</f>
        <v>*3688*</v>
      </c>
      <c r="I26" s="78" t="str">
        <f>Inventaire!D427</f>
        <v>*50336537*</v>
      </c>
      <c r="J26" s="78" t="str">
        <f>Inventaire!D435</f>
        <v>*8931210*</v>
      </c>
      <c r="K26" s="78" t="str">
        <f>Inventaire!D443</f>
        <v>*985103*</v>
      </c>
      <c r="L26" s="78" t="str">
        <f>Inventaire!D451</f>
        <v>*3178*</v>
      </c>
      <c r="M26" s="78" t="str">
        <f>Inventaire!D459</f>
        <v>*051302-300025*</v>
      </c>
      <c r="N26" s="78" t="str">
        <f>Inventaire!D467</f>
        <v>*050104-100070*</v>
      </c>
      <c r="O26" s="78" t="str">
        <f>Inventaire!D499</f>
        <v>*050702-004008*</v>
      </c>
      <c r="P26" s="78" t="str">
        <f>Inventaire!D531</f>
        <v>*050702-201008*</v>
      </c>
      <c r="Q26" s="78" t="s">
        <v>999</v>
      </c>
      <c r="R26" s="78" t="s">
        <v>1031</v>
      </c>
      <c r="S26" s="78" t="s">
        <v>1063</v>
      </c>
      <c r="T26" s="78" t="s">
        <v>1095</v>
      </c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</row>
    <row r="27" spans="1:51" ht="105" customHeight="1" x14ac:dyDescent="0.25">
      <c r="A27" s="78" t="str">
        <f>Inventaire!D364</f>
        <v>*862200006*</v>
      </c>
      <c r="B27" s="78" t="str">
        <f>Inventaire!D372</f>
        <v>*66912516*</v>
      </c>
      <c r="C27" s="78" t="str">
        <f>Inventaire!D380</f>
        <v>*61332112*</v>
      </c>
      <c r="D27" s="78" t="str">
        <f>Inventaire!D388</f>
        <v>*648051421*</v>
      </c>
      <c r="E27" s="78" t="str">
        <f>Inventaire!D396</f>
        <v>*50339518*</v>
      </c>
      <c r="F27" s="78" t="str">
        <f>Inventaire!D404</f>
        <v>*71401570*</v>
      </c>
      <c r="G27" s="78" t="str">
        <f>Inventaire!D412</f>
        <v>*71401572*</v>
      </c>
      <c r="H27" s="78" t="str">
        <f>Inventaire!D420</f>
        <v>*899700912*</v>
      </c>
      <c r="I27" s="78" t="str">
        <f>Inventaire!D428</f>
        <v>*019864 45*</v>
      </c>
      <c r="J27" s="78" t="str">
        <f>Inventaire!D436</f>
        <v>*019865 80*</v>
      </c>
      <c r="K27" s="78" t="str">
        <f>Inventaire!D444</f>
        <v>*862800003*</v>
      </c>
      <c r="L27" s="78" t="str">
        <f>Inventaire!D452</f>
        <v>*891653*</v>
      </c>
      <c r="M27" s="78" t="str">
        <f>Inventaire!D460</f>
        <v>*051302-300050*</v>
      </c>
      <c r="N27" s="78" t="str">
        <f>Inventaire!D468</f>
        <v>*050105-001630*</v>
      </c>
      <c r="O27" s="78" t="str">
        <f>Inventaire!D500</f>
        <v>*050702-004012*</v>
      </c>
      <c r="P27" s="78" t="str">
        <f>Inventaire!D532</f>
        <v>*050702-301008*</v>
      </c>
      <c r="Q27" s="78" t="s">
        <v>1000</v>
      </c>
      <c r="R27" s="78" t="s">
        <v>1032</v>
      </c>
      <c r="S27" s="78" t="s">
        <v>1064</v>
      </c>
      <c r="T27" s="78" t="s">
        <v>1096</v>
      </c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</row>
    <row r="28" spans="1:51" ht="105" customHeight="1" x14ac:dyDescent="0.25">
      <c r="A28" s="78" t="str">
        <f>Inventaire!D365</f>
        <v>*18903525*</v>
      </c>
      <c r="B28" s="78" t="str">
        <f>Inventaire!D373</f>
        <v>*53911222*</v>
      </c>
      <c r="C28" s="78" t="str">
        <f>Inventaire!D381</f>
        <v>*969303221*</v>
      </c>
      <c r="D28" s="78" t="str">
        <f>Inventaire!D389</f>
        <v>*00578  40*</v>
      </c>
      <c r="E28" s="78" t="str">
        <f>Inventaire!D397</f>
        <v>*71463472*</v>
      </c>
      <c r="F28" s="78" t="str">
        <f>Inventaire!D405</f>
        <v>*97527716*</v>
      </c>
      <c r="G28" s="78" t="str">
        <f>Inventaire!D413</f>
        <v>*18903535*</v>
      </c>
      <c r="H28" s="78" t="str">
        <f>Inventaire!D421</f>
        <v>*59300109*</v>
      </c>
      <c r="I28" s="78" t="str">
        <f>Inventaire!D429</f>
        <v>*9588*</v>
      </c>
      <c r="J28" s="78" t="str">
        <f>Inventaire!D437</f>
        <v>*695971214*</v>
      </c>
      <c r="K28" s="78" t="str">
        <f>Inventaire!D445</f>
        <v>*985101*</v>
      </c>
      <c r="L28" s="78" t="str">
        <f>Inventaire!D453</f>
        <v>*792996*</v>
      </c>
      <c r="M28" s="78" t="str">
        <f>Inventaire!D461</f>
        <v>*051302-300100*</v>
      </c>
      <c r="N28" s="78" t="str">
        <f>Inventaire!D469</f>
        <v>*050106-300024*</v>
      </c>
      <c r="O28" s="78" t="str">
        <f>Inventaire!D501</f>
        <v>*050702-004014*</v>
      </c>
      <c r="P28" s="78" t="str">
        <f>Inventaire!D533</f>
        <v>*050702-009008*</v>
      </c>
      <c r="Q28" s="78" t="s">
        <v>1001</v>
      </c>
      <c r="R28" s="78" t="s">
        <v>1033</v>
      </c>
      <c r="S28" s="78" t="s">
        <v>1065</v>
      </c>
      <c r="T28" s="78" t="s">
        <v>1097</v>
      </c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</row>
    <row r="29" spans="1:51" ht="105" customHeight="1" x14ac:dyDescent="0.25">
      <c r="A29" s="78" t="str">
        <f>Inventaire!D366</f>
        <v>*893055400*</v>
      </c>
      <c r="B29" s="78" t="str">
        <f>Inventaire!D374</f>
        <v>*97487815*</v>
      </c>
      <c r="C29" s="78" t="str">
        <f>Inventaire!D382</f>
        <v>*903812650*</v>
      </c>
      <c r="D29" s="78" t="str">
        <f>Inventaire!D390</f>
        <v>*186001630*</v>
      </c>
      <c r="E29" s="78" t="str">
        <f>Inventaire!D398</f>
        <v>*632900089*</v>
      </c>
      <c r="F29" s="78" t="str">
        <f>Inventaire!D406</f>
        <v>*903812536*</v>
      </c>
      <c r="G29" s="78" t="str">
        <f>Inventaire!D414</f>
        <v>*071564 54*</v>
      </c>
      <c r="H29" s="78" t="str">
        <f>Inventaire!D422</f>
        <v>*959010*</v>
      </c>
      <c r="I29" s="78" t="str">
        <f>Inventaire!D430</f>
        <v>*967911214*</v>
      </c>
      <c r="J29" s="78" t="str">
        <f>Inventaire!D438</f>
        <v>*3568*</v>
      </c>
      <c r="K29" s="78" t="str">
        <f>Inventaire!D446</f>
        <v>*041110 30*</v>
      </c>
      <c r="L29" s="78" t="str">
        <f>Inventaire!D454</f>
        <v>*899801010*</v>
      </c>
      <c r="M29" s="78" t="str">
        <f>Inventaire!D462</f>
        <v>*051302-300200*</v>
      </c>
      <c r="N29" s="78" t="str">
        <f>Inventaire!D470</f>
        <v>*050106-300041*</v>
      </c>
      <c r="O29" s="78" t="str">
        <f>Inventaire!D502</f>
        <v>*050702-104008*</v>
      </c>
      <c r="P29" s="78" t="str">
        <f>Inventaire!D534</f>
        <v>*050702-009012*</v>
      </c>
      <c r="Q29" s="78" t="s">
        <v>1002</v>
      </c>
      <c r="R29" s="78" t="s">
        <v>1034</v>
      </c>
      <c r="S29" s="78" t="s">
        <v>1066</v>
      </c>
      <c r="T29" s="78" t="s">
        <v>1098</v>
      </c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</row>
    <row r="30" spans="1:51" ht="105" customHeight="1" x14ac:dyDescent="0.25">
      <c r="A30" s="78" t="str">
        <f>Inventaire!D367</f>
        <v>*71566351*</v>
      </c>
      <c r="B30" s="78" t="str">
        <f>Inventaire!D375</f>
        <v>*975080170*</v>
      </c>
      <c r="C30" s="78" t="str">
        <f>Inventaire!D383</f>
        <v>*862200004*</v>
      </c>
      <c r="D30" s="78" t="str">
        <f>Inventaire!D391</f>
        <v>*556200103*</v>
      </c>
      <c r="E30" s="78" t="str">
        <f>Inventaire!D399</f>
        <v>*89284632*</v>
      </c>
      <c r="F30" s="78" t="str">
        <f>Inventaire!D407</f>
        <v>*71401577*</v>
      </c>
      <c r="G30" s="78" t="str">
        <f>Inventaire!D415</f>
        <v>*641416011*</v>
      </c>
      <c r="H30" s="78" t="str">
        <f>Inventaire!D423</f>
        <v>*5918202300*</v>
      </c>
      <c r="I30" s="78" t="str">
        <f>Inventaire!D431</f>
        <v>*019864 60*</v>
      </c>
      <c r="J30" s="78" t="str">
        <f>Inventaire!D439</f>
        <v>*36810*</v>
      </c>
      <c r="K30" s="78" t="str">
        <f>Inventaire!D447</f>
        <v>*31710*</v>
      </c>
      <c r="L30" s="78" t="str">
        <f>Inventaire!D455</f>
        <v>*962975410*</v>
      </c>
      <c r="M30" s="78" t="str">
        <f>Inventaire!D463</f>
        <v>*051302-300300*</v>
      </c>
      <c r="N30" s="78" t="str">
        <f>Inventaire!D471</f>
        <v>*050201-801438*</v>
      </c>
      <c r="O30" s="78" t="str">
        <f>Inventaire!D503</f>
        <v>*050702-006003*</v>
      </c>
      <c r="P30" s="78" t="str">
        <f>Inventaire!D535</f>
        <v>*050702-009014*</v>
      </c>
      <c r="Q30" s="78" t="s">
        <v>1003</v>
      </c>
      <c r="R30" s="78" t="s">
        <v>1035</v>
      </c>
      <c r="S30" s="78" t="s">
        <v>1067</v>
      </c>
      <c r="T30" s="78" t="s">
        <v>1099</v>
      </c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</row>
    <row r="31" spans="1:51" ht="105" customHeight="1" x14ac:dyDescent="0.25">
      <c r="A31" s="78" t="str">
        <f>Inventaire!D368</f>
        <v>*899102250*</v>
      </c>
      <c r="B31" s="78" t="str">
        <f>Inventaire!D376</f>
        <v>*715900200*</v>
      </c>
      <c r="C31" s="78" t="str">
        <f>Inventaire!D384</f>
        <v>*71522380*</v>
      </c>
      <c r="D31" s="78" t="str">
        <f>Inventaire!D392</f>
        <v>*903812550*</v>
      </c>
      <c r="E31" s="78" t="str">
        <f>Inventaire!D400</f>
        <v>*5587528*</v>
      </c>
      <c r="F31" s="78" t="str">
        <f>Inventaire!D408</f>
        <v>*04118  25*</v>
      </c>
      <c r="G31" s="78" t="str">
        <f>Inventaire!D416</f>
        <v>*71540100*</v>
      </c>
      <c r="H31" s="78" t="str">
        <f>Inventaire!D424</f>
        <v>*019864 30*</v>
      </c>
      <c r="I31" s="78" t="str">
        <f>Inventaire!D432</f>
        <v>*899700916*</v>
      </c>
      <c r="J31" s="78" t="str">
        <f>Inventaire!D440</f>
        <v>*3426*</v>
      </c>
      <c r="K31" s="78" t="str">
        <f>Inventaire!D448</f>
        <v>*90344164*</v>
      </c>
      <c r="L31" s="78" t="str">
        <f>Inventaire!D456</f>
        <v>*975080100*</v>
      </c>
      <c r="M31" s="78" t="str">
        <f>Inventaire!D464</f>
        <v>*050101-000412*</v>
      </c>
      <c r="N31" s="78" t="str">
        <f>Inventaire!D472</f>
        <v>*050201-803858*</v>
      </c>
      <c r="O31" s="78" t="str">
        <f>Inventaire!D504</f>
        <v>*050702-006006*</v>
      </c>
      <c r="P31" s="78" t="str">
        <f>Inventaire!D536</f>
        <v>*050702-007008*</v>
      </c>
      <c r="Q31" s="78" t="s">
        <v>1004</v>
      </c>
      <c r="R31" s="78" t="s">
        <v>1036</v>
      </c>
      <c r="S31" s="78" t="s">
        <v>1068</v>
      </c>
      <c r="T31" s="78" t="s">
        <v>1100</v>
      </c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</row>
    <row r="32" spans="1:51" ht="105" customHeight="1" x14ac:dyDescent="0.25">
      <c r="A32" s="78" t="str">
        <f>Inventaire!D369</f>
        <v>*71566053*</v>
      </c>
      <c r="B32" s="78" t="str">
        <f>Inventaire!D377</f>
        <v>*9679105*</v>
      </c>
      <c r="C32" s="78" t="str">
        <f>Inventaire!D385</f>
        <v>*893200101*</v>
      </c>
      <c r="D32" s="78" t="str">
        <f>Inventaire!D393</f>
        <v>*827112*</v>
      </c>
      <c r="E32" s="78" t="str">
        <f>Inventaire!D401</f>
        <v>*624000800*</v>
      </c>
      <c r="F32" s="78" t="str">
        <f>Inventaire!D409</f>
        <v>*019863 10*</v>
      </c>
      <c r="G32" s="78" t="str">
        <f>Inventaire!D417</f>
        <v>*97527720*</v>
      </c>
      <c r="H32" s="78" t="str">
        <f>Inventaire!D425</f>
        <v>*159824050*</v>
      </c>
      <c r="I32" s="78" t="str">
        <f>Inventaire!D433</f>
        <v>*9586*</v>
      </c>
      <c r="J32" s="78" t="str">
        <f>Inventaire!D441</f>
        <v>*9851091*</v>
      </c>
      <c r="K32" s="78" t="str">
        <f>Inventaire!D449</f>
        <v>*02316  60*</v>
      </c>
      <c r="L32" s="78" t="str">
        <f>Inventaire!D457</f>
        <v>*996000110*</v>
      </c>
      <c r="M32" s="78" t="str">
        <f>Inventaire!D465</f>
        <v>*050103-000041*</v>
      </c>
      <c r="N32" s="78" t="str">
        <f>Inventaire!D473</f>
        <v>*050201-801412*</v>
      </c>
      <c r="O32" s="78" t="str">
        <f>Inventaire!D505</f>
        <v>*050702-006008*</v>
      </c>
      <c r="P32" s="78" t="str">
        <f>Inventaire!D537</f>
        <v>*050702-008028*</v>
      </c>
      <c r="Q32" s="78" t="s">
        <v>1005</v>
      </c>
      <c r="R32" s="78" t="s">
        <v>1037</v>
      </c>
      <c r="S32" s="78" t="s">
        <v>1069</v>
      </c>
      <c r="T32" s="78" t="s">
        <v>1101</v>
      </c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</row>
  </sheetData>
  <phoneticPr fontId="24" type="noConversion"/>
  <printOptions gridLines="1"/>
  <pageMargins left="0" right="0" top="0.19685039370078741" bottom="0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4F265B-CBFA-4601-BC10-0941A2C69B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Inventaire</vt:lpstr>
      <vt:lpstr>Scan Inventaire</vt:lpstr>
      <vt:lpstr>Impression code barre</vt:lpstr>
      <vt:lpstr>Désignation</vt:lpstr>
      <vt:lpstr>Qte</vt:lpstr>
      <vt:lpstr>Reference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bedo chon</dc:creator>
  <cp:lastModifiedBy>bedo chon</cp:lastModifiedBy>
  <cp:lastPrinted>2026-05-19T15:16:03Z</cp:lastPrinted>
  <dcterms:created xsi:type="dcterms:W3CDTF">2026-03-19T09:15:10Z</dcterms:created>
  <dcterms:modified xsi:type="dcterms:W3CDTF">2026-05-20T18:45:27Z</dcterms:modified>
</cp:coreProperties>
</file>