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Rojé\"/>
    </mc:Choice>
  </mc:AlternateContent>
  <xr:revisionPtr revIDLastSave="0" documentId="13_ncr:1_{32789225-7912-414E-862D-7B35071AF37D}" xr6:coauthVersionLast="47" xr6:coauthVersionMax="47" xr10:uidLastSave="{00000000-0000-0000-0000-000000000000}"/>
  <bookViews>
    <workbookView xWindow="-120" yWindow="-120" windowWidth="29040" windowHeight="15720" xr2:uid="{534D516B-3382-4DED-B9C2-8197DB2F347B}"/>
  </bookViews>
  <sheets>
    <sheet name="Exemple2" sheetId="1" r:id="rId1"/>
  </sheets>
  <definedNames>
    <definedName name="_xlnm._FilterDatabase" localSheetId="0" hidden="1">Exemple2!$A$3:$C$24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H5" i="1" l="1" a="1"/>
  <c r="H6" i="1" a="1"/>
  <c r="H7" i="1" a="1"/>
  <c r="H8" i="1" a="1"/>
  <c r="H9" i="1" a="1"/>
  <c r="H10" i="1" a="1"/>
  <c r="H11" i="1" a="1"/>
  <c r="H12" i="1" a="1"/>
  <c r="H13" i="1" a="1"/>
  <c r="H14" i="1" a="1"/>
  <c r="H15" i="1" a="1"/>
  <c r="H16" i="1" a="1"/>
  <c r="H17" i="1" a="1"/>
  <c r="H18" i="1" a="1"/>
  <c r="H19" i="1" a="1"/>
  <c r="H20" i="1" a="1"/>
  <c r="H21" i="1" a="1"/>
  <c r="H22" i="1" a="1"/>
  <c r="H23" i="1" a="1"/>
  <c r="H24" i="1" a="1"/>
  <c r="H25" i="1" a="1"/>
  <c r="H26" i="1" a="1"/>
  <c r="H27" i="1" a="1"/>
  <c r="H28" i="1" a="1"/>
  <c r="H29" i="1" a="1"/>
  <c r="H30" i="1" a="1"/>
  <c r="H31" i="1" a="1"/>
  <c r="H32" i="1" a="1"/>
  <c r="H33" i="1" a="1"/>
  <c r="H34" i="1" a="1"/>
  <c r="H35" i="1" a="1"/>
  <c r="H36" i="1" a="1"/>
  <c r="H37" i="1" a="1"/>
  <c r="H38" i="1" a="1"/>
  <c r="H39" i="1" a="1"/>
  <c r="H40" i="1" a="1"/>
  <c r="H41" i="1" a="1"/>
  <c r="H42" i="1" a="1"/>
  <c r="H43" i="1" a="1"/>
  <c r="H44" i="1" a="1"/>
  <c r="H45" i="1" a="1"/>
  <c r="H46" i="1" a="1"/>
  <c r="H4" i="1" a="1"/>
  <c r="G5" i="1" a="1"/>
  <c r="G6" i="1" a="1"/>
  <c r="G7" i="1" a="1"/>
  <c r="G8" i="1" a="1"/>
  <c r="G9" i="1" a="1"/>
  <c r="G10" i="1" a="1"/>
  <c r="G11" i="1" a="1"/>
  <c r="G12" i="1" a="1"/>
  <c r="G13" i="1" a="1"/>
  <c r="G14" i="1" a="1"/>
  <c r="G15" i="1" a="1"/>
  <c r="G16" i="1" a="1"/>
  <c r="G17" i="1" a="1"/>
  <c r="G18" i="1" a="1"/>
  <c r="G19" i="1" a="1"/>
  <c r="G20" i="1" a="1"/>
  <c r="G21" i="1" a="1"/>
  <c r="G22" i="1" a="1"/>
  <c r="G23" i="1" a="1"/>
  <c r="G24" i="1" a="1"/>
  <c r="G25" i="1" a="1"/>
  <c r="G26" i="1" a="1"/>
  <c r="G27" i="1" a="1"/>
  <c r="G28" i="1" a="1"/>
  <c r="G29" i="1" a="1"/>
  <c r="G30" i="1" a="1"/>
  <c r="G31" i="1" a="1"/>
  <c r="G32" i="1" a="1"/>
  <c r="G33" i="1" a="1"/>
  <c r="G34" i="1" a="1"/>
  <c r="G35" i="1" a="1"/>
  <c r="G36" i="1" a="1"/>
  <c r="G37" i="1" a="1"/>
  <c r="G38" i="1" a="1"/>
  <c r="G39" i="1" a="1"/>
  <c r="G40" i="1" a="1"/>
  <c r="G41" i="1" a="1"/>
  <c r="G42" i="1" a="1"/>
  <c r="G43" i="1" a="1"/>
  <c r="G44" i="1" a="1"/>
  <c r="G45" i="1" a="1"/>
  <c r="G46" i="1" a="1"/>
  <c r="G4" i="1" a="1"/>
  <c r="F5" i="1" a="1"/>
  <c r="F6" i="1" a="1"/>
  <c r="F7" i="1" a="1"/>
  <c r="F8" i="1" a="1"/>
  <c r="F9" i="1" a="1"/>
  <c r="F10" i="1" a="1"/>
  <c r="F11" i="1" a="1"/>
  <c r="F12" i="1" a="1"/>
  <c r="F13" i="1" a="1"/>
  <c r="F14" i="1" a="1"/>
  <c r="F15" i="1" a="1"/>
  <c r="F16" i="1" a="1"/>
  <c r="F17" i="1" a="1"/>
  <c r="F18" i="1" a="1"/>
  <c r="F19" i="1" a="1"/>
  <c r="F20" i="1" a="1"/>
  <c r="F21" i="1" a="1"/>
  <c r="F22" i="1" a="1"/>
  <c r="F23" i="1" a="1"/>
  <c r="F24" i="1" a="1"/>
  <c r="F25" i="1" a="1"/>
  <c r="F26" i="1" a="1"/>
  <c r="F27" i="1" a="1"/>
  <c r="F28" i="1" a="1"/>
  <c r="F29" i="1" a="1"/>
  <c r="F30" i="1" a="1"/>
  <c r="F31" i="1" a="1"/>
  <c r="F32" i="1" a="1"/>
  <c r="F33" i="1" a="1"/>
  <c r="F34" i="1" a="1"/>
  <c r="F35" i="1" a="1"/>
  <c r="F36" i="1" a="1"/>
  <c r="F37" i="1" a="1"/>
  <c r="F38" i="1" a="1"/>
  <c r="F39" i="1" a="1"/>
  <c r="F40" i="1" a="1"/>
  <c r="F41" i="1" a="1"/>
  <c r="F42" i="1" a="1"/>
  <c r="F43" i="1" a="1"/>
  <c r="F44" i="1" a="1"/>
  <c r="F45" i="1" a="1"/>
  <c r="F46" i="1" a="1"/>
  <c r="F4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<sst xmlns="http://schemas.openxmlformats.org/spreadsheetml/2006/main" count="50" uniqueCount="49">
  <si>
    <t>Date</t>
  </si>
  <si>
    <t>Description</t>
  </si>
  <si>
    <t>Montant</t>
  </si>
  <si>
    <t xml:space="preserve">CARTE C01234 26/07 CAMPING </t>
  </si>
  <si>
    <t>CARTE C01234 13/07 RELAIS</t>
  </si>
  <si>
    <t xml:space="preserve">CARTE C01234 06/07 PHARMACIE </t>
  </si>
  <si>
    <t xml:space="preserve">CARTE C01234 RETRAIT DAB 31/07 </t>
  </si>
  <si>
    <t xml:space="preserve">VIREMENT RECU 0781910629S DE: CPAM MOTIF: 246813579 REF: 987654321 </t>
  </si>
  <si>
    <t>CARTE C01234 13/07 DAC</t>
  </si>
  <si>
    <t xml:space="preserve">CARTE C01234 29/05 1245789630OMF </t>
  </si>
  <si>
    <t xml:space="preserve">CARTE C01234 19/06 DAC 564789123LHO </t>
  </si>
  <si>
    <t xml:space="preserve">CARTE C01234 20/06 REGIE7852348RST </t>
  </si>
  <si>
    <t xml:space="preserve">VIREMENT RECU MOTIF: ROJE 0726 </t>
  </si>
  <si>
    <t xml:space="preserve">VIREMENT RECU 1686412355S DE: SANTE MOTIF: ROJE (N19854B) REF: 8642357 PRESTATIONS </t>
  </si>
  <si>
    <t xml:space="preserve">PRELEVEMENT MOTIF: COTISATIONS </t>
  </si>
  <si>
    <t xml:space="preserve">PRELEVEMENT MOTIF: Acompte 08/2026 </t>
  </si>
  <si>
    <t xml:space="preserve">PRELEVEMENT MOTIF: ROJE </t>
  </si>
  <si>
    <t xml:space="preserve">PRELEVEMENT 0901005118 DE: PREVOYANCE FR75ZZZ589589 MOTIF: 61626356 COTISATIONS </t>
  </si>
  <si>
    <t xml:space="preserve">PRELEVEMENT 0112801632 DE: EDF FR75EDF01357 MOTIF: ROJE </t>
  </si>
  <si>
    <t xml:space="preserve">PRELEVEMENT 0821818790 DE: PREVOYANCE FR75ZZZ589589 MOTIF: 61626356 COTISATIONS </t>
  </si>
  <si>
    <t xml:space="preserve">PRELEVEMENT 081586362 DE: EDF FR75EDF01357 MOTIF: ROJE </t>
  </si>
  <si>
    <t xml:space="preserve">CARTE C01234 05/01 OSS117110600601581443IOPD </t>
  </si>
  <si>
    <t xml:space="preserve">CARTE C01234 31/12 BIO 110642601058357IOPD </t>
  </si>
  <si>
    <t xml:space="preserve">PRELEVEMENT MOTIF: Acompte 07/2026 </t>
  </si>
  <si>
    <t xml:space="preserve">PRELEVEMENT MOTIF: Acompte 01/2026 </t>
  </si>
  <si>
    <t xml:space="preserve">VIREMENT RECU 9199551781S DE: ABCD 1234 MOTIF: ZXWY REF : 03456789/215678 M.07/ </t>
  </si>
  <si>
    <t xml:space="preserve">CARTE C07895 17/06 VOILE 7458HGF </t>
  </si>
  <si>
    <t xml:space="preserve">CARTE C07895 09/01 BIO 11067800257972IOPD </t>
  </si>
  <si>
    <t>Souhaité</t>
  </si>
  <si>
    <t xml:space="preserve">CARTE C01234 28/12 BIO 110600100395962IOPD </t>
  </si>
  <si>
    <t xml:space="preserve">VIREMENT RECU 0987300716T DE: AGENCE  MOTIF: Virementdu 07/08/202 6 </t>
  </si>
  <si>
    <t xml:space="preserve">000001 VIREMENT INSTANTANE EMIS DATE: 31/07/2026 23:59 </t>
  </si>
  <si>
    <t xml:space="preserve">VIREMENT RECU AZQS347 DE:  MOTIF: du 08/07/2026 </t>
  </si>
  <si>
    <t xml:space="preserve">VIREMENT RECU 9292161884S DE:ABCD 1234 MOTIF: ZXWY REF :038487078/2600218 M.01/ </t>
  </si>
  <si>
    <t xml:space="preserve">CARTE C0785 26/12 BIO  123456789IOPD   </t>
  </si>
  <si>
    <t xml:space="preserve">CARTE C07895 23/12 DAC 156156156789IOPD   </t>
  </si>
  <si>
    <t xml:space="preserve">CARTE X485C078953 25/12  ASSO  10534244IOPD  </t>
  </si>
  <si>
    <t xml:space="preserve">CARTE X4853 23/12 BIO 11057539510256IOPD   </t>
  </si>
  <si>
    <t xml:space="preserve">CARTE X4853 20/12 BRASSERIE 11053545789632IOPD   </t>
  </si>
  <si>
    <t xml:space="preserve">CARTE X4853 19/12 BIO  113214568748898IOPD   </t>
  </si>
  <si>
    <t xml:space="preserve">PRELEVEMENT  7505065439 DE: ID: FR35ZZZ418323 MOTIF: 06xxxxx222 </t>
  </si>
  <si>
    <t xml:space="preserve">CARTE X4853 RETRAIT DAB  19/12 09H00  00907418 558765120759670IOPD  </t>
  </si>
  <si>
    <t xml:space="preserve">CARTE X4853 11/12 BIO 11468462424135IOPD   </t>
  </si>
  <si>
    <t xml:space="preserve">VIREMENT RECU 0777564S DE: AGENCE MOTIF: Virement du 09/12/202 5 </t>
  </si>
  <si>
    <t>saboh12617</t>
  </si>
  <si>
    <t>Baroute78</t>
  </si>
  <si>
    <t>Nain porte Koi</t>
  </si>
  <si>
    <t xml:space="preserve">VIREMENT RECU 0888304705S DE: AGENCE MOTIF: Virementdu 07/01/202 6 </t>
  </si>
  <si>
    <t xml:space="preserve">VIREMENT INST RE 581236949456 WERO DE: RITON  DATE: 26/12/2025 12:46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</si>
</sst>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43" fontId="0" fillId="0" borderId="0" xfId="1" applyFont="1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4" borderId="0" xfId="0" applyNumberFormat="1" applyFill="1"/>
    <xf numFmtId="14" fontId="0" fillId="3" borderId="0" xfId="0" applyNumberFormat="1" applyFill="1"/>
    <xf numFmtId="0" fontId="0" fillId="5" borderId="0" xfId="0" applyFill="1"/>
    <xf numFmtId="14" fontId="0" fillId="5" borderId="0" xfId="0" applyNumberFormat="1" applyFill="1"/>
    <xf numFmtId="43" fontId="3" fillId="0" borderId="0" xfId="1" applyFont="1"/>
    <xf numFmtId="164" fontId="0" fillId="0" borderId="0" xfId="1" applyNumberFormat="1" applyFont="1"/>
    <xf numFmtId="0" fontId="3" fillId="0" borderId="0" xfId="0" applyFont="1" applyAlignment="1">
      <alignment horizontal="center"/>
    </xf>
  </cellXfs>
  <cellStyles count="3">
    <cellStyle name="Milliers" xfId="1" builtinId="3"/>
    <cellStyle name="Normal" xfId="0" builtinId="0"/>
    <cellStyle name="Normal 2" xfId="2" xr:uid="{B2137BFA-725D-4094-9036-BA84FF49BB0E}"/>
  </cellStyles>
  <dxfs count="4">
    <dxf>
      <fill>
        <patternFill>
          <bgColor theme="8" tint="0.79998168889431442"/>
        </patternFill>
      </fill>
    </dxf>
    <dxf>
      <numFmt numFmtId="19" formatCode="dd/mm/yyyy"/>
      <fill>
        <patternFill patternType="solid">
          <fgColor indexed="64"/>
          <bgColor rgb="FF92D050"/>
        </patternFill>
      </fill>
    </dxf>
    <dxf>
      <numFmt numFmtId="164" formatCode="#,##0.00\ &quot;€&quot;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225973-FAED-4331-BB41-9338D3602EB7}" name="Tableau1" displayName="Tableau1" ref="A3:D46" totalsRowShown="0">
  <autoFilter ref="A3:D46" xr:uid="{FE225973-FAED-4331-BB41-9338D3602EB7}"/>
  <sortState xmlns:xlrd2="http://schemas.microsoft.com/office/spreadsheetml/2017/richdata2" ref="A4:C35">
    <sortCondition descending="1" ref="A3:A35"/>
  </sortState>
  <tableColumns count="4">
    <tableColumn id="1" xr3:uid="{C3506517-F63E-4762-95EF-7497A9E6DA03}" name="Date" dataDxfId="3"/>
    <tableColumn id="2" xr3:uid="{7B970EA6-9936-4B64-A183-2E9783595E8A}" name="Description"/>
    <tableColumn id="3" xr3:uid="{EF1E0904-492C-4FD8-ABD6-02AFE97E7AB2}" name="Montant" dataDxfId="2"/>
    <tableColumn id="4" xr3:uid="{65ECEF1A-2DFA-4C8F-BBD4-E849BC716771}" name="Souhaité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36EAF-9EB5-42E3-8AFB-E72555A061BD}">
  <dimension ref="A3:H46"/>
  <sheetViews>
    <sheetView tabSelected="1" workbookViewId="0"/>
  </sheetViews>
  <sheetFormatPr baseColWidth="10" defaultRowHeight="15" x14ac:dyDescent="0.25"/>
  <cols>
    <col min="1" max="1" width="14.7109375" style="2" customWidth="1"/>
    <col min="2" max="2" width="82.42578125" bestFit="1" customWidth="1"/>
    <col min="3" max="3" width="12.140625" style="1" bestFit="1" customWidth="1"/>
    <col min="4" max="4" width="13.7109375" customWidth="1"/>
    <col min="5" max="5" width="5.7109375" customWidth="1"/>
    <col min="6" max="8" width="13.7109375" customWidth="1"/>
  </cols>
  <sheetData>
    <row r="3" spans="1:8" x14ac:dyDescent="0.25">
      <c r="A3" s="2" t="s">
        <v>0</v>
      </c>
      <c r="B3" t="s">
        <v>1</v>
      </c>
      <c r="C3" s="1" t="s">
        <v>2</v>
      </c>
      <c r="D3" s="9" t="s">
        <v>28</v>
      </c>
      <c r="F3" s="11" t="s">
        <v>46</v>
      </c>
      <c r="G3" s="11" t="s">
        <v>44</v>
      </c>
      <c r="H3" s="11" t="s">
        <v>45</v>
      </c>
    </row>
    <row r="4" spans="1:8" x14ac:dyDescent="0.25">
      <c r="A4" s="2">
        <v>46244</v>
      </c>
      <c r="B4" t="s">
        <v>14</v>
      </c>
      <c r="C4" s="3">
        <v>-169</v>
      </c>
      <c r="D4" s="6">
        <v>46244</v>
      </c>
      <c r="F4" s="2" cm="1">
        <f t="array" ref="F4">_xlfn.LET(
 _xlpm.txt, $B4,
 _xlpm.refDate, $A4,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46244</v>
      </c>
      <c r="G4" s="2" cm="1">
        <f t="array" ref="G4">_xlfn.LET(
_xlpm.savedDate, A4,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46244</v>
      </c>
      <c r="H4" s="2" cm="1">
        <f t="array" ref="H4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46244</v>
      </c>
    </row>
    <row r="5" spans="1:8" x14ac:dyDescent="0.25">
      <c r="A5" s="2">
        <v>46243</v>
      </c>
      <c r="B5" t="s">
        <v>6</v>
      </c>
      <c r="C5" s="3">
        <v>-60</v>
      </c>
      <c r="D5" s="5">
        <v>46234</v>
      </c>
      <c r="F5" s="2" cm="1">
        <f t="array" ref="F5">_xlfn.LET(
 _xlpm.txt, $B5,
 _xlpm.refDate, $A5,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46234</v>
      </c>
      <c r="G5" s="2" cm="1">
        <f t="array" ref="G5">_xlfn.LET(
_xlpm.savedDate, A5,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46234</v>
      </c>
      <c r="H5" s="2" cm="1">
        <f t="array" ref="H5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46234</v>
      </c>
    </row>
    <row r="6" spans="1:8" x14ac:dyDescent="0.25">
      <c r="A6" s="2">
        <v>46242</v>
      </c>
      <c r="B6" s="7" t="s">
        <v>30</v>
      </c>
      <c r="C6" s="3">
        <v>475</v>
      </c>
      <c r="D6" s="8">
        <v>46242</v>
      </c>
      <c r="F6" s="2" cm="1">
        <f t="array" ref="F6">_xlfn.LET(
 _xlpm.txt, $B6,
 _xlpm.refDate, $A6,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46242</v>
      </c>
      <c r="G6" s="2" cm="1">
        <f t="array" ref="G6">_xlfn.LET(
_xlpm.savedDate, A6,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46241</v>
      </c>
      <c r="H6" s="2" cm="1">
        <f t="array" ref="H6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46242</v>
      </c>
    </row>
    <row r="7" spans="1:8" x14ac:dyDescent="0.25">
      <c r="A7" s="2">
        <v>46241</v>
      </c>
      <c r="B7" t="s">
        <v>5</v>
      </c>
      <c r="C7" s="3">
        <v>-24.25</v>
      </c>
      <c r="D7" s="5">
        <v>46209</v>
      </c>
      <c r="F7" s="2" cm="1">
        <f t="array" ref="F7">_xlfn.LET(
 _xlpm.txt, $B7,
 _xlpm.refDate, $A7,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46209</v>
      </c>
      <c r="G7" s="2" cm="1">
        <f t="array" ref="G7">_xlfn.LET(
_xlpm.savedDate, A7,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46209</v>
      </c>
      <c r="H7" s="2" cm="1">
        <f t="array" ref="H7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46209</v>
      </c>
    </row>
    <row r="8" spans="1:8" x14ac:dyDescent="0.25">
      <c r="A8" s="2">
        <v>46240</v>
      </c>
      <c r="B8" t="s">
        <v>12</v>
      </c>
      <c r="C8" s="3">
        <v>516</v>
      </c>
      <c r="D8" s="6">
        <v>46240</v>
      </c>
      <c r="F8" s="2" cm="1">
        <f t="array" ref="F8">_xlfn.LET(
 _xlpm.txt, $B8,
 _xlpm.refDate, $A8,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46240</v>
      </c>
      <c r="G8" s="2" cm="1">
        <f t="array" ref="G8">_xlfn.LET(
_xlpm.savedDate, A8,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46240</v>
      </c>
      <c r="H8" s="2" cm="1">
        <f t="array" ref="H8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46240</v>
      </c>
    </row>
    <row r="9" spans="1:8" x14ac:dyDescent="0.25">
      <c r="A9" s="2">
        <v>46240</v>
      </c>
      <c r="B9" t="s">
        <v>8</v>
      </c>
      <c r="C9" s="3">
        <v>-39.25</v>
      </c>
      <c r="D9" s="5">
        <v>46216</v>
      </c>
      <c r="F9" s="2" cm="1">
        <f t="array" ref="F9">_xlfn.LET(
 _xlpm.txt, $B9,
 _xlpm.refDate, $A9,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46216</v>
      </c>
      <c r="G9" s="2" cm="1">
        <f t="array" ref="G9">_xlfn.LET(
_xlpm.savedDate, A9,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46216</v>
      </c>
      <c r="H9" s="2" cm="1">
        <f t="array" ref="H9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46216</v>
      </c>
    </row>
    <row r="10" spans="1:8" x14ac:dyDescent="0.25">
      <c r="A10" s="2">
        <v>46239</v>
      </c>
      <c r="B10" t="s">
        <v>15</v>
      </c>
      <c r="C10" s="3">
        <v>-11.25</v>
      </c>
      <c r="D10" s="6">
        <v>46239</v>
      </c>
      <c r="F10" s="2" cm="1">
        <f t="array" ref="F10">_xlfn.LET(
 _xlpm.txt, $B10,
 _xlpm.refDate, $A10,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46239</v>
      </c>
      <c r="G10" s="2" cm="1">
        <f t="array" ref="G10">_xlfn.LET(
_xlpm.savedDate, A10,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46239</v>
      </c>
      <c r="H10" s="2" cm="1">
        <f t="array" ref="H10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46239</v>
      </c>
    </row>
    <row r="11" spans="1:8" x14ac:dyDescent="0.25">
      <c r="A11" s="2">
        <v>46238</v>
      </c>
      <c r="B11" t="s">
        <v>4</v>
      </c>
      <c r="C11" s="3">
        <v>-46.5</v>
      </c>
      <c r="D11" s="5">
        <v>46216</v>
      </c>
      <c r="F11" s="2" cm="1">
        <f t="array" ref="F11">_xlfn.LET(
 _xlpm.txt, $B11,
 _xlpm.refDate, $A11,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46216</v>
      </c>
      <c r="G11" s="2" cm="1">
        <f t="array" ref="G11">_xlfn.LET(
_xlpm.savedDate, A11,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46216</v>
      </c>
      <c r="H11" s="2" cm="1">
        <f t="array" ref="H11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46216</v>
      </c>
    </row>
    <row r="12" spans="1:8" x14ac:dyDescent="0.25">
      <c r="A12" s="2">
        <v>46237</v>
      </c>
      <c r="B12" t="s">
        <v>3</v>
      </c>
      <c r="C12" s="3">
        <v>-179.25</v>
      </c>
      <c r="D12" s="5">
        <v>46229</v>
      </c>
      <c r="F12" s="2" cm="1">
        <f t="array" ref="F12">_xlfn.LET(
 _xlpm.txt, $B12,
 _xlpm.refDate, $A12,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46229</v>
      </c>
      <c r="G12" s="2" cm="1">
        <f t="array" ref="G12">_xlfn.LET(
_xlpm.savedDate, A12,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46229</v>
      </c>
      <c r="H12" s="2" cm="1">
        <f t="array" ref="H12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46229</v>
      </c>
    </row>
    <row r="13" spans="1:8" x14ac:dyDescent="0.25">
      <c r="A13" s="2">
        <v>46236</v>
      </c>
      <c r="B13" t="s">
        <v>16</v>
      </c>
      <c r="C13" s="3">
        <v>-120.5</v>
      </c>
      <c r="D13" s="6">
        <v>46236</v>
      </c>
      <c r="F13" s="2" cm="1">
        <f t="array" ref="F13">_xlfn.LET(
 _xlpm.txt, $B13,
 _xlpm.refDate, $A13,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46236</v>
      </c>
      <c r="G13" s="2" cm="1">
        <f t="array" ref="G13">_xlfn.LET(
_xlpm.savedDate, A13,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46236</v>
      </c>
      <c r="H13" s="2" cm="1">
        <f t="array" ref="H13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46236</v>
      </c>
    </row>
    <row r="14" spans="1:8" x14ac:dyDescent="0.25">
      <c r="A14" s="2">
        <v>46235</v>
      </c>
      <c r="B14" t="s">
        <v>31</v>
      </c>
      <c r="C14" s="3">
        <v>-16</v>
      </c>
      <c r="D14" s="6">
        <v>46235</v>
      </c>
      <c r="F14" s="2" cm="1">
        <f t="array" ref="F14">_xlfn.LET(
 _xlpm.txt, $B14,
 _xlpm.refDate, $A14,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46234</v>
      </c>
      <c r="G14" s="2" cm="1">
        <f t="array" ref="G14">_xlfn.LET(
_xlpm.savedDate, A14,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46234</v>
      </c>
      <c r="H14" s="2" cm="1">
        <f t="array" ref="H14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46234</v>
      </c>
    </row>
    <row r="15" spans="1:8" x14ac:dyDescent="0.25">
      <c r="A15" s="2">
        <v>46219</v>
      </c>
      <c r="B15" t="s">
        <v>13</v>
      </c>
      <c r="C15" s="3">
        <v>8.25</v>
      </c>
      <c r="D15" s="6">
        <v>46219</v>
      </c>
      <c r="F15" s="2" cm="1">
        <f t="array" ref="F15">_xlfn.LET(
 _xlpm.txt, $B15,
 _xlpm.refDate, $A15,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46219</v>
      </c>
      <c r="G15" s="2" cm="1">
        <f t="array" ref="G15">_xlfn.LET(
_xlpm.savedDate, A15,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46219</v>
      </c>
      <c r="H15" s="2" cm="1">
        <f t="array" ref="H15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46219</v>
      </c>
    </row>
    <row r="16" spans="1:8" x14ac:dyDescent="0.25">
      <c r="A16" s="2">
        <v>46213</v>
      </c>
      <c r="B16" t="s">
        <v>17</v>
      </c>
      <c r="C16" s="3">
        <v>-100</v>
      </c>
      <c r="D16" s="6">
        <v>46213</v>
      </c>
      <c r="F16" s="2" cm="1">
        <f t="array" ref="F16">_xlfn.LET(
 _xlpm.txt, $B16,
 _xlpm.refDate, $A16,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46213</v>
      </c>
      <c r="G16" s="2" cm="1">
        <f t="array" ref="G16">_xlfn.LET(
_xlpm.savedDate, A16,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46213</v>
      </c>
      <c r="H16" s="2" cm="1">
        <f t="array" ref="H16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46213</v>
      </c>
    </row>
    <row r="17" spans="1:8" x14ac:dyDescent="0.25">
      <c r="A17" s="2">
        <v>46213</v>
      </c>
      <c r="B17" t="s">
        <v>32</v>
      </c>
      <c r="C17" s="3">
        <v>455</v>
      </c>
      <c r="D17" s="6">
        <v>46213</v>
      </c>
      <c r="F17" s="2" cm="1">
        <f t="array" ref="F17">_xlfn.LET(
 _xlpm.txt, $B17,
 _xlpm.refDate, $A17,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46211</v>
      </c>
      <c r="G17" s="2" cm="1">
        <f t="array" ref="G17">_xlfn.LET(
_xlpm.savedDate, A17,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46211</v>
      </c>
      <c r="H17" s="2" cm="1">
        <f t="array" ref="H17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46211</v>
      </c>
    </row>
    <row r="18" spans="1:8" x14ac:dyDescent="0.25">
      <c r="A18" s="2">
        <v>46212</v>
      </c>
      <c r="B18" t="s">
        <v>9</v>
      </c>
      <c r="C18" s="3">
        <v>-0.25</v>
      </c>
      <c r="D18" s="5">
        <v>46171</v>
      </c>
      <c r="F18" s="2" cm="1">
        <f t="array" ref="F18">_xlfn.LET(
 _xlpm.txt, $B18,
 _xlpm.refDate, $A18,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46171</v>
      </c>
      <c r="G18" s="2" cm="1">
        <f t="array" ref="G18">_xlfn.LET(
_xlpm.savedDate, A18,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46171</v>
      </c>
      <c r="H18" s="2" cm="1">
        <f t="array" ref="H18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46171</v>
      </c>
    </row>
    <row r="19" spans="1:8" x14ac:dyDescent="0.25">
      <c r="A19" s="2">
        <v>46210</v>
      </c>
      <c r="B19" t="s">
        <v>7</v>
      </c>
      <c r="C19" s="3">
        <v>39</v>
      </c>
      <c r="D19" s="6">
        <v>46210</v>
      </c>
      <c r="F19" s="2" cm="1">
        <f t="array" ref="F19">_xlfn.LET(
 _xlpm.txt, $B19,
 _xlpm.refDate, $A19,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46210</v>
      </c>
      <c r="G19" s="2" cm="1">
        <f t="array" ref="G19">_xlfn.LET(
_xlpm.savedDate, A19,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46210</v>
      </c>
      <c r="H19" s="2" cm="1">
        <f t="array" ref="H19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46210</v>
      </c>
    </row>
    <row r="20" spans="1:8" x14ac:dyDescent="0.25">
      <c r="A20" s="2">
        <v>46209</v>
      </c>
      <c r="B20" t="s">
        <v>23</v>
      </c>
      <c r="C20" s="3">
        <v>-11.25</v>
      </c>
      <c r="D20" s="6">
        <v>46209</v>
      </c>
      <c r="F20" s="2" cm="1">
        <f t="array" ref="F20">_xlfn.LET(
 _xlpm.txt, $B20,
 _xlpm.refDate, $A20,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46209</v>
      </c>
      <c r="G20" s="2" cm="1">
        <f t="array" ref="G20">_xlfn.LET(
_xlpm.savedDate, A20,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46209</v>
      </c>
      <c r="H20" s="2" cm="1">
        <f t="array" ref="H20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46209</v>
      </c>
    </row>
    <row r="21" spans="1:8" x14ac:dyDescent="0.25">
      <c r="A21" s="2">
        <v>46209</v>
      </c>
      <c r="B21" t="s">
        <v>11</v>
      </c>
      <c r="C21" s="3">
        <v>-2.25</v>
      </c>
      <c r="D21" s="5">
        <v>46193</v>
      </c>
      <c r="F21" s="2" cm="1">
        <f t="array" ref="F21">_xlfn.LET(
 _xlpm.txt, $B21,
 _xlpm.refDate, $A21,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46193</v>
      </c>
      <c r="G21" s="2" cm="1">
        <f t="array" ref="G21">_xlfn.LET(
_xlpm.savedDate, A21,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46193</v>
      </c>
      <c r="H21" s="2" cm="1">
        <f t="array" ref="H21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46193</v>
      </c>
    </row>
    <row r="22" spans="1:8" x14ac:dyDescent="0.25">
      <c r="A22" s="2">
        <v>46207</v>
      </c>
      <c r="B22" t="s">
        <v>26</v>
      </c>
      <c r="C22" s="3">
        <v>-6.75</v>
      </c>
      <c r="D22" s="5">
        <v>46190</v>
      </c>
      <c r="F22" s="2" cm="1">
        <f t="array" ref="F22">_xlfn.LET(
 _xlpm.txt, $B22,
 _xlpm.refDate, $A22,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46190</v>
      </c>
      <c r="G22" s="2" cm="1">
        <f t="array" ref="G22">_xlfn.LET(
_xlpm.savedDate, A22,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46190</v>
      </c>
      <c r="H22" s="2" cm="1">
        <f t="array" ref="H22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46190</v>
      </c>
    </row>
    <row r="23" spans="1:8" x14ac:dyDescent="0.25">
      <c r="A23" s="2">
        <v>46206</v>
      </c>
      <c r="B23" t="s">
        <v>18</v>
      </c>
      <c r="C23" s="3">
        <v>-120.5</v>
      </c>
      <c r="D23" s="6">
        <v>46206</v>
      </c>
      <c r="F23" s="2" cm="1">
        <f t="array" ref="F23">_xlfn.LET(
 _xlpm.txt, $B23,
 _xlpm.refDate, $A23,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46206</v>
      </c>
      <c r="G23" s="2" cm="1">
        <f t="array" ref="G23">_xlfn.LET(
_xlpm.savedDate, A23,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46206</v>
      </c>
      <c r="H23" s="2" cm="1">
        <f t="array" ref="H23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46206</v>
      </c>
    </row>
    <row r="24" spans="1:8" x14ac:dyDescent="0.25">
      <c r="A24" s="2">
        <v>46205</v>
      </c>
      <c r="B24" t="s">
        <v>10</v>
      </c>
      <c r="C24" s="3">
        <v>-44.5</v>
      </c>
      <c r="D24" s="5">
        <v>46192</v>
      </c>
      <c r="F24" s="2" cm="1">
        <f t="array" ref="F24">_xlfn.LET(
 _xlpm.txt, $B24,
 _xlpm.refDate, $A24,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46192</v>
      </c>
      <c r="G24" s="2" cm="1">
        <f t="array" ref="G24">_xlfn.LET(
_xlpm.savedDate, A24,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46192</v>
      </c>
      <c r="H24" s="2" cm="1">
        <f t="array" ref="H24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46192</v>
      </c>
    </row>
    <row r="25" spans="1:8" x14ac:dyDescent="0.25">
      <c r="A25" s="2">
        <v>46204</v>
      </c>
      <c r="B25" t="s">
        <v>25</v>
      </c>
      <c r="C25" s="3">
        <v>45.75</v>
      </c>
      <c r="D25" s="6">
        <v>46204</v>
      </c>
      <c r="F25" s="2" cm="1">
        <f t="array" ref="F25">_xlfn.LET(
 _xlpm.txt, $B25,
 _xlpm.refDate, $A25,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46204</v>
      </c>
      <c r="G25" s="2" cm="1">
        <f t="array" ref="G25">_xlfn.LET(
_xlpm.savedDate, A25,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46204</v>
      </c>
      <c r="H25" s="2" cm="1">
        <f t="array" ref="H25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46204</v>
      </c>
    </row>
    <row r="26" spans="1:8" x14ac:dyDescent="0.25">
      <c r="A26" s="2">
        <v>46034</v>
      </c>
      <c r="B26" t="s">
        <v>19</v>
      </c>
      <c r="C26" s="3">
        <v>-100</v>
      </c>
      <c r="D26" s="6">
        <v>46034</v>
      </c>
      <c r="F26" s="2" cm="1">
        <f t="array" ref="F26">_xlfn.LET(
 _xlpm.txt, $B26,
 _xlpm.refDate, $A26,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46034</v>
      </c>
      <c r="G26" s="2" cm="1">
        <f t="array" ref="G26">_xlfn.LET(
_xlpm.savedDate, A26,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46034</v>
      </c>
      <c r="H26" s="2" cm="1">
        <f t="array" ref="H26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46034</v>
      </c>
    </row>
    <row r="27" spans="1:8" x14ac:dyDescent="0.25">
      <c r="A27" s="2">
        <v>46034</v>
      </c>
      <c r="B27" t="s">
        <v>27</v>
      </c>
      <c r="C27" s="3">
        <v>-16.5</v>
      </c>
      <c r="D27" s="5">
        <v>46031</v>
      </c>
      <c r="F27" s="2" cm="1">
        <f t="array" ref="F27">_xlfn.LET(
 _xlpm.txt, $B27,
 _xlpm.refDate, $A27,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46031</v>
      </c>
      <c r="G27" s="2" cm="1">
        <f t="array" ref="G27">_xlfn.LET(
_xlpm.savedDate, A27,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46031</v>
      </c>
      <c r="H27" s="2" cm="1">
        <f t="array" ref="H27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46031</v>
      </c>
    </row>
    <row r="28" spans="1:8" x14ac:dyDescent="0.25">
      <c r="A28" s="2">
        <v>46032</v>
      </c>
      <c r="B28" t="s">
        <v>12</v>
      </c>
      <c r="C28" s="3">
        <v>122.75</v>
      </c>
      <c r="D28" s="6">
        <v>46032</v>
      </c>
      <c r="F28" s="2" cm="1">
        <f t="array" ref="F28">_xlfn.LET(
 _xlpm.txt, $B28,
 _xlpm.refDate, $A28,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46032</v>
      </c>
      <c r="G28" s="2" cm="1">
        <f t="array" ref="G28">_xlfn.LET(
_xlpm.savedDate, A28,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46032</v>
      </c>
      <c r="H28" s="2" cm="1">
        <f t="array" ref="H28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46032</v>
      </c>
    </row>
    <row r="29" spans="1:8" x14ac:dyDescent="0.25">
      <c r="A29" s="2">
        <v>46030</v>
      </c>
      <c r="B29" s="7" t="s">
        <v>47</v>
      </c>
      <c r="C29" s="3">
        <v>455</v>
      </c>
      <c r="D29" s="8">
        <v>46030</v>
      </c>
      <c r="F29" s="2" cm="1">
        <f t="array" ref="F29">_xlfn.LET(
 _xlpm.txt, $B29,
 _xlpm.refDate, $A29,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46030</v>
      </c>
      <c r="G29" s="2" cm="1">
        <f t="array" ref="G29">_xlfn.LET(
_xlpm.savedDate, A29,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46029</v>
      </c>
      <c r="H29" s="2" cm="1">
        <f t="array" ref="H29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46030</v>
      </c>
    </row>
    <row r="30" spans="1:8" x14ac:dyDescent="0.25">
      <c r="A30" s="2">
        <v>46028</v>
      </c>
      <c r="B30" t="s">
        <v>24</v>
      </c>
      <c r="C30" s="3">
        <v>-11.25</v>
      </c>
      <c r="D30" s="6">
        <v>46028</v>
      </c>
      <c r="F30" s="2" cm="1">
        <f t="array" ref="F30">_xlfn.LET(
 _xlpm.txt, $B30,
 _xlpm.refDate, $A30,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46028</v>
      </c>
      <c r="G30" s="2" cm="1">
        <f t="array" ref="G30">_xlfn.LET(
_xlpm.savedDate, A30,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46028</v>
      </c>
      <c r="H30" s="2" cm="1">
        <f t="array" ref="H30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46028</v>
      </c>
    </row>
    <row r="31" spans="1:8" x14ac:dyDescent="0.25">
      <c r="A31" s="2">
        <v>46028</v>
      </c>
      <c r="B31" t="s">
        <v>21</v>
      </c>
      <c r="C31" s="3">
        <v>-48.25</v>
      </c>
      <c r="D31" s="5">
        <v>46027</v>
      </c>
      <c r="F31" s="2" cm="1">
        <f t="array" ref="F31">_xlfn.LET(
 _xlpm.txt, $B31,
 _xlpm.refDate, $A31,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46027</v>
      </c>
      <c r="G31" s="2" cm="1">
        <f t="array" ref="G31">_xlfn.LET(
_xlpm.savedDate, A31,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46027</v>
      </c>
      <c r="H31" s="2" cm="1">
        <f t="array" ref="H31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46027</v>
      </c>
    </row>
    <row r="32" spans="1:8" x14ac:dyDescent="0.25">
      <c r="A32" s="2">
        <v>46024</v>
      </c>
      <c r="B32" t="s">
        <v>20</v>
      </c>
      <c r="C32" s="3">
        <v>-133</v>
      </c>
      <c r="D32" s="6">
        <v>46024</v>
      </c>
      <c r="F32" s="2" cm="1">
        <f t="array" ref="F32">_xlfn.LET(
 _xlpm.txt, $B32,
 _xlpm.refDate, $A32,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46024</v>
      </c>
      <c r="G32" s="2" cm="1">
        <f t="array" ref="G32">_xlfn.LET(
_xlpm.savedDate, A32,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46024</v>
      </c>
      <c r="H32" s="2" cm="1">
        <f t="array" ref="H32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46024</v>
      </c>
    </row>
    <row r="33" spans="1:8" x14ac:dyDescent="0.25">
      <c r="A33" s="2">
        <v>46024</v>
      </c>
      <c r="B33" s="4" t="s">
        <v>22</v>
      </c>
      <c r="C33" s="3">
        <v>-34.75</v>
      </c>
      <c r="D33" s="5">
        <v>46022</v>
      </c>
      <c r="F33" s="2" cm="1">
        <f t="array" ref="F33">_xlfn.LET(
 _xlpm.txt, $B33,
 _xlpm.refDate, $A33,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46022</v>
      </c>
      <c r="G33" s="2" cm="1">
        <f t="array" ref="G33">_xlfn.LET(
_xlpm.savedDate, A33,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46022</v>
      </c>
      <c r="H33" s="2" cm="1">
        <f t="array" ref="H33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46022</v>
      </c>
    </row>
    <row r="34" spans="1:8" x14ac:dyDescent="0.25">
      <c r="A34" s="2">
        <v>46024</v>
      </c>
      <c r="B34" t="s">
        <v>33</v>
      </c>
      <c r="C34" s="3">
        <v>37</v>
      </c>
      <c r="D34" s="6">
        <v>46024</v>
      </c>
      <c r="F34" s="2" cm="1">
        <f t="array" ref="F34">_xlfn.LET(
 _xlpm.txt, $B34,
 _xlpm.refDate, $A34,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46024</v>
      </c>
      <c r="G34" s="2" cm="1">
        <f t="array" ref="G34">_xlfn.LET(
_xlpm.savedDate, A34,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46024</v>
      </c>
      <c r="H34" s="2" cm="1">
        <f t="array" ref="H34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46024</v>
      </c>
    </row>
    <row r="35" spans="1:8" x14ac:dyDescent="0.25">
      <c r="A35" s="2">
        <v>46024</v>
      </c>
      <c r="B35" s="4" t="s">
        <v>29</v>
      </c>
      <c r="C35" s="3">
        <v>-19.5</v>
      </c>
      <c r="D35" s="5">
        <v>46019</v>
      </c>
      <c r="F35" s="2" cm="1">
        <f t="array" ref="F35">_xlfn.LET(
 _xlpm.txt, $B35,
 _xlpm.refDate, $A35,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46019</v>
      </c>
      <c r="G35" s="2" cm="1">
        <f t="array" ref="G35">_xlfn.LET(
_xlpm.savedDate, A35,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46019</v>
      </c>
      <c r="H35" s="2" cm="1">
        <f t="array" ref="H35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46019</v>
      </c>
    </row>
    <row r="36" spans="1:8" x14ac:dyDescent="0.25">
      <c r="A36" s="2">
        <v>46020</v>
      </c>
      <c r="B36" t="s">
        <v>34</v>
      </c>
      <c r="C36" s="10">
        <v>0</v>
      </c>
      <c r="D36" s="5">
        <v>46017</v>
      </c>
      <c r="F36" s="2" cm="1">
        <f t="array" ref="F36">_xlfn.LET(
 _xlpm.txt, $B36,
 _xlpm.refDate, $A36,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46017</v>
      </c>
      <c r="G36" s="2" cm="1">
        <f t="array" ref="G36">_xlfn.LET(
_xlpm.savedDate, A36,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45652</v>
      </c>
      <c r="H36" s="2" cm="1">
        <f t="array" ref="H36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46017</v>
      </c>
    </row>
    <row r="37" spans="1:8" x14ac:dyDescent="0.25">
      <c r="A37" s="2">
        <v>46017</v>
      </c>
      <c r="B37" t="s">
        <v>48</v>
      </c>
      <c r="C37" s="10">
        <v>0</v>
      </c>
      <c r="D37" s="6">
        <v>46017</v>
      </c>
      <c r="F37" s="2" cm="1">
        <f t="array" ref="F37">_xlfn.LET(
 _xlpm.txt, $B37,
 _xlpm.refDate, $A37,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46017</v>
      </c>
      <c r="G37" s="2" cm="1">
        <f t="array" ref="G37">_xlfn.LET(
_xlpm.savedDate, A37,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45652</v>
      </c>
      <c r="H37" s="2" cm="1">
        <f t="array" ref="H37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46017</v>
      </c>
    </row>
    <row r="38" spans="1:8" x14ac:dyDescent="0.25">
      <c r="A38" s="2">
        <v>46017</v>
      </c>
      <c r="B38" t="s">
        <v>35</v>
      </c>
      <c r="C38" s="10">
        <v>0</v>
      </c>
      <c r="D38" s="5">
        <v>46014</v>
      </c>
      <c r="F38" s="2" cm="1">
        <f t="array" ref="F38">_xlfn.LET(
 _xlpm.txt, $B38,
 _xlpm.refDate, $A38,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46014</v>
      </c>
      <c r="G38" s="2" cm="1">
        <f t="array" ref="G38">_xlfn.LET(
_xlpm.savedDate, A38,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45649</v>
      </c>
      <c r="H38" s="2" cm="1">
        <f t="array" ref="H38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46014</v>
      </c>
    </row>
    <row r="39" spans="1:8" x14ac:dyDescent="0.25">
      <c r="A39" s="2">
        <v>46017</v>
      </c>
      <c r="B39" t="s">
        <v>36</v>
      </c>
      <c r="C39" s="10">
        <v>0</v>
      </c>
      <c r="D39" s="5">
        <v>46016</v>
      </c>
      <c r="F39" s="2" cm="1">
        <f t="array" ref="F39">_xlfn.LET(
 _xlpm.txt, $B39,
 _xlpm.refDate, $A39,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46016</v>
      </c>
      <c r="G39" s="2" cm="1">
        <f t="array" ref="G39">_xlfn.LET(
_xlpm.savedDate, A39,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45651</v>
      </c>
      <c r="H39" s="2" cm="1">
        <f t="array" ref="H39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46016</v>
      </c>
    </row>
    <row r="40" spans="1:8" x14ac:dyDescent="0.25">
      <c r="A40" s="2">
        <v>46015</v>
      </c>
      <c r="B40" t="s">
        <v>37</v>
      </c>
      <c r="C40" s="10">
        <v>0</v>
      </c>
      <c r="D40" s="5">
        <v>46014</v>
      </c>
      <c r="F40" s="2" cm="1">
        <f t="array" ref="F40">_xlfn.LET(
 _xlpm.txt, $B40,
 _xlpm.refDate, $A40,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46014</v>
      </c>
      <c r="G40" s="2" cm="1">
        <f t="array" ref="G40">_xlfn.LET(
_xlpm.savedDate, A40,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45649</v>
      </c>
      <c r="H40" s="2" cm="1">
        <f t="array" ref="H40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46014</v>
      </c>
    </row>
    <row r="41" spans="1:8" x14ac:dyDescent="0.25">
      <c r="A41" s="2">
        <v>46013</v>
      </c>
      <c r="B41" t="s">
        <v>38</v>
      </c>
      <c r="C41" s="10">
        <v>0</v>
      </c>
      <c r="D41" s="5">
        <v>46011</v>
      </c>
      <c r="F41" s="2" cm="1">
        <f t="array" ref="F41">_xlfn.LET(
 _xlpm.txt, $B41,
 _xlpm.refDate, $A41,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46011</v>
      </c>
      <c r="G41" s="2" cm="1">
        <f t="array" ref="G41">_xlfn.LET(
_xlpm.savedDate, A41,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45646</v>
      </c>
      <c r="H41" s="2" cm="1">
        <f t="array" ref="H41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46011</v>
      </c>
    </row>
    <row r="42" spans="1:8" x14ac:dyDescent="0.25">
      <c r="A42" s="2">
        <v>46013</v>
      </c>
      <c r="B42" t="s">
        <v>39</v>
      </c>
      <c r="C42" s="10">
        <v>0</v>
      </c>
      <c r="D42" s="5">
        <v>46010</v>
      </c>
      <c r="F42" s="2" cm="1">
        <f t="array" ref="F42">_xlfn.LET(
 _xlpm.txt, $B42,
 _xlpm.refDate, $A42,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46010</v>
      </c>
      <c r="G42" s="2" cm="1">
        <f t="array" ref="G42">_xlfn.LET(
_xlpm.savedDate, A42,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45645</v>
      </c>
      <c r="H42" s="2" cm="1">
        <f t="array" ref="H42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46010</v>
      </c>
    </row>
    <row r="43" spans="1:8" x14ac:dyDescent="0.25">
      <c r="A43" s="2">
        <v>46010</v>
      </c>
      <c r="B43" t="s">
        <v>40</v>
      </c>
      <c r="C43" s="10">
        <v>0</v>
      </c>
      <c r="D43" s="6">
        <v>46010</v>
      </c>
      <c r="F43" s="2" cm="1">
        <f t="array" ref="F43">_xlfn.LET(
 _xlpm.txt, $B43,
 _xlpm.refDate, $A43,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46010</v>
      </c>
      <c r="G43" s="2" cm="1">
        <f t="array" ref="G43">_xlfn.LET(
_xlpm.savedDate, A43,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45645</v>
      </c>
      <c r="H43" s="2" cm="1">
        <f t="array" ref="H43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46010</v>
      </c>
    </row>
    <row r="44" spans="1:8" x14ac:dyDescent="0.25">
      <c r="A44" s="2">
        <v>46010</v>
      </c>
      <c r="B44" t="s">
        <v>41</v>
      </c>
      <c r="C44" s="10">
        <v>0</v>
      </c>
      <c r="D44" s="5">
        <v>46010</v>
      </c>
      <c r="F44" s="2" cm="1">
        <f t="array" ref="F44">_xlfn.LET(
 _xlpm.txt, $B44,
 _xlpm.refDate, $A44,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46010</v>
      </c>
      <c r="G44" s="2" cm="1">
        <f t="array" ref="G44">_xlfn.LET(
_xlpm.savedDate, A44,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45645</v>
      </c>
      <c r="H44" s="2" cm="1">
        <f t="array" ref="H44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46010</v>
      </c>
    </row>
    <row r="45" spans="1:8" x14ac:dyDescent="0.25">
      <c r="A45" s="2">
        <v>46004</v>
      </c>
      <c r="B45" t="s">
        <v>42</v>
      </c>
      <c r="C45" s="10">
        <v>0</v>
      </c>
      <c r="D45" s="5">
        <v>46002</v>
      </c>
      <c r="F45" s="2" cm="1">
        <f t="array" ref="F45">_xlfn.LET(
 _xlpm.txt, $B45,
 _xlpm.refDate, $A45,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46002</v>
      </c>
      <c r="G45" s="2" cm="1">
        <f t="array" ref="G45">_xlfn.LET(
_xlpm.savedDate, A45,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45637</v>
      </c>
      <c r="H45" s="2" cm="1">
        <f t="array" ref="H45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46002</v>
      </c>
    </row>
    <row r="46" spans="1:8" x14ac:dyDescent="0.25">
      <c r="A46" s="2">
        <v>46000</v>
      </c>
      <c r="B46" s="7" t="s">
        <v>43</v>
      </c>
      <c r="C46" s="10">
        <v>0</v>
      </c>
      <c r="D46" s="8">
        <v>46000</v>
      </c>
      <c r="F46" s="2" cm="1">
        <f t="array" ref="F46">_xlfn.LET(
 _xlpm.txt, $B46,
 _xlpm.refDate, $A46,
 _xlpm.mots, TRIM(MID(SUBSTITUTE(_xlpm.txt," ",REPT(" ",100)),(_xlfn.SEQUENCE(30)-1)*100+1,100)),
 _xlpm.estComplet, (LEN(_xlpm.mots)=10)*IFERROR(ISNUMBER(--LEFT(_xlpm.mots,2))*1,0)*(MID(_xlpm.mots,3,1)="/")*IFERROR(ISNUMBER(--MID(_xlpm.mots,4,2))*1,0)*(MID(_xlpm.mots,6,1)="/")*IFERROR(ISNUMBER(--RIGHT(_xlpm.mots,4))*1,0),
 _xlpm.estPartiel, (LEN(_xlpm.mots)=5)*IFERROR(ISNUMBER(--LEFT(_xlpm.mots,2))*1,0)*(MID(_xlpm.mots,3,1)="/")*IFERROR(ISNUMBER(--RIGHT(_xlpm.mots,2))*1,0),
 _xlpm.posComplet, IFERROR(MATCH(1,_xlpm.estComplet,0),0),
 _xlpm.posPartiel, IFERROR(MATCH(1,_xlpm.estPartiel,0),0),
 _xlpm.motComplet, IF(_xlpm.posComplet&gt;0,INDEX(_xlpm.mots,_xlpm.posComplet),""),
 _xlpm.motPartiel, IF(_xlpm.posPartiel&gt;0,INDEX(_xlpm.mots,_xlpm.posPartiel),""),
 _xlpm.jjC, IFERROR(--LEFT(_xlpm.motComplet,2),1),
 _xlpm.mmC, IFERROR(--MID(_xlpm.motComplet,4,2),1),
 _xlpm.aaC, IFERROR(--RIGHT(_xlpm.motComplet,4),2000),
 _xlpm.dateComplete, IF(AND(_xlpm.motComplet&lt;&gt;"",_xlpm.mmC&gt;=1,_xlpm.mmC&lt;=12,_xlpm.jjC&gt;=1,_xlpm.jjC&lt;=31,DAY(DATE(_xlpm.aaC,_xlpm.mmC,_xlpm.jjC))=_xlpm.jjC),DATE(_xlpm.aaC,_xlpm.mmC,_xlpm.jjC),0),
 _xlpm.jjP, IFERROR(--LEFT(_xlpm.motPartiel,2),1),
 _xlpm.mmP, IFERROR(--RIGHT(_xlpm.motPartiel,2),1),
 _xlpm.aaP, YEAR(_xlpm.refDate)-IF(_xlpm.mmP&gt;MONTH(_xlpm.refDate),1,0),
 _xlpm.datePartielle, IF(AND(_xlpm.motPartiel&lt;&gt;"",_xlpm.mmP&gt;=1,_xlpm.mmP&lt;=12,_xlpm.jjP&gt;=1,_xlpm.jjP&lt;=31,DAY(DATE(_xlpm.aaP,_xlpm.mmP,_xlpm.jjP))=_xlpm.jjP),DATE(_xlpm.aaP,_xlpm.mmP,_xlpm.jjP),0),
 IF(_xlpm.dateComplete&lt;&gt;0,_xlpm.dateComplete,IF(_xlpm.datePartielle&lt;&gt;0,_xlpm.datePartielle,_xlpm.refDate))
)</f>
        <v>46000</v>
      </c>
      <c r="G46" s="2" cm="1">
        <f t="array" ref="G46">_xlfn.LET(
_xlpm.savedDate, A46,
_xlpm.foundDateT, _xlfn.REGEXEXTRACT(Tableau1[[#This Row],[Description]],"\b(\d{2}/\d{2})(?=\s*|/\d{2,4}\b)"),
_xlpm._m0, IF(
OR(1*_xlfn.TEXTAFTER(_xlpm.foundDateT,"/")&gt;12,1*_xlfn.TEXTAFTER(_xlpm.foundDateT,"/")&lt;1,ISERROR(1*_xlfn.TEXTAFTER(_xlpm.foundDateT,"/"))),
NA(),
1*_xlfn.TEXTAFTER(_xlpm.foundDateT,"/")),
_xlpm._d, IF(ISERROR(_xlpm._m0), DAY(_xlpm.savedDate), 1*_xlfn.TEXTBEFORE(_xlpm.foundDateT,"/")),
_xlpm._m, IF(ISERROR(_xlpm._m0), MONTH(_xlpm.savedDate), _xlpm._m0),
_xlpm._yT0, _xlfn.TEXTBEFORE(_xlfn.TEXTAFTER(Tableau1[[#This Row],[Description]], _xlpm.foundDateT), " "),
_xlpm._yT1, IF(_xlfn.REGEXTEST(_xlpm._yT0, "(?:\d{2}|\d{4})"), 1*_xlpm._yT0 + 2000 * ((1*_xlpm._yT0)&lt;100), NA()),
_xlpm._y, IF(ISERROR(_xlpm._yT1), YEAR(_xlpm.savedDate) - 1*(_xlpm._m=12), _xlpm._yT1),
DATE(_xlpm._y,_xlpm._m,_xlpm._d)
)</f>
        <v>45635</v>
      </c>
      <c r="H46" s="2" cm="1">
        <f t="array" ref="H46">_xlfn.LET(
_xlpm.Liste,_xlfn.TEXTSPLIT(TRIM(Tableau1[[#This Row],[Description]])," "),
_xlpm.ChercheSlash,IFERROR(SEARCH("/",_xlpm.Liste),0),
_xlpm.NombreSlash,LEN(_xlpm.Liste)-LEN(SUBSTITUTE(_xlpm.Liste,"/","")),
_xlpm.DateNonFormatee,_xlfn._xlws.FILTER(_xlpm.Liste,(_xlpm.ChercheSlash&lt;&gt;0)*(((_xlpm.ChercheSlash=3)*(LEN(_xlpm.Liste)=5))+((_xlpm.NombreSlash=2)*(LEN(_xlpm.Liste)=10))),Tableau1[[#This Row],[Date]]),
_xlpm.MoisColLib,--RIGHT(_xlpm.DateNonFormatee,2),
_xlpm.MoisColDate,MONTH(Tableau1[[#This Row],[Date]]),
IF(OR(N(_xlpm.DateNonFormatee) &gt; 0,LEN(_xlpm.DateNonFormatee)=10), --_xlpm.DateNonFormatee, IF(_xlpm.MoisColLib &gt; _xlpm.MoisColDate, DATE(YEAR(Tableau1[[#This Row],[Date]])-1, _xlpm.MoisColLib, LEFT(_xlpm.DateNonFormatee,2)),DATE(YEAR(Tableau1[[#This Row],[Date]]), _xlpm.MoisColLib, LEFT(_xlpm.DateNonFormatee,2))))
)</f>
        <v>46000</v>
      </c>
    </row>
  </sheetData>
  <conditionalFormatting sqref="F4:H46">
    <cfRule type="expression" dxfId="0" priority="2">
      <formula>F4&lt;&gt;$D4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</cp:lastModifiedBy>
  <dcterms:created xsi:type="dcterms:W3CDTF">2026-08-17T10:33:06Z</dcterms:created>
  <dcterms:modified xsi:type="dcterms:W3CDTF">2026-08-27T12:52:48Z</dcterms:modified>
</cp:coreProperties>
</file>