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120" yWindow="135" windowWidth="23715" windowHeight="9780"/>
  </bookViews>
  <sheets>
    <sheet name="Feuil1" sheetId="1" r:id="rId1"/>
    <sheet name="Feuil2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O2" i="1"/>
  <c r="N2"/>
  <c r="I2" l="1"/>
  <c r="P2"/>
  <c r="R2"/>
  <c r="S2"/>
</calcChain>
</file>

<file path=xl/sharedStrings.xml><?xml version="1.0" encoding="utf-8"?>
<sst xmlns="http://schemas.openxmlformats.org/spreadsheetml/2006/main" count="20" uniqueCount="15">
  <si>
    <t>Cgé</t>
  </si>
  <si>
    <t>Date</t>
  </si>
  <si>
    <t>Debut</t>
  </si>
  <si>
    <t>arrêt</t>
  </si>
  <si>
    <t>Repr.</t>
  </si>
  <si>
    <t>Fin</t>
  </si>
  <si>
    <t>Pause</t>
  </si>
  <si>
    <t>Train</t>
  </si>
  <si>
    <t>Sup.nuit</t>
  </si>
  <si>
    <t>Total</t>
  </si>
  <si>
    <t>Dû</t>
  </si>
  <si>
    <t>Effectué</t>
  </si>
  <si>
    <t>Solde</t>
  </si>
  <si>
    <t>Service</t>
  </si>
  <si>
    <t>Valeur</t>
  </si>
</sst>
</file>

<file path=xl/styles.xml><?xml version="1.0" encoding="utf-8"?>
<styleSheet xmlns="http://schemas.openxmlformats.org/spreadsheetml/2006/main">
  <numFmts count="4">
    <numFmt numFmtId="164" formatCode="dddd&quot; &quot;dd"/>
    <numFmt numFmtId="165" formatCode="h&quot;:&quot;mm"/>
    <numFmt numFmtId="166" formatCode="[h]&quot;:&quot;mm"/>
    <numFmt numFmtId="167" formatCode="h&quot;:&quot;mm&quot; &quot;AM/PM"/>
  </numFmts>
  <fonts count="5">
    <font>
      <sz val="11"/>
      <color theme="1"/>
      <name val="Calibri"/>
      <family val="2"/>
      <scheme val="minor"/>
    </font>
    <font>
      <sz val="10"/>
      <color theme="1"/>
      <name val="Arial1"/>
    </font>
    <font>
      <sz val="10"/>
      <color theme="1"/>
      <name val="Arial"/>
      <family val="2"/>
    </font>
    <font>
      <b/>
      <sz val="10"/>
      <color rgb="FF000080"/>
      <name val="Arial1"/>
    </font>
    <font>
      <b/>
      <sz val="8"/>
      <color rgb="FF000080"/>
      <name val="Arial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0" fillId="0" borderId="1" xfId="0" applyNumberFormat="1" applyFill="1" applyBorder="1" applyProtection="1"/>
    <xf numFmtId="165" fontId="1" fillId="0" borderId="1" xfId="0" applyNumberFormat="1" applyFont="1" applyFill="1" applyBorder="1" applyAlignment="1" applyProtection="1">
      <alignment horizontal="center"/>
      <protection locked="0"/>
    </xf>
    <xf numFmtId="165" fontId="1" fillId="0" borderId="1" xfId="0" applyNumberFormat="1" applyFont="1" applyFill="1" applyBorder="1" applyAlignment="1" applyProtection="1">
      <alignment horizontal="right"/>
      <protection locked="0"/>
    </xf>
    <xf numFmtId="165" fontId="2" fillId="0" borderId="1" xfId="0" applyNumberFormat="1" applyFont="1" applyFill="1" applyBorder="1" applyAlignment="1" applyProtection="1">
      <alignment horizontal="right"/>
    </xf>
    <xf numFmtId="0" fontId="1" fillId="0" borderId="2" xfId="0" applyFont="1" applyFill="1" applyBorder="1" applyAlignment="1" applyProtection="1">
      <alignment horizontal="center"/>
      <protection locked="0"/>
    </xf>
    <xf numFmtId="0" fontId="0" fillId="0" borderId="2" xfId="0" applyFill="1" applyBorder="1" applyAlignment="1" applyProtection="1">
      <alignment horizontal="right"/>
      <protection locked="0"/>
    </xf>
    <xf numFmtId="0" fontId="1" fillId="0" borderId="1" xfId="0" applyFont="1" applyFill="1" applyBorder="1" applyAlignment="1" applyProtection="1">
      <alignment horizontal="right"/>
    </xf>
    <xf numFmtId="165" fontId="0" fillId="0" borderId="2" xfId="0" applyNumberFormat="1" applyFill="1" applyBorder="1" applyAlignment="1" applyProtection="1">
      <alignment horizontal="right"/>
    </xf>
    <xf numFmtId="1" fontId="0" fillId="0" borderId="2" xfId="0" applyNumberFormat="1" applyFill="1" applyBorder="1" applyAlignment="1" applyProtection="1">
      <alignment horizontal="right"/>
    </xf>
    <xf numFmtId="165" fontId="0" fillId="0" borderId="1" xfId="0" applyNumberFormat="1" applyFill="1" applyBorder="1" applyAlignment="1" applyProtection="1">
      <alignment horizontal="right"/>
    </xf>
    <xf numFmtId="166" fontId="0" fillId="0" borderId="0" xfId="0" applyNumberFormat="1" applyProtection="1">
      <protection locked="0"/>
    </xf>
    <xf numFmtId="166" fontId="0" fillId="0" borderId="0" xfId="0" applyNumberFormat="1" applyFill="1" applyBorder="1" applyProtection="1">
      <protection locked="0"/>
    </xf>
    <xf numFmtId="0" fontId="0" fillId="0" borderId="0" xfId="0" applyFill="1" applyBorder="1" applyAlignment="1" applyProtection="1">
      <alignment horizontal="center"/>
      <protection locked="0"/>
    </xf>
    <xf numFmtId="0" fontId="0" fillId="0" borderId="0" xfId="0" applyFill="1" applyBorder="1" applyProtection="1"/>
    <xf numFmtId="0" fontId="0" fillId="0" borderId="0" xfId="0" applyProtection="1"/>
    <xf numFmtId="0" fontId="3" fillId="0" borderId="2" xfId="0" applyFont="1" applyFill="1" applyBorder="1" applyAlignment="1" applyProtection="1">
      <alignment horizontal="center"/>
    </xf>
    <xf numFmtId="167" fontId="3" fillId="0" borderId="2" xfId="0" applyNumberFormat="1" applyFont="1" applyFill="1" applyBorder="1" applyAlignment="1" applyProtection="1">
      <alignment horizontal="center"/>
    </xf>
    <xf numFmtId="167" fontId="4" fillId="0" borderId="2" xfId="0" applyNumberFormat="1" applyFont="1" applyFill="1" applyBorder="1" applyAlignment="1" applyProtection="1">
      <alignment horizontal="center"/>
    </xf>
    <xf numFmtId="0" fontId="0" fillId="0" borderId="0" xfId="0" applyAlignment="1" applyProtection="1">
      <alignment horizontal="center"/>
    </xf>
    <xf numFmtId="0" fontId="0" fillId="0" borderId="0" xfId="0" applyFill="1" applyBorder="1" applyAlignment="1" applyProtection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IV2"/>
  <sheetViews>
    <sheetView tabSelected="1" workbookViewId="0">
      <selection activeCell="P2" sqref="P2"/>
    </sheetView>
  </sheetViews>
  <sheetFormatPr baseColWidth="10" defaultRowHeight="15"/>
  <cols>
    <col min="1" max="1" width="14.5703125" customWidth="1"/>
    <col min="2" max="2" width="9" customWidth="1"/>
    <col min="3" max="6" width="11.42578125" customWidth="1"/>
    <col min="10" max="10" width="7.42578125" customWidth="1"/>
    <col min="11" max="11" width="5.7109375" customWidth="1"/>
    <col min="12" max="12" width="5.5703125" customWidth="1"/>
    <col min="13" max="14" width="5.85546875" customWidth="1"/>
    <col min="15" max="15" width="6.28515625" customWidth="1"/>
  </cols>
  <sheetData>
    <row r="1" spans="1:256" ht="14.25">
      <c r="A1" s="16" t="s">
        <v>1</v>
      </c>
      <c r="B1" s="17" t="s">
        <v>13</v>
      </c>
      <c r="C1" s="17" t="s">
        <v>2</v>
      </c>
      <c r="D1" s="17" t="s">
        <v>3</v>
      </c>
      <c r="E1" s="17" t="s">
        <v>4</v>
      </c>
      <c r="F1" s="17" t="s">
        <v>5</v>
      </c>
      <c r="G1" s="17" t="s">
        <v>6</v>
      </c>
      <c r="H1" s="18" t="s">
        <v>7</v>
      </c>
      <c r="I1" s="18" t="s">
        <v>8</v>
      </c>
      <c r="J1" s="18" t="s">
        <v>14</v>
      </c>
      <c r="K1" s="18" t="s">
        <v>14</v>
      </c>
      <c r="L1" s="18" t="s">
        <v>14</v>
      </c>
      <c r="M1" s="18" t="s">
        <v>14</v>
      </c>
      <c r="N1" s="18" t="s">
        <v>14</v>
      </c>
      <c r="O1" s="18" t="s">
        <v>14</v>
      </c>
      <c r="P1" s="17" t="s">
        <v>9</v>
      </c>
      <c r="Q1" s="17" t="s">
        <v>10</v>
      </c>
      <c r="R1" s="17" t="s">
        <v>11</v>
      </c>
      <c r="S1" s="17" t="s">
        <v>12</v>
      </c>
      <c r="T1" s="19"/>
      <c r="U1" s="20"/>
      <c r="V1" s="20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  <c r="DH1" s="14"/>
      <c r="DI1" s="14"/>
      <c r="DJ1" s="14"/>
      <c r="DK1" s="14"/>
      <c r="DL1" s="14"/>
      <c r="DM1" s="14"/>
      <c r="DN1" s="14"/>
      <c r="DO1" s="14"/>
      <c r="DP1" s="14"/>
      <c r="DQ1" s="14"/>
      <c r="DR1" s="14"/>
      <c r="DS1" s="14"/>
      <c r="DT1" s="14"/>
      <c r="DU1" s="14"/>
      <c r="DV1" s="14"/>
      <c r="DW1" s="14"/>
      <c r="DX1" s="14"/>
      <c r="DY1" s="14"/>
      <c r="DZ1" s="14"/>
      <c r="EA1" s="14"/>
      <c r="EB1" s="14"/>
      <c r="EC1" s="14"/>
      <c r="ED1" s="14"/>
      <c r="EE1" s="14"/>
      <c r="EF1" s="14"/>
      <c r="EG1" s="14"/>
      <c r="EH1" s="14"/>
      <c r="EI1" s="14"/>
      <c r="EJ1" s="14"/>
      <c r="EK1" s="14"/>
      <c r="EL1" s="14"/>
      <c r="EM1" s="14"/>
      <c r="EN1" s="14"/>
      <c r="EO1" s="14"/>
      <c r="EP1" s="14"/>
      <c r="EQ1" s="14"/>
      <c r="ER1" s="14"/>
      <c r="ES1" s="14"/>
      <c r="ET1" s="14"/>
      <c r="EU1" s="14"/>
      <c r="EV1" s="14"/>
      <c r="EW1" s="14"/>
      <c r="EX1" s="14"/>
      <c r="EY1" s="14"/>
      <c r="EZ1" s="14"/>
      <c r="FA1" s="14"/>
      <c r="FB1" s="14"/>
      <c r="FC1" s="14"/>
      <c r="FD1" s="14"/>
      <c r="FE1" s="14"/>
      <c r="FF1" s="14"/>
      <c r="FG1" s="14"/>
      <c r="FH1" s="14"/>
      <c r="FI1" s="14"/>
      <c r="FJ1" s="14"/>
      <c r="FK1" s="14"/>
      <c r="FL1" s="14"/>
      <c r="FM1" s="14"/>
      <c r="FN1" s="14"/>
      <c r="FO1" s="14"/>
      <c r="FP1" s="14"/>
      <c r="FQ1" s="14"/>
      <c r="FR1" s="14"/>
      <c r="FS1" s="14"/>
      <c r="FT1" s="14"/>
      <c r="FU1" s="14"/>
      <c r="FV1" s="14"/>
      <c r="FW1" s="14"/>
      <c r="FX1" s="14"/>
      <c r="FY1" s="14"/>
      <c r="FZ1" s="14"/>
      <c r="GA1" s="14"/>
      <c r="GB1" s="14"/>
      <c r="GC1" s="14"/>
      <c r="GD1" s="14"/>
      <c r="GE1" s="14"/>
      <c r="GF1" s="14"/>
      <c r="GG1" s="14"/>
      <c r="GH1" s="14"/>
      <c r="GI1" s="14"/>
      <c r="GJ1" s="14"/>
      <c r="GK1" s="14"/>
      <c r="GL1" s="14"/>
      <c r="GM1" s="14"/>
      <c r="GN1" s="14"/>
      <c r="GO1" s="14"/>
      <c r="GP1" s="14"/>
      <c r="GQ1" s="14"/>
      <c r="GR1" s="14"/>
      <c r="GS1" s="14"/>
      <c r="GT1" s="14"/>
      <c r="GU1" s="14"/>
      <c r="GV1" s="14"/>
      <c r="GW1" s="14"/>
      <c r="GX1" s="14"/>
      <c r="GY1" s="14"/>
      <c r="GZ1" s="14"/>
      <c r="HA1" s="14"/>
      <c r="HB1" s="14"/>
      <c r="HC1" s="14"/>
      <c r="HD1" s="14"/>
      <c r="HE1" s="14"/>
      <c r="HF1" s="14"/>
      <c r="HG1" s="14"/>
      <c r="HH1" s="14"/>
      <c r="HI1" s="14"/>
      <c r="HJ1" s="14"/>
      <c r="HK1" s="14"/>
      <c r="HL1" s="14"/>
      <c r="HM1" s="14"/>
      <c r="HN1" s="14"/>
      <c r="HO1" s="14"/>
      <c r="HP1" s="14"/>
      <c r="HQ1" s="14"/>
      <c r="HR1" s="14"/>
      <c r="HS1" s="14"/>
      <c r="HT1" s="14"/>
      <c r="HU1" s="14"/>
      <c r="HV1" s="14"/>
      <c r="HW1" s="14"/>
      <c r="HX1" s="14"/>
      <c r="HY1" s="14"/>
      <c r="HZ1" s="14"/>
      <c r="IA1" s="14"/>
      <c r="IB1" s="14"/>
      <c r="IC1" s="14"/>
      <c r="ID1" s="14"/>
      <c r="IE1" s="14"/>
      <c r="IF1" s="14"/>
      <c r="IG1" s="14"/>
      <c r="IH1" s="14"/>
      <c r="II1" s="14"/>
      <c r="IJ1" s="14"/>
      <c r="IK1" s="14"/>
      <c r="IL1" s="14"/>
      <c r="IM1" s="14"/>
      <c r="IN1" s="14"/>
      <c r="IO1" s="14"/>
      <c r="IP1" s="14"/>
      <c r="IQ1" s="14"/>
      <c r="IR1" s="14"/>
      <c r="IS1" s="14"/>
      <c r="IT1" s="14"/>
      <c r="IU1" s="14"/>
      <c r="IV1" s="15"/>
    </row>
    <row r="2" spans="1:256" ht="14.25">
      <c r="A2" s="1">
        <v>39082</v>
      </c>
      <c r="B2" s="2" t="s">
        <v>0</v>
      </c>
      <c r="C2" s="3"/>
      <c r="D2" s="3"/>
      <c r="E2" s="3"/>
      <c r="F2" s="3"/>
      <c r="G2" s="3"/>
      <c r="H2" s="3"/>
      <c r="I2" s="4">
        <f ca="1">2:2+A3</f>
        <v>0</v>
      </c>
      <c r="J2" s="5"/>
      <c r="K2" s="6"/>
      <c r="L2" s="6"/>
      <c r="M2" s="6"/>
      <c r="N2" s="7" t="str">
        <f>IF(B2="oy","",IF(T2="pdj","",IF(C2="","",IF(C2&lt;0.25,1,IF(L1=1,1,"")))))</f>
        <v/>
      </c>
      <c r="O2" s="7" t="str">
        <f>IF(B2="oy","",IF(T2="CC","",IF((F2+H2)&gt;0.957638888888889,1,"")))</f>
        <v/>
      </c>
      <c r="P2" s="8" t="e">
        <f ca="1">((D2-C2)+(F2-E2)-G2+H2+I2)</f>
        <v>#VALUE!</v>
      </c>
      <c r="Q2" s="7"/>
      <c r="R2" s="9" t="e">
        <f t="shared" ref="R2" ca="1" si="0">IF(J2="x",Q2,P2*1440)+IF(B2="vac",492)</f>
        <v>#VALUE!</v>
      </c>
      <c r="S2" s="10" t="e">
        <f t="shared" ref="S2" ca="1" si="1">(R2-Q2)/1440+U2</f>
        <v>#VALUE!</v>
      </c>
      <c r="T2" s="11"/>
      <c r="U2" s="12"/>
      <c r="V2" s="13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/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  <c r="DH2" s="14"/>
      <c r="DI2" s="14"/>
      <c r="DJ2" s="14"/>
      <c r="DK2" s="14"/>
      <c r="DL2" s="14"/>
      <c r="DM2" s="14"/>
      <c r="DN2" s="14"/>
      <c r="DO2" s="14"/>
      <c r="DP2" s="14"/>
      <c r="DQ2" s="14"/>
      <c r="DR2" s="14"/>
      <c r="DS2" s="14"/>
      <c r="DT2" s="14"/>
      <c r="DU2" s="14"/>
      <c r="DV2" s="14"/>
      <c r="DW2" s="14"/>
      <c r="DX2" s="14"/>
      <c r="DY2" s="14"/>
      <c r="DZ2" s="14"/>
      <c r="EA2" s="14"/>
      <c r="EB2" s="14"/>
      <c r="EC2" s="14"/>
      <c r="ED2" s="14"/>
      <c r="EE2" s="14"/>
      <c r="EF2" s="14"/>
      <c r="EG2" s="14"/>
      <c r="EH2" s="14"/>
      <c r="EI2" s="14"/>
      <c r="EJ2" s="14"/>
      <c r="EK2" s="14"/>
      <c r="EL2" s="14"/>
      <c r="EM2" s="14"/>
      <c r="EN2" s="14"/>
      <c r="EO2" s="14"/>
      <c r="EP2" s="14"/>
      <c r="EQ2" s="14"/>
      <c r="ER2" s="14"/>
      <c r="ES2" s="14"/>
      <c r="ET2" s="14"/>
      <c r="EU2" s="14"/>
      <c r="EV2" s="14"/>
      <c r="EW2" s="14"/>
      <c r="EX2" s="14"/>
      <c r="EY2" s="14"/>
      <c r="EZ2" s="14"/>
      <c r="FA2" s="14"/>
      <c r="FB2" s="14"/>
      <c r="FC2" s="14"/>
      <c r="FD2" s="14"/>
      <c r="FE2" s="14"/>
      <c r="FF2" s="14"/>
      <c r="FG2" s="14"/>
      <c r="FH2" s="14"/>
      <c r="FI2" s="14"/>
      <c r="FJ2" s="14"/>
      <c r="FK2" s="14"/>
      <c r="FL2" s="14"/>
      <c r="FM2" s="14"/>
      <c r="FN2" s="14"/>
      <c r="FO2" s="14"/>
      <c r="FP2" s="14"/>
      <c r="FQ2" s="14"/>
      <c r="FR2" s="14"/>
      <c r="FS2" s="14"/>
      <c r="FT2" s="14"/>
      <c r="FU2" s="14"/>
      <c r="FV2" s="14"/>
      <c r="FW2" s="14"/>
      <c r="FX2" s="14"/>
      <c r="FY2" s="14"/>
      <c r="FZ2" s="14"/>
      <c r="GA2" s="14"/>
      <c r="GB2" s="14"/>
      <c r="GC2" s="14"/>
      <c r="GD2" s="14"/>
      <c r="GE2" s="14"/>
      <c r="GF2" s="14"/>
      <c r="GG2" s="14"/>
      <c r="GH2" s="14"/>
      <c r="GI2" s="14"/>
      <c r="GJ2" s="14"/>
      <c r="GK2" s="14"/>
      <c r="GL2" s="14"/>
      <c r="GM2" s="14"/>
      <c r="GN2" s="14"/>
      <c r="GO2" s="14"/>
      <c r="GP2" s="14"/>
      <c r="GQ2" s="14"/>
      <c r="GR2" s="14"/>
      <c r="GS2" s="14"/>
      <c r="GT2" s="14"/>
      <c r="GU2" s="14"/>
      <c r="GV2" s="14"/>
      <c r="GW2" s="14"/>
      <c r="GX2" s="14"/>
      <c r="GY2" s="14"/>
      <c r="GZ2" s="14"/>
      <c r="HA2" s="14"/>
      <c r="HB2" s="14"/>
      <c r="HC2" s="14"/>
      <c r="HD2" s="14"/>
      <c r="HE2" s="14"/>
      <c r="HF2" s="14"/>
      <c r="HG2" s="14"/>
      <c r="HH2" s="14"/>
      <c r="HI2" s="14"/>
      <c r="HJ2" s="14"/>
      <c r="HK2" s="14"/>
      <c r="HL2" s="14"/>
      <c r="HM2" s="14"/>
      <c r="HN2" s="14"/>
      <c r="HO2" s="14"/>
      <c r="HP2" s="14"/>
      <c r="HQ2" s="14"/>
      <c r="HR2" s="14"/>
      <c r="HS2" s="14"/>
      <c r="HT2" s="14"/>
      <c r="HU2" s="14"/>
      <c r="HV2" s="14"/>
      <c r="HW2" s="14"/>
      <c r="HX2" s="14"/>
      <c r="HY2" s="14"/>
      <c r="HZ2" s="14"/>
      <c r="IA2" s="14"/>
      <c r="IB2" s="14"/>
      <c r="IC2" s="14"/>
      <c r="ID2" s="14"/>
      <c r="IE2" s="14"/>
      <c r="IF2" s="14"/>
      <c r="IG2" s="14"/>
      <c r="IH2" s="14"/>
      <c r="II2" s="14"/>
      <c r="IJ2" s="14"/>
      <c r="IK2" s="14"/>
      <c r="IL2" s="14"/>
      <c r="IM2" s="14"/>
      <c r="IN2" s="14"/>
      <c r="IO2" s="14"/>
      <c r="IP2" s="14"/>
      <c r="IQ2" s="14"/>
      <c r="IR2" s="14"/>
      <c r="IS2" s="14"/>
      <c r="IT2" s="14"/>
      <c r="IU2" s="14"/>
      <c r="IV2" s="1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Direst</dc:creator>
  <cp:lastModifiedBy>Direst</cp:lastModifiedBy>
  <dcterms:created xsi:type="dcterms:W3CDTF">2011-11-14T21:23:22Z</dcterms:created>
  <dcterms:modified xsi:type="dcterms:W3CDTF">2011-11-14T21:26:25Z</dcterms:modified>
</cp:coreProperties>
</file>