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8_{012591FD-66DE-4E48-B9EA-AA2B8B756814}" xr6:coauthVersionLast="36" xr6:coauthVersionMax="36" xr10:uidLastSave="{00000000-0000-0000-0000-000000000000}"/>
  <bookViews>
    <workbookView xWindow="0" yWindow="0" windowWidth="20490" windowHeight="7545" activeTab="2" xr2:uid="{00000000-000D-0000-FFFF-FFFF00000000}"/>
  </bookViews>
  <sheets>
    <sheet name="19 mars" sheetId="15" r:id="rId1"/>
    <sheet name="20 mars" sheetId="16" r:id="rId2"/>
    <sheet name="23 mars" sheetId="17" r:id="rId3"/>
    <sheet name="TCD EXTRACTION" sheetId="8" r:id="rId4"/>
    <sheet name="Mars" sheetId="1" r:id="rId5"/>
    <sheet name="param" sheetId="18" r:id="rId6"/>
  </sheets>
  <externalReferences>
    <externalReference r:id="rId7"/>
  </externalReferences>
  <definedNames>
    <definedName name="expl">param!$A$2:$A$5</definedName>
  </definedNames>
  <calcPr calcId="191029"/>
  <pivotCaches>
    <pivotCache cacheId="27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2" i="17" l="1"/>
  <c r="N3" i="17"/>
  <c r="N4" i="17"/>
  <c r="N5" i="17"/>
  <c r="N6" i="17"/>
  <c r="N7" i="17"/>
  <c r="N8" i="17"/>
  <c r="N9" i="17"/>
  <c r="N10" i="17"/>
  <c r="N11" i="17"/>
  <c r="N12" i="17"/>
  <c r="N13" i="17"/>
  <c r="N14" i="17"/>
  <c r="N15" i="17"/>
  <c r="N16" i="17"/>
  <c r="N17" i="17"/>
  <c r="N18" i="17"/>
  <c r="N2" i="16"/>
  <c r="N3" i="16"/>
  <c r="N4" i="16"/>
  <c r="N5" i="16"/>
  <c r="N6" i="16"/>
  <c r="M2" i="15" l="1"/>
  <c r="M3" i="15"/>
  <c r="M4" i="15"/>
  <c r="M5" i="15"/>
  <c r="M6" i="15"/>
  <c r="M7" i="15"/>
  <c r="L218" i="1"/>
  <c r="K218" i="1"/>
  <c r="J218" i="1"/>
  <c r="I218" i="1"/>
  <c r="H218" i="1"/>
  <c r="G218" i="1"/>
  <c r="F218" i="1"/>
  <c r="E218" i="1"/>
  <c r="D218" i="1"/>
  <c r="C218" i="1"/>
  <c r="B218" i="1"/>
  <c r="A218" i="1"/>
  <c r="L217" i="1"/>
  <c r="K217" i="1"/>
  <c r="J217" i="1"/>
  <c r="I217" i="1"/>
  <c r="H217" i="1"/>
  <c r="G217" i="1"/>
  <c r="F217" i="1"/>
  <c r="E217" i="1"/>
  <c r="D217" i="1"/>
  <c r="C217" i="1"/>
  <c r="B217" i="1"/>
  <c r="A217" i="1"/>
  <c r="L216" i="1"/>
  <c r="K216" i="1"/>
  <c r="J216" i="1"/>
  <c r="I216" i="1"/>
  <c r="H216" i="1"/>
  <c r="G216" i="1"/>
  <c r="F216" i="1"/>
  <c r="E216" i="1"/>
  <c r="D216" i="1"/>
  <c r="C216" i="1"/>
  <c r="B216" i="1"/>
  <c r="A216" i="1"/>
  <c r="L215" i="1"/>
  <c r="K215" i="1"/>
  <c r="J215" i="1"/>
  <c r="I215" i="1"/>
  <c r="H215" i="1"/>
  <c r="G215" i="1"/>
  <c r="F215" i="1"/>
  <c r="E215" i="1"/>
  <c r="D215" i="1"/>
  <c r="C215" i="1"/>
  <c r="B215" i="1"/>
  <c r="A215" i="1"/>
  <c r="L214" i="1"/>
  <c r="K214" i="1"/>
  <c r="J214" i="1"/>
  <c r="I214" i="1"/>
  <c r="H214" i="1"/>
  <c r="G214" i="1"/>
  <c r="F214" i="1"/>
  <c r="E214" i="1"/>
  <c r="D214" i="1"/>
  <c r="C214" i="1"/>
  <c r="B214" i="1"/>
  <c r="A214" i="1"/>
  <c r="L213" i="1"/>
  <c r="K213" i="1"/>
  <c r="J213" i="1"/>
  <c r="I213" i="1"/>
  <c r="H213" i="1"/>
  <c r="G213" i="1"/>
  <c r="F213" i="1"/>
  <c r="E213" i="1"/>
  <c r="D213" i="1"/>
  <c r="C213" i="1"/>
  <c r="B213" i="1"/>
  <c r="A213" i="1"/>
  <c r="L212" i="1"/>
  <c r="K212" i="1"/>
  <c r="J212" i="1"/>
  <c r="I212" i="1"/>
  <c r="H212" i="1"/>
  <c r="G212" i="1"/>
  <c r="F212" i="1"/>
  <c r="E212" i="1"/>
  <c r="D212" i="1"/>
  <c r="C212" i="1"/>
  <c r="B212" i="1"/>
  <c r="A212" i="1"/>
  <c r="L211" i="1"/>
  <c r="K211" i="1"/>
  <c r="J211" i="1"/>
  <c r="I211" i="1"/>
  <c r="H211" i="1"/>
  <c r="G211" i="1"/>
  <c r="F211" i="1"/>
  <c r="E211" i="1"/>
  <c r="D211" i="1"/>
  <c r="C211" i="1"/>
  <c r="B211" i="1"/>
  <c r="A211" i="1"/>
  <c r="L210" i="1"/>
  <c r="K210" i="1"/>
  <c r="J210" i="1"/>
  <c r="I210" i="1"/>
  <c r="H210" i="1"/>
  <c r="G210" i="1"/>
  <c r="F210" i="1"/>
  <c r="E210" i="1"/>
  <c r="D210" i="1"/>
  <c r="C210" i="1"/>
  <c r="B210" i="1"/>
  <c r="A210" i="1"/>
  <c r="L209" i="1"/>
  <c r="K209" i="1"/>
  <c r="J209" i="1"/>
  <c r="I209" i="1"/>
  <c r="H209" i="1"/>
  <c r="G209" i="1"/>
  <c r="F209" i="1"/>
  <c r="E209" i="1"/>
  <c r="D209" i="1"/>
  <c r="C209" i="1"/>
  <c r="B209" i="1"/>
  <c r="A209" i="1"/>
  <c r="L208" i="1"/>
  <c r="K208" i="1"/>
  <c r="J208" i="1"/>
  <c r="I208" i="1"/>
  <c r="H208" i="1"/>
  <c r="G208" i="1"/>
  <c r="F208" i="1"/>
  <c r="E208" i="1"/>
  <c r="D208" i="1"/>
  <c r="C208" i="1"/>
  <c r="B208" i="1"/>
  <c r="A208" i="1"/>
  <c r="L207" i="1"/>
  <c r="K207" i="1"/>
  <c r="J207" i="1"/>
  <c r="I207" i="1"/>
  <c r="H207" i="1"/>
  <c r="G207" i="1"/>
  <c r="F207" i="1"/>
  <c r="E207" i="1"/>
  <c r="D207" i="1"/>
  <c r="C207" i="1"/>
  <c r="B207" i="1"/>
  <c r="A207" i="1"/>
  <c r="L206" i="1"/>
  <c r="K206" i="1"/>
  <c r="J206" i="1"/>
  <c r="I206" i="1"/>
  <c r="H206" i="1"/>
  <c r="G206" i="1"/>
  <c r="F206" i="1"/>
  <c r="E206" i="1"/>
  <c r="D206" i="1"/>
  <c r="C206" i="1"/>
  <c r="B206" i="1"/>
  <c r="A206" i="1"/>
  <c r="L205" i="1"/>
  <c r="K205" i="1"/>
  <c r="J205" i="1"/>
  <c r="I205" i="1"/>
  <c r="H205" i="1"/>
  <c r="G205" i="1"/>
  <c r="F205" i="1"/>
  <c r="E205" i="1"/>
  <c r="D205" i="1"/>
  <c r="C205" i="1"/>
  <c r="B205" i="1"/>
  <c r="A205" i="1"/>
  <c r="L204" i="1"/>
  <c r="K204" i="1"/>
  <c r="J204" i="1"/>
  <c r="I204" i="1"/>
  <c r="H204" i="1"/>
  <c r="G204" i="1"/>
  <c r="F204" i="1"/>
  <c r="E204" i="1"/>
  <c r="D204" i="1"/>
  <c r="C204" i="1"/>
  <c r="B204" i="1"/>
  <c r="A204" i="1"/>
  <c r="L203" i="1"/>
  <c r="K203" i="1"/>
  <c r="J203" i="1"/>
  <c r="I203" i="1"/>
  <c r="H203" i="1"/>
  <c r="G203" i="1"/>
  <c r="F203" i="1"/>
  <c r="E203" i="1"/>
  <c r="D203" i="1"/>
  <c r="C203" i="1"/>
  <c r="B203" i="1"/>
  <c r="A203" i="1"/>
  <c r="L202" i="1"/>
  <c r="K202" i="1"/>
  <c r="J202" i="1"/>
  <c r="I202" i="1"/>
  <c r="H202" i="1"/>
  <c r="G202" i="1"/>
  <c r="F202" i="1"/>
  <c r="E202" i="1"/>
  <c r="D202" i="1"/>
  <c r="C202" i="1"/>
  <c r="B202" i="1"/>
  <c r="A202" i="1"/>
  <c r="L201" i="1"/>
  <c r="K201" i="1"/>
  <c r="J201" i="1"/>
  <c r="I201" i="1"/>
  <c r="H201" i="1"/>
  <c r="G201" i="1"/>
  <c r="F201" i="1"/>
  <c r="E201" i="1"/>
  <c r="D201" i="1"/>
  <c r="C201" i="1"/>
  <c r="B201" i="1"/>
  <c r="A201" i="1"/>
  <c r="L200" i="1"/>
  <c r="K200" i="1"/>
  <c r="J200" i="1"/>
  <c r="I200" i="1"/>
  <c r="H200" i="1"/>
  <c r="G200" i="1"/>
  <c r="F200" i="1"/>
  <c r="E200" i="1"/>
  <c r="D200" i="1"/>
  <c r="C200" i="1"/>
  <c r="B200" i="1"/>
  <c r="A200" i="1"/>
  <c r="L199" i="1"/>
  <c r="K199" i="1"/>
  <c r="J199" i="1"/>
  <c r="I199" i="1"/>
  <c r="H199" i="1"/>
  <c r="G199" i="1"/>
  <c r="F199" i="1"/>
  <c r="E199" i="1"/>
  <c r="D199" i="1"/>
  <c r="C199" i="1"/>
  <c r="B199" i="1"/>
  <c r="A199" i="1"/>
  <c r="L198" i="1"/>
  <c r="K198" i="1"/>
  <c r="J198" i="1"/>
  <c r="I198" i="1"/>
  <c r="H198" i="1"/>
  <c r="G198" i="1"/>
  <c r="F198" i="1"/>
  <c r="E198" i="1"/>
  <c r="D198" i="1"/>
  <c r="C198" i="1"/>
  <c r="B198" i="1"/>
  <c r="A198" i="1"/>
  <c r="L197" i="1"/>
  <c r="K197" i="1"/>
  <c r="J197" i="1"/>
  <c r="I197" i="1"/>
  <c r="H197" i="1"/>
  <c r="G197" i="1"/>
  <c r="F197" i="1"/>
  <c r="E197" i="1"/>
  <c r="D197" i="1"/>
  <c r="C197" i="1"/>
  <c r="B197" i="1"/>
  <c r="A197" i="1"/>
  <c r="L196" i="1"/>
  <c r="K196" i="1"/>
  <c r="J196" i="1"/>
  <c r="I196" i="1"/>
  <c r="H196" i="1"/>
  <c r="G196" i="1"/>
  <c r="F196" i="1"/>
  <c r="E196" i="1"/>
  <c r="D196" i="1"/>
  <c r="C196" i="1"/>
  <c r="B196" i="1"/>
  <c r="A196" i="1"/>
  <c r="L195" i="1"/>
  <c r="K195" i="1"/>
  <c r="J195" i="1"/>
  <c r="I195" i="1"/>
  <c r="H195" i="1"/>
  <c r="G195" i="1"/>
  <c r="F195" i="1"/>
  <c r="E195" i="1"/>
  <c r="D195" i="1"/>
  <c r="C195" i="1"/>
  <c r="B195" i="1"/>
  <c r="A195" i="1"/>
  <c r="L194" i="1"/>
  <c r="K194" i="1"/>
  <c r="J194" i="1"/>
  <c r="I194" i="1"/>
  <c r="H194" i="1"/>
  <c r="G194" i="1"/>
  <c r="F194" i="1"/>
  <c r="E194" i="1"/>
  <c r="D194" i="1"/>
  <c r="C194" i="1"/>
  <c r="B194" i="1"/>
  <c r="A194" i="1"/>
  <c r="L193" i="1"/>
  <c r="K193" i="1"/>
  <c r="J193" i="1"/>
  <c r="I193" i="1"/>
  <c r="H193" i="1"/>
  <c r="G193" i="1"/>
  <c r="F193" i="1"/>
  <c r="E193" i="1"/>
  <c r="D193" i="1"/>
  <c r="C193" i="1"/>
  <c r="B193" i="1"/>
  <c r="A193" i="1"/>
  <c r="L192" i="1"/>
  <c r="K192" i="1"/>
  <c r="J192" i="1"/>
  <c r="I192" i="1"/>
  <c r="H192" i="1"/>
  <c r="G192" i="1"/>
  <c r="F192" i="1"/>
  <c r="E192" i="1"/>
  <c r="D192" i="1"/>
  <c r="C192" i="1"/>
  <c r="B192" i="1"/>
  <c r="A192" i="1"/>
  <c r="L191" i="1"/>
  <c r="K191" i="1"/>
  <c r="J191" i="1"/>
  <c r="I191" i="1"/>
  <c r="H191" i="1"/>
  <c r="G191" i="1"/>
  <c r="F191" i="1"/>
  <c r="E191" i="1"/>
  <c r="D191" i="1"/>
  <c r="C191" i="1"/>
  <c r="B191" i="1"/>
  <c r="A191" i="1"/>
  <c r="L190" i="1"/>
  <c r="K190" i="1"/>
  <c r="J190" i="1"/>
  <c r="I190" i="1"/>
  <c r="H190" i="1"/>
  <c r="G190" i="1"/>
  <c r="F190" i="1"/>
  <c r="E190" i="1"/>
  <c r="D190" i="1"/>
  <c r="C190" i="1"/>
  <c r="B190" i="1"/>
  <c r="A190" i="1"/>
  <c r="L189" i="1"/>
  <c r="K189" i="1"/>
  <c r="J189" i="1"/>
  <c r="I189" i="1"/>
  <c r="H189" i="1"/>
  <c r="G189" i="1"/>
  <c r="F189" i="1"/>
  <c r="E189" i="1"/>
  <c r="D189" i="1"/>
  <c r="C189" i="1"/>
  <c r="B189" i="1"/>
  <c r="A189" i="1"/>
  <c r="L188" i="1"/>
  <c r="K188" i="1"/>
  <c r="J188" i="1"/>
  <c r="I188" i="1"/>
  <c r="H188" i="1"/>
  <c r="G188" i="1"/>
  <c r="F188" i="1"/>
  <c r="E188" i="1"/>
  <c r="D188" i="1"/>
  <c r="C188" i="1"/>
  <c r="B188" i="1"/>
  <c r="A188" i="1"/>
  <c r="L187" i="1"/>
  <c r="K187" i="1"/>
  <c r="J187" i="1"/>
  <c r="I187" i="1"/>
  <c r="H187" i="1"/>
  <c r="G187" i="1"/>
  <c r="F187" i="1"/>
  <c r="E187" i="1"/>
  <c r="D187" i="1"/>
  <c r="C187" i="1"/>
  <c r="B187" i="1"/>
  <c r="A187" i="1"/>
  <c r="L186" i="1"/>
  <c r="K186" i="1"/>
  <c r="J186" i="1"/>
  <c r="I186" i="1"/>
  <c r="H186" i="1"/>
  <c r="G186" i="1"/>
  <c r="F186" i="1"/>
  <c r="E186" i="1"/>
  <c r="D186" i="1"/>
  <c r="C186" i="1"/>
  <c r="B186" i="1"/>
  <c r="A186" i="1"/>
  <c r="L185" i="1"/>
  <c r="K185" i="1"/>
  <c r="J185" i="1"/>
  <c r="I185" i="1"/>
  <c r="H185" i="1"/>
  <c r="G185" i="1"/>
  <c r="F185" i="1"/>
  <c r="E185" i="1"/>
  <c r="D185" i="1"/>
  <c r="C185" i="1"/>
  <c r="B185" i="1"/>
  <c r="A185" i="1"/>
  <c r="L184" i="1"/>
  <c r="K184" i="1"/>
  <c r="J184" i="1"/>
  <c r="I184" i="1"/>
  <c r="H184" i="1"/>
  <c r="G184" i="1"/>
  <c r="F184" i="1"/>
  <c r="E184" i="1"/>
  <c r="D184" i="1"/>
  <c r="C184" i="1"/>
  <c r="B184" i="1"/>
  <c r="A184" i="1"/>
  <c r="L183" i="1"/>
  <c r="K183" i="1"/>
  <c r="J183" i="1"/>
  <c r="I183" i="1"/>
  <c r="H183" i="1"/>
  <c r="G183" i="1"/>
  <c r="F183" i="1"/>
  <c r="E183" i="1"/>
  <c r="D183" i="1"/>
  <c r="C183" i="1"/>
  <c r="B183" i="1"/>
  <c r="A183" i="1"/>
  <c r="L182" i="1"/>
  <c r="K182" i="1"/>
  <c r="J182" i="1"/>
  <c r="I182" i="1"/>
  <c r="H182" i="1"/>
  <c r="G182" i="1"/>
  <c r="F182" i="1"/>
  <c r="E182" i="1"/>
  <c r="D182" i="1"/>
  <c r="C182" i="1"/>
  <c r="B182" i="1"/>
  <c r="A182" i="1"/>
  <c r="L181" i="1"/>
  <c r="K181" i="1"/>
  <c r="J181" i="1"/>
  <c r="I181" i="1"/>
  <c r="H181" i="1"/>
  <c r="G181" i="1"/>
  <c r="F181" i="1"/>
  <c r="E181" i="1"/>
  <c r="D181" i="1"/>
  <c r="C181" i="1"/>
  <c r="B181" i="1"/>
  <c r="A181" i="1"/>
  <c r="L180" i="1"/>
  <c r="K180" i="1"/>
  <c r="J180" i="1"/>
  <c r="I180" i="1"/>
  <c r="H180" i="1"/>
  <c r="G180" i="1"/>
  <c r="F180" i="1"/>
  <c r="E180" i="1"/>
  <c r="D180" i="1"/>
  <c r="C180" i="1"/>
  <c r="B180" i="1"/>
  <c r="A180" i="1"/>
  <c r="L179" i="1"/>
  <c r="K179" i="1"/>
  <c r="J179" i="1"/>
  <c r="I179" i="1"/>
  <c r="H179" i="1"/>
  <c r="G179" i="1"/>
  <c r="F179" i="1"/>
  <c r="E179" i="1"/>
  <c r="D179" i="1"/>
  <c r="C179" i="1"/>
  <c r="B179" i="1"/>
  <c r="A179" i="1"/>
  <c r="L178" i="1"/>
  <c r="K178" i="1"/>
  <c r="J178" i="1"/>
  <c r="I178" i="1"/>
  <c r="H178" i="1"/>
  <c r="G178" i="1"/>
  <c r="F178" i="1"/>
  <c r="E178" i="1"/>
  <c r="D178" i="1"/>
  <c r="C178" i="1"/>
  <c r="B178" i="1"/>
  <c r="A178" i="1"/>
  <c r="L177" i="1"/>
  <c r="K177" i="1"/>
  <c r="J177" i="1"/>
  <c r="I177" i="1"/>
  <c r="H177" i="1"/>
  <c r="G177" i="1"/>
  <c r="F177" i="1"/>
  <c r="E177" i="1"/>
  <c r="D177" i="1"/>
  <c r="C177" i="1"/>
  <c r="B177" i="1"/>
  <c r="A177" i="1"/>
  <c r="L176" i="1"/>
  <c r="K176" i="1"/>
  <c r="J176" i="1"/>
  <c r="I176" i="1"/>
  <c r="H176" i="1"/>
  <c r="G176" i="1"/>
  <c r="F176" i="1"/>
  <c r="E176" i="1"/>
  <c r="D176" i="1"/>
  <c r="C176" i="1"/>
  <c r="B176" i="1"/>
  <c r="A176" i="1"/>
  <c r="L175" i="1"/>
  <c r="K175" i="1"/>
  <c r="J175" i="1"/>
  <c r="I175" i="1"/>
  <c r="H175" i="1"/>
  <c r="G175" i="1"/>
  <c r="F175" i="1"/>
  <c r="E175" i="1"/>
  <c r="D175" i="1"/>
  <c r="C175" i="1"/>
  <c r="B175" i="1"/>
  <c r="A175" i="1"/>
  <c r="L174" i="1"/>
  <c r="K174" i="1"/>
  <c r="J174" i="1"/>
  <c r="I174" i="1"/>
  <c r="H174" i="1"/>
  <c r="G174" i="1"/>
  <c r="F174" i="1"/>
  <c r="E174" i="1"/>
  <c r="D174" i="1"/>
  <c r="C174" i="1"/>
  <c r="B174" i="1"/>
  <c r="A174" i="1"/>
  <c r="L173" i="1"/>
  <c r="K173" i="1"/>
  <c r="J173" i="1"/>
  <c r="I173" i="1"/>
  <c r="H173" i="1"/>
  <c r="G173" i="1"/>
  <c r="F173" i="1"/>
  <c r="E173" i="1"/>
  <c r="D173" i="1"/>
  <c r="C173" i="1"/>
  <c r="B173" i="1"/>
  <c r="A173" i="1"/>
  <c r="L172" i="1"/>
  <c r="K172" i="1"/>
  <c r="J172" i="1"/>
  <c r="I172" i="1"/>
  <c r="H172" i="1"/>
  <c r="G172" i="1"/>
  <c r="F172" i="1"/>
  <c r="E172" i="1"/>
  <c r="D172" i="1"/>
  <c r="C172" i="1"/>
  <c r="B172" i="1"/>
  <c r="A172" i="1"/>
  <c r="L171" i="1"/>
  <c r="K171" i="1"/>
  <c r="J171" i="1"/>
  <c r="I171" i="1"/>
  <c r="H171" i="1"/>
  <c r="G171" i="1"/>
  <c r="F171" i="1"/>
  <c r="E171" i="1"/>
  <c r="D171" i="1"/>
  <c r="C171" i="1"/>
  <c r="B171" i="1"/>
  <c r="A171" i="1"/>
  <c r="L170" i="1"/>
  <c r="K170" i="1"/>
  <c r="J170" i="1"/>
  <c r="I170" i="1"/>
  <c r="H170" i="1"/>
  <c r="G170" i="1"/>
  <c r="F170" i="1"/>
  <c r="E170" i="1"/>
  <c r="D170" i="1"/>
  <c r="C170" i="1"/>
  <c r="B170" i="1"/>
  <c r="A170" i="1"/>
  <c r="L169" i="1"/>
  <c r="K169" i="1"/>
  <c r="J169" i="1"/>
  <c r="I169" i="1"/>
  <c r="H169" i="1"/>
  <c r="G169" i="1"/>
  <c r="F169" i="1"/>
  <c r="E169" i="1"/>
  <c r="D169" i="1"/>
  <c r="C169" i="1"/>
  <c r="B169" i="1"/>
  <c r="A169" i="1"/>
  <c r="L168" i="1"/>
  <c r="K168" i="1"/>
  <c r="J168" i="1"/>
  <c r="I168" i="1"/>
  <c r="H168" i="1"/>
  <c r="G168" i="1"/>
  <c r="F168" i="1"/>
  <c r="E168" i="1"/>
  <c r="D168" i="1"/>
  <c r="C168" i="1"/>
  <c r="B168" i="1"/>
  <c r="A168" i="1"/>
  <c r="L167" i="1"/>
  <c r="K167" i="1"/>
  <c r="J167" i="1"/>
  <c r="I167" i="1"/>
  <c r="H167" i="1"/>
  <c r="G167" i="1"/>
  <c r="F167" i="1"/>
  <c r="E167" i="1"/>
  <c r="D167" i="1"/>
  <c r="C167" i="1"/>
  <c r="B167" i="1"/>
  <c r="A167" i="1"/>
  <c r="L166" i="1"/>
  <c r="K166" i="1"/>
  <c r="J166" i="1"/>
  <c r="I166" i="1"/>
  <c r="H166" i="1"/>
  <c r="G166" i="1"/>
  <c r="F166" i="1"/>
  <c r="E166" i="1"/>
  <c r="D166" i="1"/>
  <c r="C166" i="1"/>
  <c r="B166" i="1"/>
  <c r="A166" i="1"/>
  <c r="L165" i="1"/>
  <c r="K165" i="1"/>
  <c r="J165" i="1"/>
  <c r="I165" i="1"/>
  <c r="H165" i="1"/>
  <c r="G165" i="1"/>
  <c r="F165" i="1"/>
  <c r="E165" i="1"/>
  <c r="D165" i="1"/>
  <c r="C165" i="1"/>
  <c r="B165" i="1"/>
  <c r="A165" i="1"/>
  <c r="L164" i="1"/>
  <c r="K164" i="1"/>
  <c r="J164" i="1"/>
  <c r="I164" i="1"/>
  <c r="H164" i="1"/>
  <c r="G164" i="1"/>
  <c r="F164" i="1"/>
  <c r="E164" i="1"/>
  <c r="D164" i="1"/>
  <c r="C164" i="1"/>
  <c r="B164" i="1"/>
  <c r="A164" i="1"/>
  <c r="L163" i="1"/>
  <c r="K163" i="1"/>
  <c r="J163" i="1"/>
  <c r="I163" i="1"/>
  <c r="H163" i="1"/>
  <c r="G163" i="1"/>
  <c r="F163" i="1"/>
  <c r="E163" i="1"/>
  <c r="D163" i="1"/>
  <c r="C163" i="1"/>
  <c r="B163" i="1"/>
  <c r="A163" i="1"/>
  <c r="L162" i="1"/>
  <c r="K162" i="1"/>
  <c r="J162" i="1"/>
  <c r="I162" i="1"/>
  <c r="H162" i="1"/>
  <c r="G162" i="1"/>
  <c r="F162" i="1"/>
  <c r="E162" i="1"/>
  <c r="D162" i="1"/>
  <c r="C162" i="1"/>
  <c r="B162" i="1"/>
  <c r="A162" i="1"/>
  <c r="L161" i="1"/>
  <c r="K161" i="1"/>
  <c r="J161" i="1"/>
  <c r="I161" i="1"/>
  <c r="H161" i="1"/>
  <c r="G161" i="1"/>
  <c r="F161" i="1"/>
  <c r="E161" i="1"/>
  <c r="D161" i="1"/>
  <c r="C161" i="1"/>
  <c r="B161" i="1"/>
  <c r="A161" i="1"/>
  <c r="L160" i="1"/>
  <c r="K160" i="1"/>
  <c r="J160" i="1"/>
  <c r="I160" i="1"/>
  <c r="H160" i="1"/>
  <c r="G160" i="1"/>
  <c r="F160" i="1"/>
  <c r="E160" i="1"/>
  <c r="D160" i="1"/>
  <c r="C160" i="1"/>
  <c r="B160" i="1"/>
  <c r="A160" i="1"/>
  <c r="L159" i="1"/>
  <c r="K159" i="1"/>
  <c r="J159" i="1"/>
  <c r="I159" i="1"/>
  <c r="H159" i="1"/>
  <c r="G159" i="1"/>
  <c r="F159" i="1"/>
  <c r="E159" i="1"/>
  <c r="D159" i="1"/>
  <c r="C159" i="1"/>
  <c r="B159" i="1"/>
  <c r="A159" i="1"/>
  <c r="L158" i="1"/>
  <c r="K158" i="1"/>
  <c r="J158" i="1"/>
  <c r="I158" i="1"/>
  <c r="H158" i="1"/>
  <c r="G158" i="1"/>
  <c r="F158" i="1"/>
  <c r="E158" i="1"/>
  <c r="D158" i="1"/>
  <c r="C158" i="1"/>
  <c r="B158" i="1"/>
  <c r="A158" i="1"/>
  <c r="L157" i="1"/>
  <c r="K157" i="1"/>
  <c r="J157" i="1"/>
  <c r="I157" i="1"/>
  <c r="H157" i="1"/>
  <c r="G157" i="1"/>
  <c r="F157" i="1"/>
  <c r="E157" i="1"/>
  <c r="D157" i="1"/>
  <c r="C157" i="1"/>
  <c r="B157" i="1"/>
  <c r="A157" i="1"/>
  <c r="L156" i="1"/>
  <c r="K156" i="1"/>
  <c r="J156" i="1"/>
  <c r="I156" i="1"/>
  <c r="H156" i="1"/>
  <c r="G156" i="1"/>
  <c r="F156" i="1"/>
  <c r="E156" i="1"/>
  <c r="D156" i="1"/>
  <c r="C156" i="1"/>
  <c r="B156" i="1"/>
  <c r="A156" i="1"/>
  <c r="L155" i="1"/>
  <c r="K155" i="1"/>
  <c r="J155" i="1"/>
  <c r="I155" i="1"/>
  <c r="H155" i="1"/>
  <c r="G155" i="1"/>
  <c r="F155" i="1"/>
  <c r="E155" i="1"/>
  <c r="D155" i="1"/>
  <c r="C155" i="1"/>
  <c r="B155" i="1"/>
  <c r="A155" i="1"/>
  <c r="L154" i="1"/>
  <c r="K154" i="1"/>
  <c r="J154" i="1"/>
  <c r="I154" i="1"/>
  <c r="H154" i="1"/>
  <c r="G154" i="1"/>
  <c r="F154" i="1"/>
  <c r="E154" i="1"/>
  <c r="D154" i="1"/>
  <c r="C154" i="1"/>
  <c r="B154" i="1"/>
  <c r="A154" i="1"/>
  <c r="L153" i="1"/>
  <c r="K153" i="1"/>
  <c r="J153" i="1"/>
  <c r="I153" i="1"/>
  <c r="H153" i="1"/>
  <c r="G153" i="1"/>
  <c r="F153" i="1"/>
  <c r="E153" i="1"/>
  <c r="D153" i="1"/>
  <c r="C153" i="1"/>
  <c r="B153" i="1"/>
  <c r="A153" i="1"/>
  <c r="L152" i="1"/>
  <c r="K152" i="1"/>
  <c r="J152" i="1"/>
  <c r="I152" i="1"/>
  <c r="H152" i="1"/>
  <c r="G152" i="1"/>
  <c r="F152" i="1"/>
  <c r="E152" i="1"/>
  <c r="D152" i="1"/>
  <c r="C152" i="1"/>
  <c r="B152" i="1"/>
  <c r="A152" i="1"/>
  <c r="L151" i="1"/>
  <c r="K151" i="1"/>
  <c r="J151" i="1"/>
  <c r="I151" i="1"/>
  <c r="H151" i="1"/>
  <c r="G151" i="1"/>
  <c r="F151" i="1"/>
  <c r="E151" i="1"/>
  <c r="D151" i="1"/>
  <c r="C151" i="1"/>
  <c r="B151" i="1"/>
  <c r="A151" i="1"/>
  <c r="L150" i="1"/>
  <c r="K150" i="1"/>
  <c r="J150" i="1"/>
  <c r="I150" i="1"/>
  <c r="H150" i="1"/>
  <c r="G150" i="1"/>
  <c r="F150" i="1"/>
  <c r="E150" i="1"/>
  <c r="D150" i="1"/>
  <c r="C150" i="1"/>
  <c r="B150" i="1"/>
  <c r="A150" i="1"/>
  <c r="L149" i="1"/>
  <c r="K149" i="1"/>
  <c r="J149" i="1"/>
  <c r="I149" i="1"/>
  <c r="H149" i="1"/>
  <c r="G149" i="1"/>
  <c r="F149" i="1"/>
  <c r="E149" i="1"/>
  <c r="D149" i="1"/>
  <c r="C149" i="1"/>
  <c r="B149" i="1"/>
  <c r="A149" i="1"/>
  <c r="L148" i="1"/>
  <c r="K148" i="1"/>
  <c r="J148" i="1"/>
  <c r="I148" i="1"/>
  <c r="H148" i="1"/>
  <c r="G148" i="1"/>
  <c r="F148" i="1"/>
  <c r="E148" i="1"/>
  <c r="D148" i="1"/>
  <c r="C148" i="1"/>
  <c r="B148" i="1"/>
  <c r="A148" i="1"/>
  <c r="L147" i="1"/>
  <c r="K147" i="1"/>
  <c r="J147" i="1"/>
  <c r="I147" i="1"/>
  <c r="H147" i="1"/>
  <c r="G147" i="1"/>
  <c r="F147" i="1"/>
  <c r="E147" i="1"/>
  <c r="D147" i="1"/>
  <c r="C147" i="1"/>
  <c r="B147" i="1"/>
  <c r="A147" i="1"/>
  <c r="L146" i="1"/>
  <c r="K146" i="1"/>
  <c r="J146" i="1"/>
  <c r="I146" i="1"/>
  <c r="H146" i="1"/>
  <c r="G146" i="1"/>
  <c r="F146" i="1"/>
  <c r="E146" i="1"/>
  <c r="D146" i="1"/>
  <c r="C146" i="1"/>
  <c r="B146" i="1"/>
  <c r="A146" i="1"/>
  <c r="L145" i="1"/>
  <c r="K145" i="1"/>
  <c r="J145" i="1"/>
  <c r="I145" i="1"/>
  <c r="H145" i="1"/>
  <c r="G145" i="1"/>
  <c r="F145" i="1"/>
  <c r="E145" i="1"/>
  <c r="D145" i="1"/>
  <c r="C145" i="1"/>
  <c r="B145" i="1"/>
  <c r="A145" i="1"/>
  <c r="L144" i="1"/>
  <c r="K144" i="1"/>
  <c r="J144" i="1"/>
  <c r="I144" i="1"/>
  <c r="H144" i="1"/>
  <c r="G144" i="1"/>
  <c r="F144" i="1"/>
  <c r="E144" i="1"/>
  <c r="D144" i="1"/>
  <c r="C144" i="1"/>
  <c r="B144" i="1"/>
  <c r="A144" i="1"/>
  <c r="L143" i="1"/>
  <c r="K143" i="1"/>
  <c r="J143" i="1"/>
  <c r="I143" i="1"/>
  <c r="H143" i="1"/>
  <c r="G143" i="1"/>
  <c r="F143" i="1"/>
  <c r="E143" i="1"/>
  <c r="D143" i="1"/>
  <c r="C143" i="1"/>
  <c r="B143" i="1"/>
  <c r="A143" i="1"/>
  <c r="L142" i="1"/>
  <c r="K142" i="1"/>
  <c r="J142" i="1"/>
  <c r="I142" i="1"/>
  <c r="H142" i="1"/>
  <c r="G142" i="1"/>
  <c r="F142" i="1"/>
  <c r="E142" i="1"/>
  <c r="D142" i="1"/>
  <c r="C142" i="1"/>
  <c r="B142" i="1"/>
  <c r="A142" i="1"/>
  <c r="L141" i="1"/>
  <c r="K141" i="1"/>
  <c r="J141" i="1"/>
  <c r="I141" i="1"/>
  <c r="H141" i="1"/>
  <c r="G141" i="1"/>
  <c r="F141" i="1"/>
  <c r="E141" i="1"/>
  <c r="D141" i="1"/>
  <c r="C141" i="1"/>
  <c r="B141" i="1"/>
  <c r="A141" i="1"/>
  <c r="L140" i="1"/>
  <c r="K140" i="1"/>
  <c r="J140" i="1"/>
  <c r="I140" i="1"/>
  <c r="H140" i="1"/>
  <c r="G140" i="1"/>
  <c r="F140" i="1"/>
  <c r="E140" i="1"/>
  <c r="D140" i="1"/>
  <c r="C140" i="1"/>
  <c r="B140" i="1"/>
  <c r="A140" i="1"/>
  <c r="L139" i="1"/>
  <c r="K139" i="1"/>
  <c r="J139" i="1"/>
  <c r="I139" i="1"/>
  <c r="H139" i="1"/>
  <c r="G139" i="1"/>
  <c r="F139" i="1"/>
  <c r="E139" i="1"/>
  <c r="D139" i="1"/>
  <c r="C139" i="1"/>
  <c r="B139" i="1"/>
  <c r="A139" i="1"/>
  <c r="L138" i="1"/>
  <c r="K138" i="1"/>
  <c r="J138" i="1"/>
  <c r="I138" i="1"/>
  <c r="H138" i="1"/>
  <c r="G138" i="1"/>
  <c r="F138" i="1"/>
  <c r="E138" i="1"/>
  <c r="D138" i="1"/>
  <c r="C138" i="1"/>
  <c r="B138" i="1"/>
  <c r="A138" i="1"/>
  <c r="L137" i="1"/>
  <c r="K137" i="1"/>
  <c r="J137" i="1"/>
  <c r="I137" i="1"/>
  <c r="H137" i="1"/>
  <c r="G137" i="1"/>
  <c r="F137" i="1"/>
  <c r="E137" i="1"/>
  <c r="D137" i="1"/>
  <c r="C137" i="1"/>
  <c r="B137" i="1"/>
  <c r="A137" i="1"/>
  <c r="L136" i="1"/>
  <c r="K136" i="1"/>
  <c r="J136" i="1"/>
  <c r="I136" i="1"/>
  <c r="H136" i="1"/>
  <c r="G136" i="1"/>
  <c r="F136" i="1"/>
  <c r="E136" i="1"/>
  <c r="D136" i="1"/>
  <c r="C136" i="1"/>
  <c r="B136" i="1"/>
  <c r="A136" i="1"/>
  <c r="L135" i="1"/>
  <c r="K135" i="1"/>
  <c r="J135" i="1"/>
  <c r="I135" i="1"/>
  <c r="H135" i="1"/>
  <c r="G135" i="1"/>
  <c r="F135" i="1"/>
  <c r="E135" i="1"/>
  <c r="D135" i="1"/>
  <c r="C135" i="1"/>
  <c r="B135" i="1"/>
  <c r="A135" i="1"/>
  <c r="L134" i="1"/>
  <c r="K134" i="1"/>
  <c r="J134" i="1"/>
  <c r="I134" i="1"/>
  <c r="H134" i="1"/>
  <c r="G134" i="1"/>
  <c r="F134" i="1"/>
  <c r="E134" i="1"/>
  <c r="D134" i="1"/>
  <c r="C134" i="1"/>
  <c r="B134" i="1"/>
  <c r="A134" i="1"/>
  <c r="L133" i="1"/>
  <c r="K133" i="1"/>
  <c r="J133" i="1"/>
  <c r="I133" i="1"/>
  <c r="H133" i="1"/>
  <c r="G133" i="1"/>
  <c r="F133" i="1"/>
  <c r="E133" i="1"/>
  <c r="D133" i="1"/>
  <c r="C133" i="1"/>
  <c r="B133" i="1"/>
  <c r="A133" i="1"/>
  <c r="L132" i="1"/>
  <c r="K132" i="1"/>
  <c r="J132" i="1"/>
  <c r="I132" i="1"/>
  <c r="H132" i="1"/>
  <c r="G132" i="1"/>
  <c r="F132" i="1"/>
  <c r="E132" i="1"/>
  <c r="D132" i="1"/>
  <c r="C132" i="1"/>
  <c r="B132" i="1"/>
  <c r="A132" i="1"/>
  <c r="L131" i="1"/>
  <c r="K131" i="1"/>
  <c r="J131" i="1"/>
  <c r="I131" i="1"/>
  <c r="H131" i="1"/>
  <c r="G131" i="1"/>
  <c r="F131" i="1"/>
  <c r="E131" i="1"/>
  <c r="D131" i="1"/>
  <c r="C131" i="1"/>
  <c r="B131" i="1"/>
  <c r="A131" i="1"/>
  <c r="L130" i="1"/>
  <c r="K130" i="1"/>
  <c r="J130" i="1"/>
  <c r="I130" i="1"/>
  <c r="H130" i="1"/>
  <c r="G130" i="1"/>
  <c r="F130" i="1"/>
  <c r="E130" i="1"/>
  <c r="D130" i="1"/>
  <c r="C130" i="1"/>
  <c r="B130" i="1"/>
  <c r="A130" i="1"/>
  <c r="L129" i="1"/>
  <c r="K129" i="1"/>
  <c r="J129" i="1"/>
  <c r="I129" i="1"/>
  <c r="H129" i="1"/>
  <c r="G129" i="1"/>
  <c r="F129" i="1"/>
  <c r="E129" i="1"/>
  <c r="D129" i="1"/>
  <c r="C129" i="1"/>
  <c r="B129" i="1"/>
  <c r="A129" i="1"/>
  <c r="L128" i="1"/>
  <c r="K128" i="1"/>
  <c r="J128" i="1"/>
  <c r="I128" i="1"/>
  <c r="H128" i="1"/>
  <c r="G128" i="1"/>
  <c r="F128" i="1"/>
  <c r="E128" i="1"/>
  <c r="D128" i="1"/>
  <c r="C128" i="1"/>
  <c r="B128" i="1"/>
  <c r="A128" i="1"/>
  <c r="L127" i="1"/>
  <c r="K127" i="1"/>
  <c r="J127" i="1"/>
  <c r="I127" i="1"/>
  <c r="H127" i="1"/>
  <c r="G127" i="1"/>
  <c r="F127" i="1"/>
  <c r="E127" i="1"/>
  <c r="D127" i="1"/>
  <c r="C127" i="1"/>
  <c r="B127" i="1"/>
  <c r="A127" i="1"/>
  <c r="L126" i="1"/>
  <c r="K126" i="1"/>
  <c r="J126" i="1"/>
  <c r="I126" i="1"/>
  <c r="H126" i="1"/>
  <c r="G126" i="1"/>
  <c r="F126" i="1"/>
  <c r="E126" i="1"/>
  <c r="D126" i="1"/>
  <c r="C126" i="1"/>
  <c r="B126" i="1"/>
  <c r="A126" i="1"/>
  <c r="L125" i="1"/>
  <c r="K125" i="1"/>
  <c r="J125" i="1"/>
  <c r="I125" i="1"/>
  <c r="H125" i="1"/>
  <c r="G125" i="1"/>
  <c r="F125" i="1"/>
  <c r="E125" i="1"/>
  <c r="D125" i="1"/>
  <c r="C125" i="1"/>
  <c r="B125" i="1"/>
  <c r="A125" i="1"/>
  <c r="L124" i="1"/>
  <c r="K124" i="1"/>
  <c r="J124" i="1"/>
  <c r="I124" i="1"/>
  <c r="H124" i="1"/>
  <c r="G124" i="1"/>
  <c r="F124" i="1"/>
  <c r="E124" i="1"/>
  <c r="D124" i="1"/>
  <c r="C124" i="1"/>
  <c r="B124" i="1"/>
  <c r="A124" i="1"/>
  <c r="L123" i="1"/>
  <c r="K123" i="1"/>
  <c r="J123" i="1"/>
  <c r="I123" i="1"/>
  <c r="H123" i="1"/>
  <c r="G123" i="1"/>
  <c r="F123" i="1"/>
  <c r="E123" i="1"/>
  <c r="D123" i="1"/>
  <c r="C123" i="1"/>
  <c r="B123" i="1"/>
  <c r="A123" i="1"/>
  <c r="L122" i="1"/>
  <c r="K122" i="1"/>
  <c r="J122" i="1"/>
  <c r="I122" i="1"/>
  <c r="H122" i="1"/>
  <c r="G122" i="1"/>
  <c r="F122" i="1"/>
  <c r="E122" i="1"/>
  <c r="D122" i="1"/>
  <c r="C122" i="1"/>
  <c r="B122" i="1"/>
  <c r="A122" i="1"/>
  <c r="L121" i="1"/>
  <c r="K121" i="1"/>
  <c r="J121" i="1"/>
  <c r="I121" i="1"/>
  <c r="H121" i="1"/>
  <c r="G121" i="1"/>
  <c r="F121" i="1"/>
  <c r="E121" i="1"/>
  <c r="D121" i="1"/>
  <c r="C121" i="1"/>
  <c r="B121" i="1"/>
  <c r="A121" i="1"/>
  <c r="L120" i="1"/>
  <c r="K120" i="1"/>
  <c r="J120" i="1"/>
  <c r="I120" i="1"/>
  <c r="H120" i="1"/>
  <c r="G120" i="1"/>
  <c r="F120" i="1"/>
  <c r="E120" i="1"/>
  <c r="D120" i="1"/>
  <c r="C120" i="1"/>
  <c r="B120" i="1"/>
  <c r="A120" i="1"/>
  <c r="L119" i="1"/>
  <c r="K119" i="1"/>
  <c r="J119" i="1"/>
  <c r="I119" i="1"/>
  <c r="H119" i="1"/>
  <c r="G119" i="1"/>
  <c r="F119" i="1"/>
  <c r="E119" i="1"/>
  <c r="D119" i="1"/>
  <c r="C119" i="1"/>
  <c r="B119" i="1"/>
  <c r="A119" i="1"/>
  <c r="L118" i="1"/>
  <c r="K118" i="1"/>
  <c r="J118" i="1"/>
  <c r="I118" i="1"/>
  <c r="H118" i="1"/>
  <c r="G118" i="1"/>
  <c r="F118" i="1"/>
  <c r="E118" i="1"/>
  <c r="D118" i="1"/>
  <c r="C118" i="1"/>
  <c r="B118" i="1"/>
  <c r="A118" i="1"/>
  <c r="L117" i="1"/>
  <c r="K117" i="1"/>
  <c r="J117" i="1"/>
  <c r="I117" i="1"/>
  <c r="H117" i="1"/>
  <c r="G117" i="1"/>
  <c r="F117" i="1"/>
  <c r="E117" i="1"/>
  <c r="D117" i="1"/>
  <c r="C117" i="1"/>
  <c r="B117" i="1"/>
  <c r="A117" i="1"/>
  <c r="L116" i="1"/>
  <c r="K116" i="1"/>
  <c r="J116" i="1"/>
  <c r="I116" i="1"/>
  <c r="H116" i="1"/>
  <c r="G116" i="1"/>
  <c r="F116" i="1"/>
  <c r="E116" i="1"/>
  <c r="D116" i="1"/>
  <c r="C116" i="1"/>
  <c r="B116" i="1"/>
  <c r="A116" i="1"/>
  <c r="L115" i="1"/>
  <c r="K115" i="1"/>
  <c r="J115" i="1"/>
  <c r="I115" i="1"/>
  <c r="H115" i="1"/>
  <c r="G115" i="1"/>
  <c r="F115" i="1"/>
  <c r="E115" i="1"/>
  <c r="D115" i="1"/>
  <c r="C115" i="1"/>
  <c r="B115" i="1"/>
  <c r="A115" i="1"/>
  <c r="L114" i="1"/>
  <c r="K114" i="1"/>
  <c r="J114" i="1"/>
  <c r="I114" i="1"/>
  <c r="H114" i="1"/>
  <c r="G114" i="1"/>
  <c r="F114" i="1"/>
  <c r="E114" i="1"/>
  <c r="D114" i="1"/>
  <c r="C114" i="1"/>
  <c r="B114" i="1"/>
  <c r="A114" i="1"/>
  <c r="L113" i="1"/>
  <c r="K113" i="1"/>
  <c r="J113" i="1"/>
  <c r="I113" i="1"/>
  <c r="H113" i="1"/>
  <c r="G113" i="1"/>
  <c r="F113" i="1"/>
  <c r="E113" i="1"/>
  <c r="D113" i="1"/>
  <c r="C113" i="1"/>
  <c r="B113" i="1"/>
  <c r="A113" i="1"/>
  <c r="L112" i="1"/>
  <c r="K112" i="1"/>
  <c r="J112" i="1"/>
  <c r="I112" i="1"/>
  <c r="H112" i="1"/>
  <c r="G112" i="1"/>
  <c r="F112" i="1"/>
  <c r="E112" i="1"/>
  <c r="D112" i="1"/>
  <c r="C112" i="1"/>
  <c r="B112" i="1"/>
  <c r="A112" i="1"/>
  <c r="L111" i="1"/>
  <c r="K111" i="1"/>
  <c r="J111" i="1"/>
  <c r="I111" i="1"/>
  <c r="H111" i="1"/>
  <c r="G111" i="1"/>
  <c r="F111" i="1"/>
  <c r="E111" i="1"/>
  <c r="D111" i="1"/>
  <c r="C111" i="1"/>
  <c r="B111" i="1"/>
  <c r="A111" i="1"/>
  <c r="L110" i="1"/>
  <c r="K110" i="1"/>
  <c r="J110" i="1"/>
  <c r="I110" i="1"/>
  <c r="H110" i="1"/>
  <c r="G110" i="1"/>
  <c r="F110" i="1"/>
  <c r="E110" i="1"/>
  <c r="D110" i="1"/>
  <c r="C110" i="1"/>
  <c r="B110" i="1"/>
  <c r="A110" i="1"/>
  <c r="L109" i="1"/>
  <c r="K109" i="1"/>
  <c r="J109" i="1"/>
  <c r="I109" i="1"/>
  <c r="H109" i="1"/>
  <c r="G109" i="1"/>
  <c r="F109" i="1"/>
  <c r="E109" i="1"/>
  <c r="D109" i="1"/>
  <c r="C109" i="1"/>
  <c r="B109" i="1"/>
  <c r="A109" i="1"/>
  <c r="L108" i="1"/>
  <c r="K108" i="1"/>
  <c r="J108" i="1"/>
  <c r="I108" i="1"/>
  <c r="H108" i="1"/>
  <c r="G108" i="1"/>
  <c r="F108" i="1"/>
  <c r="E108" i="1"/>
  <c r="D108" i="1"/>
  <c r="C108" i="1"/>
  <c r="B108" i="1"/>
  <c r="A108" i="1"/>
  <c r="L107" i="1"/>
  <c r="K107" i="1"/>
  <c r="J107" i="1"/>
  <c r="I107" i="1"/>
  <c r="H107" i="1"/>
  <c r="G107" i="1"/>
  <c r="F107" i="1"/>
  <c r="E107" i="1"/>
  <c r="D107" i="1"/>
  <c r="C107" i="1"/>
  <c r="B107" i="1"/>
  <c r="A107" i="1"/>
  <c r="L106" i="1"/>
  <c r="K106" i="1"/>
  <c r="J106" i="1"/>
  <c r="I106" i="1"/>
  <c r="H106" i="1"/>
  <c r="G106" i="1"/>
  <c r="F106" i="1"/>
  <c r="E106" i="1"/>
  <c r="D106" i="1"/>
  <c r="C106" i="1"/>
  <c r="B106" i="1"/>
  <c r="A106" i="1"/>
  <c r="L105" i="1"/>
  <c r="K105" i="1"/>
  <c r="J105" i="1"/>
  <c r="I105" i="1"/>
  <c r="H105" i="1"/>
  <c r="G105" i="1"/>
  <c r="F105" i="1"/>
  <c r="E105" i="1"/>
  <c r="D105" i="1"/>
  <c r="C105" i="1"/>
  <c r="B105" i="1"/>
  <c r="A105" i="1"/>
  <c r="L104" i="1"/>
  <c r="K104" i="1"/>
  <c r="J104" i="1"/>
  <c r="I104" i="1"/>
  <c r="H104" i="1"/>
  <c r="G104" i="1"/>
  <c r="F104" i="1"/>
  <c r="E104" i="1"/>
  <c r="D104" i="1"/>
  <c r="C104" i="1"/>
  <c r="B104" i="1"/>
  <c r="A104" i="1"/>
  <c r="L103" i="1"/>
  <c r="K103" i="1"/>
  <c r="J103" i="1"/>
  <c r="I103" i="1"/>
  <c r="H103" i="1"/>
  <c r="G103" i="1"/>
  <c r="F103" i="1"/>
  <c r="E103" i="1"/>
  <c r="D103" i="1"/>
  <c r="C103" i="1"/>
  <c r="B103" i="1"/>
  <c r="A103" i="1"/>
  <c r="L102" i="1"/>
  <c r="K102" i="1"/>
  <c r="J102" i="1"/>
  <c r="I102" i="1"/>
  <c r="H102" i="1"/>
  <c r="G102" i="1"/>
  <c r="F102" i="1"/>
  <c r="E102" i="1"/>
  <c r="D102" i="1"/>
  <c r="C102" i="1"/>
  <c r="B102" i="1"/>
  <c r="A102" i="1"/>
  <c r="L101" i="1"/>
  <c r="K101" i="1"/>
  <c r="J101" i="1"/>
  <c r="I101" i="1"/>
  <c r="H101" i="1"/>
  <c r="G101" i="1"/>
  <c r="F101" i="1"/>
  <c r="E101" i="1"/>
  <c r="D101" i="1"/>
  <c r="C101" i="1"/>
  <c r="B101" i="1"/>
  <c r="A101" i="1"/>
  <c r="L100" i="1"/>
  <c r="K100" i="1"/>
  <c r="J100" i="1"/>
  <c r="I100" i="1"/>
  <c r="H100" i="1"/>
  <c r="G100" i="1"/>
  <c r="F100" i="1"/>
  <c r="E100" i="1"/>
  <c r="D100" i="1"/>
  <c r="C100" i="1"/>
  <c r="B100" i="1"/>
  <c r="A100" i="1"/>
  <c r="L99" i="1"/>
  <c r="K99" i="1"/>
  <c r="J99" i="1"/>
  <c r="I99" i="1"/>
  <c r="H99" i="1"/>
  <c r="G99" i="1"/>
  <c r="F99" i="1"/>
  <c r="E99" i="1"/>
  <c r="D99" i="1"/>
  <c r="C99" i="1"/>
  <c r="B99" i="1"/>
  <c r="A99" i="1"/>
  <c r="L98" i="1"/>
  <c r="K98" i="1"/>
  <c r="J98" i="1"/>
  <c r="I98" i="1"/>
  <c r="H98" i="1"/>
  <c r="G98" i="1"/>
  <c r="F98" i="1"/>
  <c r="E98" i="1"/>
  <c r="D98" i="1"/>
  <c r="C98" i="1"/>
  <c r="B98" i="1"/>
  <c r="A98" i="1"/>
  <c r="L97" i="1"/>
  <c r="K97" i="1"/>
  <c r="J97" i="1"/>
  <c r="I97" i="1"/>
  <c r="H97" i="1"/>
  <c r="G97" i="1"/>
  <c r="F97" i="1"/>
  <c r="E97" i="1"/>
  <c r="D97" i="1"/>
  <c r="C97" i="1"/>
  <c r="B97" i="1"/>
  <c r="A97" i="1"/>
  <c r="L96" i="1"/>
  <c r="K96" i="1"/>
  <c r="J96" i="1"/>
  <c r="I96" i="1"/>
  <c r="H96" i="1"/>
  <c r="G96" i="1"/>
  <c r="F96" i="1"/>
  <c r="E96" i="1"/>
  <c r="D96" i="1"/>
  <c r="C96" i="1"/>
  <c r="B96" i="1"/>
  <c r="A96" i="1"/>
  <c r="L95" i="1"/>
  <c r="K95" i="1"/>
  <c r="J95" i="1"/>
  <c r="I95" i="1"/>
  <c r="H95" i="1"/>
  <c r="G95" i="1"/>
  <c r="F95" i="1"/>
  <c r="E95" i="1"/>
  <c r="D95" i="1"/>
  <c r="C95" i="1"/>
  <c r="B95" i="1"/>
  <c r="A95" i="1"/>
  <c r="L94" i="1"/>
  <c r="K94" i="1"/>
  <c r="J94" i="1"/>
  <c r="I94" i="1"/>
  <c r="H94" i="1"/>
  <c r="G94" i="1"/>
  <c r="F94" i="1"/>
  <c r="E94" i="1"/>
  <c r="D94" i="1"/>
  <c r="C94" i="1"/>
  <c r="B94" i="1"/>
  <c r="A94" i="1"/>
  <c r="L93" i="1"/>
  <c r="K93" i="1"/>
  <c r="J93" i="1"/>
  <c r="I93" i="1"/>
  <c r="H93" i="1"/>
  <c r="G93" i="1"/>
  <c r="F93" i="1"/>
  <c r="E93" i="1"/>
  <c r="D93" i="1"/>
  <c r="C93" i="1"/>
  <c r="B93" i="1"/>
  <c r="A93" i="1"/>
  <c r="L92" i="1"/>
  <c r="K92" i="1"/>
  <c r="J92" i="1"/>
  <c r="I92" i="1"/>
  <c r="H92" i="1"/>
  <c r="G92" i="1"/>
  <c r="F92" i="1"/>
  <c r="E92" i="1"/>
  <c r="D92" i="1"/>
  <c r="C92" i="1"/>
  <c r="B92" i="1"/>
  <c r="A92" i="1"/>
  <c r="L91" i="1"/>
  <c r="K91" i="1"/>
  <c r="J91" i="1"/>
  <c r="I91" i="1"/>
  <c r="H91" i="1"/>
  <c r="G91" i="1"/>
  <c r="F91" i="1"/>
  <c r="E91" i="1"/>
  <c r="D91" i="1"/>
  <c r="C91" i="1"/>
  <c r="B91" i="1"/>
  <c r="A91" i="1"/>
  <c r="L90" i="1"/>
  <c r="K90" i="1"/>
  <c r="J90" i="1"/>
  <c r="I90" i="1"/>
  <c r="H90" i="1"/>
  <c r="G90" i="1"/>
  <c r="F90" i="1"/>
  <c r="E90" i="1"/>
  <c r="D90" i="1"/>
  <c r="C90" i="1"/>
  <c r="B90" i="1"/>
  <c r="A90" i="1"/>
  <c r="L89" i="1"/>
  <c r="K89" i="1"/>
  <c r="J89" i="1"/>
  <c r="I89" i="1"/>
  <c r="H89" i="1"/>
  <c r="G89" i="1"/>
  <c r="F89" i="1"/>
  <c r="E89" i="1"/>
  <c r="D89" i="1"/>
  <c r="C89" i="1"/>
  <c r="B89" i="1"/>
  <c r="A89" i="1"/>
  <c r="L88" i="1"/>
  <c r="K88" i="1"/>
  <c r="J88" i="1"/>
  <c r="I88" i="1"/>
  <c r="H88" i="1"/>
  <c r="G88" i="1"/>
  <c r="F88" i="1"/>
  <c r="E88" i="1"/>
  <c r="D88" i="1"/>
  <c r="C88" i="1"/>
  <c r="B88" i="1"/>
  <c r="A88" i="1"/>
  <c r="L87" i="1"/>
  <c r="K87" i="1"/>
  <c r="J87" i="1"/>
  <c r="I87" i="1"/>
  <c r="H87" i="1"/>
  <c r="G87" i="1"/>
  <c r="F87" i="1"/>
  <c r="E87" i="1"/>
  <c r="D87" i="1"/>
  <c r="C87" i="1"/>
  <c r="B87" i="1"/>
  <c r="A87" i="1"/>
  <c r="L86" i="1"/>
  <c r="K86" i="1"/>
  <c r="J86" i="1"/>
  <c r="I86" i="1"/>
  <c r="H86" i="1"/>
  <c r="G86" i="1"/>
  <c r="F86" i="1"/>
  <c r="E86" i="1"/>
  <c r="D86" i="1"/>
  <c r="C86" i="1"/>
  <c r="B86" i="1"/>
  <c r="A86" i="1"/>
  <c r="L85" i="1"/>
  <c r="K85" i="1"/>
  <c r="J85" i="1"/>
  <c r="I85" i="1"/>
  <c r="H85" i="1"/>
  <c r="G85" i="1"/>
  <c r="F85" i="1"/>
  <c r="E85" i="1"/>
  <c r="D85" i="1"/>
  <c r="C85" i="1"/>
  <c r="B85" i="1"/>
  <c r="A85" i="1"/>
  <c r="L84" i="1"/>
  <c r="K84" i="1"/>
  <c r="J84" i="1"/>
  <c r="I84" i="1"/>
  <c r="H84" i="1"/>
  <c r="G84" i="1"/>
  <c r="F84" i="1"/>
  <c r="E84" i="1"/>
  <c r="D84" i="1"/>
  <c r="C84" i="1"/>
  <c r="B84" i="1"/>
  <c r="A84" i="1"/>
  <c r="L83" i="1"/>
  <c r="K83" i="1"/>
  <c r="J83" i="1"/>
  <c r="I83" i="1"/>
  <c r="H83" i="1"/>
  <c r="G83" i="1"/>
  <c r="F83" i="1"/>
  <c r="E83" i="1"/>
  <c r="D83" i="1"/>
  <c r="C83" i="1"/>
  <c r="B83" i="1"/>
  <c r="A83" i="1"/>
  <c r="L82" i="1"/>
  <c r="K82" i="1"/>
  <c r="J82" i="1"/>
  <c r="I82" i="1"/>
  <c r="H82" i="1"/>
  <c r="G82" i="1"/>
  <c r="F82" i="1"/>
  <c r="E82" i="1"/>
  <c r="D82" i="1"/>
  <c r="C82" i="1"/>
  <c r="B82" i="1"/>
  <c r="A82" i="1"/>
  <c r="L81" i="1"/>
  <c r="K81" i="1"/>
  <c r="J81" i="1"/>
  <c r="I81" i="1"/>
  <c r="H81" i="1"/>
  <c r="G81" i="1"/>
  <c r="F81" i="1"/>
  <c r="E81" i="1"/>
  <c r="D81" i="1"/>
  <c r="C81" i="1"/>
  <c r="B81" i="1"/>
  <c r="A81" i="1"/>
  <c r="L80" i="1"/>
  <c r="K80" i="1"/>
  <c r="J80" i="1"/>
  <c r="I80" i="1"/>
  <c r="H80" i="1"/>
  <c r="G80" i="1"/>
  <c r="F80" i="1"/>
  <c r="E80" i="1"/>
  <c r="D80" i="1"/>
  <c r="C80" i="1"/>
  <c r="B80" i="1"/>
  <c r="A80" i="1"/>
  <c r="L79" i="1"/>
  <c r="K79" i="1"/>
  <c r="J79" i="1"/>
  <c r="I79" i="1"/>
  <c r="H79" i="1"/>
  <c r="G79" i="1"/>
  <c r="F79" i="1"/>
  <c r="E79" i="1"/>
  <c r="D79" i="1"/>
  <c r="C79" i="1"/>
  <c r="B79" i="1"/>
  <c r="A79" i="1"/>
  <c r="L78" i="1"/>
  <c r="K78" i="1"/>
  <c r="J78" i="1"/>
  <c r="I78" i="1"/>
  <c r="H78" i="1"/>
  <c r="G78" i="1"/>
  <c r="F78" i="1"/>
  <c r="E78" i="1"/>
  <c r="D78" i="1"/>
  <c r="C78" i="1"/>
  <c r="B78" i="1"/>
  <c r="A78" i="1"/>
  <c r="L77" i="1"/>
  <c r="K77" i="1"/>
  <c r="J77" i="1"/>
  <c r="I77" i="1"/>
  <c r="H77" i="1"/>
  <c r="G77" i="1"/>
  <c r="F77" i="1"/>
  <c r="E77" i="1"/>
  <c r="D77" i="1"/>
  <c r="C77" i="1"/>
  <c r="B77" i="1"/>
  <c r="A77" i="1"/>
  <c r="L76" i="1"/>
  <c r="K76" i="1"/>
  <c r="J76" i="1"/>
  <c r="I76" i="1"/>
  <c r="H76" i="1"/>
  <c r="G76" i="1"/>
  <c r="F76" i="1"/>
  <c r="E76" i="1"/>
  <c r="D76" i="1"/>
  <c r="C76" i="1"/>
  <c r="B76" i="1"/>
  <c r="A76" i="1"/>
  <c r="L75" i="1"/>
  <c r="K75" i="1"/>
  <c r="J75" i="1"/>
  <c r="I75" i="1"/>
  <c r="H75" i="1"/>
  <c r="G75" i="1"/>
  <c r="F75" i="1"/>
  <c r="E75" i="1"/>
  <c r="D75" i="1"/>
  <c r="C75" i="1"/>
  <c r="B75" i="1"/>
  <c r="A75" i="1"/>
  <c r="L74" i="1"/>
  <c r="K74" i="1"/>
  <c r="J74" i="1"/>
  <c r="I74" i="1"/>
  <c r="H74" i="1"/>
  <c r="G74" i="1"/>
  <c r="F74" i="1"/>
  <c r="E74" i="1"/>
  <c r="D74" i="1"/>
  <c r="C74" i="1"/>
  <c r="B74" i="1"/>
  <c r="A74" i="1"/>
  <c r="L73" i="1"/>
  <c r="K73" i="1"/>
  <c r="J73" i="1"/>
  <c r="I73" i="1"/>
  <c r="H73" i="1"/>
  <c r="G73" i="1"/>
  <c r="F73" i="1"/>
  <c r="E73" i="1"/>
  <c r="D73" i="1"/>
  <c r="C73" i="1"/>
  <c r="B73" i="1"/>
  <c r="A73" i="1"/>
  <c r="L72" i="1"/>
  <c r="K72" i="1"/>
  <c r="J72" i="1"/>
  <c r="I72" i="1"/>
  <c r="H72" i="1"/>
  <c r="G72" i="1"/>
  <c r="F72" i="1"/>
  <c r="E72" i="1"/>
  <c r="D72" i="1"/>
  <c r="C72" i="1"/>
  <c r="B72" i="1"/>
  <c r="A72" i="1"/>
  <c r="L71" i="1"/>
  <c r="K71" i="1"/>
  <c r="J71" i="1"/>
  <c r="I71" i="1"/>
  <c r="H71" i="1"/>
  <c r="G71" i="1"/>
  <c r="F71" i="1"/>
  <c r="E71" i="1"/>
  <c r="D71" i="1"/>
  <c r="C71" i="1"/>
  <c r="B71" i="1"/>
  <c r="A71" i="1"/>
  <c r="L70" i="1"/>
  <c r="K70" i="1"/>
  <c r="J70" i="1"/>
  <c r="I70" i="1"/>
  <c r="H70" i="1"/>
  <c r="G70" i="1"/>
  <c r="F70" i="1"/>
  <c r="E70" i="1"/>
  <c r="D70" i="1"/>
  <c r="C70" i="1"/>
  <c r="B70" i="1"/>
  <c r="A70" i="1"/>
  <c r="L69" i="1"/>
  <c r="K69" i="1"/>
  <c r="J69" i="1"/>
  <c r="I69" i="1"/>
  <c r="H69" i="1"/>
  <c r="G69" i="1"/>
  <c r="F69" i="1"/>
  <c r="E69" i="1"/>
  <c r="D69" i="1"/>
  <c r="C69" i="1"/>
  <c r="B69" i="1"/>
  <c r="A69" i="1"/>
  <c r="L68" i="1"/>
  <c r="K68" i="1"/>
  <c r="J68" i="1"/>
  <c r="I68" i="1"/>
  <c r="H68" i="1"/>
  <c r="G68" i="1"/>
  <c r="F68" i="1"/>
  <c r="E68" i="1"/>
  <c r="D68" i="1"/>
  <c r="C68" i="1"/>
  <c r="B68" i="1"/>
  <c r="A68" i="1"/>
  <c r="L67" i="1"/>
  <c r="K67" i="1"/>
  <c r="J67" i="1"/>
  <c r="I67" i="1"/>
  <c r="H67" i="1"/>
  <c r="G67" i="1"/>
  <c r="F67" i="1"/>
  <c r="E67" i="1"/>
  <c r="D67" i="1"/>
  <c r="C67" i="1"/>
  <c r="B67" i="1"/>
  <c r="A67" i="1"/>
  <c r="L66" i="1"/>
  <c r="K66" i="1"/>
  <c r="J66" i="1"/>
  <c r="I66" i="1"/>
  <c r="H66" i="1"/>
  <c r="G66" i="1"/>
  <c r="F66" i="1"/>
  <c r="E66" i="1"/>
  <c r="D66" i="1"/>
  <c r="C66" i="1"/>
  <c r="B66" i="1"/>
  <c r="A66" i="1"/>
  <c r="L65" i="1"/>
  <c r="K65" i="1"/>
  <c r="J65" i="1"/>
  <c r="I65" i="1"/>
  <c r="H65" i="1"/>
  <c r="G65" i="1"/>
  <c r="F65" i="1"/>
  <c r="E65" i="1"/>
  <c r="D65" i="1"/>
  <c r="C65" i="1"/>
  <c r="B65" i="1"/>
  <c r="A65" i="1"/>
  <c r="L64" i="1"/>
  <c r="K64" i="1"/>
  <c r="J64" i="1"/>
  <c r="I64" i="1"/>
  <c r="H64" i="1"/>
  <c r="G64" i="1"/>
  <c r="F64" i="1"/>
  <c r="E64" i="1"/>
  <c r="D64" i="1"/>
  <c r="C64" i="1"/>
  <c r="B64" i="1"/>
  <c r="A64" i="1"/>
  <c r="L63" i="1"/>
  <c r="K63" i="1"/>
  <c r="J63" i="1"/>
  <c r="I63" i="1"/>
  <c r="H63" i="1"/>
  <c r="G63" i="1"/>
  <c r="F63" i="1"/>
  <c r="E63" i="1"/>
  <c r="D63" i="1"/>
  <c r="C63" i="1"/>
  <c r="B63" i="1"/>
  <c r="A63" i="1"/>
  <c r="L62" i="1"/>
  <c r="K62" i="1"/>
  <c r="J62" i="1"/>
  <c r="I62" i="1"/>
  <c r="H62" i="1"/>
  <c r="G62" i="1"/>
  <c r="F62" i="1"/>
  <c r="E62" i="1"/>
  <c r="D62" i="1"/>
  <c r="C62" i="1"/>
  <c r="B62" i="1"/>
  <c r="A62" i="1"/>
  <c r="L61" i="1"/>
  <c r="K61" i="1"/>
  <c r="J61" i="1"/>
  <c r="I61" i="1"/>
  <c r="H61" i="1"/>
  <c r="G61" i="1"/>
  <c r="F61" i="1"/>
  <c r="E61" i="1"/>
  <c r="D61" i="1"/>
  <c r="C61" i="1"/>
  <c r="B61" i="1"/>
  <c r="A61" i="1"/>
  <c r="L60" i="1"/>
  <c r="K60" i="1"/>
  <c r="J60" i="1"/>
  <c r="I60" i="1"/>
  <c r="H60" i="1"/>
  <c r="G60" i="1"/>
  <c r="F60" i="1"/>
  <c r="E60" i="1"/>
  <c r="D60" i="1"/>
  <c r="C60" i="1"/>
  <c r="B60" i="1"/>
  <c r="A60" i="1"/>
  <c r="L59" i="1"/>
  <c r="K59" i="1"/>
  <c r="J59" i="1"/>
  <c r="I59" i="1"/>
  <c r="H59" i="1"/>
  <c r="G59" i="1"/>
  <c r="F59" i="1"/>
  <c r="E59" i="1"/>
  <c r="D59" i="1"/>
  <c r="C59" i="1"/>
  <c r="B59" i="1"/>
  <c r="A59" i="1"/>
  <c r="L58" i="1"/>
  <c r="K58" i="1"/>
  <c r="J58" i="1"/>
  <c r="I58" i="1"/>
  <c r="H58" i="1"/>
  <c r="G58" i="1"/>
  <c r="F58" i="1"/>
  <c r="E58" i="1"/>
  <c r="D58" i="1"/>
  <c r="C58" i="1"/>
  <c r="B58" i="1"/>
  <c r="A58" i="1"/>
  <c r="L57" i="1"/>
  <c r="K57" i="1"/>
  <c r="J57" i="1"/>
  <c r="I57" i="1"/>
  <c r="H57" i="1"/>
  <c r="G57" i="1"/>
  <c r="F57" i="1"/>
  <c r="E57" i="1"/>
  <c r="D57" i="1"/>
  <c r="C57" i="1"/>
  <c r="B57" i="1"/>
  <c r="A57" i="1"/>
  <c r="L56" i="1"/>
  <c r="K56" i="1"/>
  <c r="J56" i="1"/>
  <c r="I56" i="1"/>
  <c r="H56" i="1"/>
  <c r="G56" i="1"/>
  <c r="F56" i="1"/>
  <c r="E56" i="1"/>
  <c r="D56" i="1"/>
  <c r="C56" i="1"/>
  <c r="B56" i="1"/>
  <c r="A56" i="1"/>
  <c r="L55" i="1"/>
  <c r="K55" i="1"/>
  <c r="J55" i="1"/>
  <c r="I55" i="1"/>
  <c r="H55" i="1"/>
  <c r="G55" i="1"/>
  <c r="F55" i="1"/>
  <c r="E55" i="1"/>
  <c r="D55" i="1"/>
  <c r="C55" i="1"/>
  <c r="B55" i="1"/>
  <c r="A55" i="1"/>
  <c r="L54" i="1"/>
  <c r="K54" i="1"/>
  <c r="J54" i="1"/>
  <c r="I54" i="1"/>
  <c r="H54" i="1"/>
  <c r="G54" i="1"/>
  <c r="F54" i="1"/>
  <c r="E54" i="1"/>
  <c r="D54" i="1"/>
  <c r="C54" i="1"/>
  <c r="B54" i="1"/>
  <c r="A54" i="1"/>
  <c r="L53" i="1"/>
  <c r="K53" i="1"/>
  <c r="J53" i="1"/>
  <c r="I53" i="1"/>
  <c r="H53" i="1"/>
  <c r="G53" i="1"/>
  <c r="F53" i="1"/>
  <c r="E53" i="1"/>
  <c r="D53" i="1"/>
  <c r="C53" i="1"/>
  <c r="B53" i="1"/>
  <c r="A53" i="1"/>
  <c r="L52" i="1"/>
  <c r="K52" i="1"/>
  <c r="J52" i="1"/>
  <c r="I52" i="1"/>
  <c r="H52" i="1"/>
  <c r="G52" i="1"/>
  <c r="F52" i="1"/>
  <c r="E52" i="1"/>
  <c r="D52" i="1"/>
  <c r="C52" i="1"/>
  <c r="B52" i="1"/>
  <c r="A52" i="1"/>
  <c r="L51" i="1"/>
  <c r="K51" i="1"/>
  <c r="J51" i="1"/>
  <c r="I51" i="1"/>
  <c r="H51" i="1"/>
  <c r="G51" i="1"/>
  <c r="F51" i="1"/>
  <c r="E51" i="1"/>
  <c r="D51" i="1"/>
  <c r="C51" i="1"/>
  <c r="B51" i="1"/>
  <c r="A51" i="1"/>
  <c r="L50" i="1"/>
  <c r="K50" i="1"/>
  <c r="J50" i="1"/>
  <c r="I50" i="1"/>
  <c r="H50" i="1"/>
  <c r="G50" i="1"/>
  <c r="F50" i="1"/>
  <c r="E50" i="1"/>
  <c r="D50" i="1"/>
  <c r="C50" i="1"/>
  <c r="B50" i="1"/>
  <c r="A50" i="1"/>
  <c r="L49" i="1"/>
  <c r="K49" i="1"/>
  <c r="J49" i="1"/>
  <c r="I49" i="1"/>
  <c r="H49" i="1"/>
  <c r="G49" i="1"/>
  <c r="F49" i="1"/>
  <c r="E49" i="1"/>
  <c r="D49" i="1"/>
  <c r="C49" i="1"/>
  <c r="B49" i="1"/>
  <c r="A49" i="1"/>
  <c r="L48" i="1"/>
  <c r="K48" i="1"/>
  <c r="J48" i="1"/>
  <c r="I48" i="1"/>
  <c r="H48" i="1"/>
  <c r="G48" i="1"/>
  <c r="F48" i="1"/>
  <c r="E48" i="1"/>
  <c r="D48" i="1"/>
  <c r="C48" i="1"/>
  <c r="B48" i="1"/>
  <c r="A48" i="1"/>
  <c r="L47" i="1"/>
  <c r="K47" i="1"/>
  <c r="J47" i="1"/>
  <c r="I47" i="1"/>
  <c r="H47" i="1"/>
  <c r="G47" i="1"/>
  <c r="F47" i="1"/>
  <c r="E47" i="1"/>
  <c r="D47" i="1"/>
  <c r="C47" i="1"/>
  <c r="B47" i="1"/>
  <c r="A47" i="1"/>
  <c r="L46" i="1"/>
  <c r="K46" i="1"/>
  <c r="J46" i="1"/>
  <c r="I46" i="1"/>
  <c r="H46" i="1"/>
  <c r="G46" i="1"/>
  <c r="F46" i="1"/>
  <c r="E46" i="1"/>
  <c r="D46" i="1"/>
  <c r="C46" i="1"/>
  <c r="B46" i="1"/>
  <c r="A46" i="1"/>
  <c r="L45" i="1"/>
  <c r="K45" i="1"/>
  <c r="J45" i="1"/>
  <c r="I45" i="1"/>
  <c r="H45" i="1"/>
  <c r="G45" i="1"/>
  <c r="F45" i="1"/>
  <c r="E45" i="1"/>
  <c r="D45" i="1"/>
  <c r="C45" i="1"/>
  <c r="B45" i="1"/>
  <c r="A45" i="1"/>
  <c r="L44" i="1"/>
  <c r="K44" i="1"/>
  <c r="J44" i="1"/>
  <c r="I44" i="1"/>
  <c r="H44" i="1"/>
  <c r="G44" i="1"/>
  <c r="F44" i="1"/>
  <c r="E44" i="1"/>
  <c r="D44" i="1"/>
  <c r="C44" i="1"/>
  <c r="B44" i="1"/>
  <c r="A44" i="1"/>
  <c r="L43" i="1"/>
  <c r="K43" i="1"/>
  <c r="J43" i="1"/>
  <c r="I43" i="1"/>
  <c r="H43" i="1"/>
  <c r="G43" i="1"/>
  <c r="F43" i="1"/>
  <c r="E43" i="1"/>
  <c r="D43" i="1"/>
  <c r="C43" i="1"/>
  <c r="B43" i="1"/>
  <c r="A43" i="1"/>
  <c r="L42" i="1"/>
  <c r="K42" i="1"/>
  <c r="J42" i="1"/>
  <c r="I42" i="1"/>
  <c r="H42" i="1"/>
  <c r="G42" i="1"/>
  <c r="F42" i="1"/>
  <c r="E42" i="1"/>
  <c r="D42" i="1"/>
  <c r="C42" i="1"/>
  <c r="B42" i="1"/>
  <c r="A42" i="1"/>
  <c r="L41" i="1"/>
  <c r="K41" i="1"/>
  <c r="J41" i="1"/>
  <c r="I41" i="1"/>
  <c r="H41" i="1"/>
  <c r="G41" i="1"/>
  <c r="F41" i="1"/>
  <c r="E41" i="1"/>
  <c r="D41" i="1"/>
  <c r="C41" i="1"/>
  <c r="B41" i="1"/>
  <c r="A41" i="1"/>
  <c r="L40" i="1"/>
  <c r="K40" i="1"/>
  <c r="J40" i="1"/>
  <c r="I40" i="1"/>
  <c r="H40" i="1"/>
  <c r="G40" i="1"/>
  <c r="F40" i="1"/>
  <c r="E40" i="1"/>
  <c r="D40" i="1"/>
  <c r="C40" i="1"/>
  <c r="B40" i="1"/>
  <c r="A40" i="1"/>
  <c r="L39" i="1"/>
  <c r="K39" i="1"/>
  <c r="J39" i="1"/>
  <c r="I39" i="1"/>
  <c r="H39" i="1"/>
  <c r="G39" i="1"/>
  <c r="F39" i="1"/>
  <c r="E39" i="1"/>
  <c r="D39" i="1"/>
  <c r="C39" i="1"/>
  <c r="B39" i="1"/>
  <c r="A39" i="1"/>
  <c r="L38" i="1"/>
  <c r="K38" i="1"/>
  <c r="J38" i="1"/>
  <c r="I38" i="1"/>
  <c r="H38" i="1"/>
  <c r="G38" i="1"/>
  <c r="F38" i="1"/>
  <c r="E38" i="1"/>
  <c r="D38" i="1"/>
  <c r="C38" i="1"/>
  <c r="B38" i="1"/>
  <c r="A38" i="1"/>
  <c r="L37" i="1"/>
  <c r="K37" i="1"/>
  <c r="J37" i="1"/>
  <c r="I37" i="1"/>
  <c r="H37" i="1"/>
  <c r="G37" i="1"/>
  <c r="F37" i="1"/>
  <c r="E37" i="1"/>
  <c r="D37" i="1"/>
  <c r="C37" i="1"/>
  <c r="B37" i="1"/>
  <c r="A37" i="1"/>
  <c r="L36" i="1"/>
  <c r="K36" i="1"/>
  <c r="J36" i="1"/>
  <c r="I36" i="1"/>
  <c r="H36" i="1"/>
  <c r="G36" i="1"/>
  <c r="F36" i="1"/>
  <c r="E36" i="1"/>
  <c r="D36" i="1"/>
  <c r="C36" i="1"/>
  <c r="B36" i="1"/>
  <c r="A36" i="1"/>
  <c r="L35" i="1"/>
  <c r="K35" i="1"/>
  <c r="J35" i="1"/>
  <c r="I35" i="1"/>
  <c r="H35" i="1"/>
  <c r="G35" i="1"/>
  <c r="F35" i="1"/>
  <c r="E35" i="1"/>
  <c r="D35" i="1"/>
  <c r="C35" i="1"/>
  <c r="B35" i="1"/>
  <c r="A35" i="1"/>
  <c r="L34" i="1"/>
  <c r="K34" i="1"/>
  <c r="J34" i="1"/>
  <c r="I34" i="1"/>
  <c r="H34" i="1"/>
  <c r="G34" i="1"/>
  <c r="F34" i="1"/>
  <c r="E34" i="1"/>
  <c r="D34" i="1"/>
  <c r="C34" i="1"/>
  <c r="B34" i="1"/>
  <c r="A34" i="1"/>
  <c r="L33" i="1"/>
  <c r="K33" i="1"/>
  <c r="J33" i="1"/>
  <c r="I33" i="1"/>
  <c r="H33" i="1"/>
  <c r="G33" i="1"/>
  <c r="F33" i="1"/>
  <c r="E33" i="1"/>
  <c r="D33" i="1"/>
  <c r="C33" i="1"/>
  <c r="B33" i="1"/>
  <c r="A33" i="1"/>
  <c r="L32" i="1"/>
  <c r="K32" i="1"/>
  <c r="J32" i="1"/>
  <c r="I32" i="1"/>
  <c r="H32" i="1"/>
  <c r="G32" i="1"/>
  <c r="F32" i="1"/>
  <c r="E32" i="1"/>
  <c r="D32" i="1"/>
  <c r="C32" i="1"/>
  <c r="B32" i="1"/>
  <c r="A32" i="1"/>
  <c r="L31" i="1"/>
  <c r="K31" i="1"/>
  <c r="J31" i="1"/>
  <c r="I31" i="1"/>
  <c r="H31" i="1"/>
  <c r="G31" i="1"/>
  <c r="F31" i="1"/>
  <c r="E31" i="1"/>
  <c r="D31" i="1"/>
  <c r="C31" i="1"/>
  <c r="B31" i="1"/>
  <c r="A31" i="1"/>
  <c r="L30" i="1"/>
  <c r="K30" i="1"/>
  <c r="J30" i="1"/>
  <c r="I30" i="1"/>
  <c r="H30" i="1"/>
  <c r="G30" i="1"/>
  <c r="F30" i="1"/>
  <c r="E30" i="1"/>
  <c r="D30" i="1"/>
  <c r="C30" i="1"/>
  <c r="B30" i="1"/>
  <c r="A30" i="1"/>
  <c r="L29" i="1"/>
  <c r="K29" i="1"/>
  <c r="J29" i="1"/>
  <c r="I29" i="1"/>
  <c r="H29" i="1"/>
  <c r="G29" i="1"/>
  <c r="F29" i="1"/>
  <c r="E29" i="1"/>
  <c r="D29" i="1"/>
  <c r="C29" i="1"/>
  <c r="B29" i="1"/>
  <c r="A29" i="1"/>
  <c r="L28" i="1"/>
  <c r="K28" i="1"/>
  <c r="J28" i="1"/>
  <c r="I28" i="1"/>
  <c r="H28" i="1"/>
  <c r="G28" i="1"/>
  <c r="F28" i="1"/>
  <c r="E28" i="1"/>
  <c r="D28" i="1"/>
  <c r="C28" i="1"/>
  <c r="B28" i="1"/>
  <c r="A28" i="1"/>
  <c r="L27" i="1"/>
  <c r="K27" i="1"/>
  <c r="J27" i="1"/>
  <c r="I27" i="1"/>
  <c r="H27" i="1"/>
  <c r="G27" i="1"/>
  <c r="F27" i="1"/>
  <c r="E27" i="1"/>
  <c r="D27" i="1"/>
  <c r="C27" i="1"/>
  <c r="B27" i="1"/>
  <c r="A27" i="1"/>
  <c r="L26" i="1"/>
  <c r="K26" i="1"/>
  <c r="J26" i="1"/>
  <c r="I26" i="1"/>
  <c r="H26" i="1"/>
  <c r="G26" i="1"/>
  <c r="F26" i="1"/>
  <c r="E26" i="1"/>
  <c r="D26" i="1"/>
  <c r="C26" i="1"/>
  <c r="B26" i="1"/>
  <c r="A26" i="1"/>
  <c r="L25" i="1"/>
  <c r="K25" i="1"/>
  <c r="J25" i="1"/>
  <c r="I25" i="1"/>
  <c r="H25" i="1"/>
  <c r="G25" i="1"/>
  <c r="F25" i="1"/>
  <c r="E25" i="1"/>
  <c r="D25" i="1"/>
  <c r="C25" i="1"/>
  <c r="B25" i="1"/>
  <c r="A25" i="1"/>
  <c r="L24" i="1"/>
  <c r="K24" i="1"/>
  <c r="J24" i="1"/>
  <c r="I24" i="1"/>
  <c r="H24" i="1"/>
  <c r="G24" i="1"/>
  <c r="F24" i="1"/>
  <c r="E24" i="1"/>
  <c r="D24" i="1"/>
  <c r="C24" i="1"/>
  <c r="B24" i="1"/>
  <c r="A24" i="1"/>
  <c r="L23" i="1"/>
  <c r="K23" i="1"/>
  <c r="J23" i="1"/>
  <c r="I23" i="1"/>
  <c r="H23" i="1"/>
  <c r="G23" i="1"/>
  <c r="F23" i="1"/>
  <c r="E23" i="1"/>
  <c r="D23" i="1"/>
  <c r="C23" i="1"/>
  <c r="B23" i="1"/>
  <c r="A23" i="1"/>
  <c r="L22" i="1"/>
  <c r="K22" i="1"/>
  <c r="J22" i="1"/>
  <c r="I22" i="1"/>
  <c r="H22" i="1"/>
  <c r="G22" i="1"/>
  <c r="F22" i="1"/>
  <c r="E22" i="1"/>
  <c r="D22" i="1"/>
  <c r="C22" i="1"/>
  <c r="B22" i="1"/>
  <c r="A22" i="1"/>
  <c r="L21" i="1"/>
  <c r="K21" i="1"/>
  <c r="J21" i="1"/>
  <c r="I21" i="1"/>
  <c r="H21" i="1"/>
  <c r="G21" i="1"/>
  <c r="F21" i="1"/>
  <c r="E21" i="1"/>
  <c r="D21" i="1"/>
  <c r="C21" i="1"/>
  <c r="B21" i="1"/>
  <c r="A21" i="1"/>
  <c r="L20" i="1"/>
  <c r="K20" i="1"/>
  <c r="J20" i="1"/>
  <c r="I20" i="1"/>
  <c r="H20" i="1"/>
  <c r="G20" i="1"/>
  <c r="F20" i="1"/>
  <c r="E20" i="1"/>
  <c r="D20" i="1"/>
  <c r="C20" i="1"/>
  <c r="B20" i="1"/>
  <c r="A20" i="1"/>
  <c r="L19" i="1"/>
  <c r="K19" i="1"/>
  <c r="J19" i="1"/>
  <c r="I19" i="1"/>
  <c r="H19" i="1"/>
  <c r="G19" i="1"/>
  <c r="F19" i="1"/>
  <c r="E19" i="1"/>
  <c r="D19" i="1"/>
  <c r="C19" i="1"/>
  <c r="B19" i="1"/>
  <c r="A19" i="1"/>
  <c r="L18" i="1"/>
  <c r="K18" i="1"/>
  <c r="J18" i="1"/>
  <c r="I18" i="1"/>
  <c r="H18" i="1"/>
  <c r="G18" i="1"/>
  <c r="F18" i="1"/>
  <c r="E18" i="1"/>
  <c r="D18" i="1"/>
  <c r="C18" i="1"/>
  <c r="B18" i="1"/>
  <c r="A18" i="1"/>
  <c r="L17" i="1"/>
  <c r="K17" i="1"/>
  <c r="J17" i="1"/>
  <c r="I17" i="1"/>
  <c r="H17" i="1"/>
  <c r="G17" i="1"/>
  <c r="F17" i="1"/>
  <c r="E17" i="1"/>
  <c r="D17" i="1"/>
  <c r="C17" i="1"/>
  <c r="B17" i="1"/>
  <c r="A17" i="1"/>
  <c r="L16" i="1"/>
  <c r="K16" i="1"/>
  <c r="J16" i="1"/>
  <c r="I16" i="1"/>
  <c r="H16" i="1"/>
  <c r="G16" i="1"/>
  <c r="F16" i="1"/>
  <c r="E16" i="1"/>
  <c r="D16" i="1"/>
  <c r="C16" i="1"/>
  <c r="B16" i="1"/>
  <c r="A16" i="1"/>
  <c r="L15" i="1"/>
  <c r="K15" i="1"/>
  <c r="J15" i="1"/>
  <c r="I15" i="1"/>
  <c r="H15" i="1"/>
  <c r="G15" i="1"/>
  <c r="F15" i="1"/>
  <c r="E15" i="1"/>
  <c r="D15" i="1"/>
  <c r="C15" i="1"/>
  <c r="B15" i="1"/>
  <c r="A15" i="1"/>
  <c r="L14" i="1"/>
  <c r="K14" i="1"/>
  <c r="J14" i="1"/>
  <c r="I14" i="1"/>
  <c r="H14" i="1"/>
  <c r="G14" i="1"/>
  <c r="F14" i="1"/>
  <c r="E14" i="1"/>
  <c r="D14" i="1"/>
  <c r="C14" i="1"/>
  <c r="B14" i="1"/>
  <c r="A14" i="1"/>
  <c r="L13" i="1"/>
  <c r="K13" i="1"/>
  <c r="J13" i="1"/>
  <c r="I13" i="1"/>
  <c r="H13" i="1"/>
  <c r="G13" i="1"/>
  <c r="F13" i="1"/>
  <c r="E13" i="1"/>
  <c r="D13" i="1"/>
  <c r="C13" i="1"/>
  <c r="B13" i="1"/>
  <c r="A13" i="1"/>
  <c r="L12" i="1"/>
  <c r="K12" i="1"/>
  <c r="J12" i="1"/>
  <c r="I12" i="1"/>
  <c r="H12" i="1"/>
  <c r="G12" i="1"/>
  <c r="F12" i="1"/>
  <c r="E12" i="1"/>
  <c r="D12" i="1"/>
  <c r="C12" i="1"/>
  <c r="B12" i="1"/>
  <c r="A12" i="1"/>
  <c r="L11" i="1"/>
  <c r="K11" i="1"/>
  <c r="J11" i="1"/>
  <c r="I11" i="1"/>
  <c r="H11" i="1"/>
  <c r="G11" i="1"/>
  <c r="F11" i="1"/>
  <c r="E11" i="1"/>
  <c r="D11" i="1"/>
  <c r="C11" i="1"/>
  <c r="B11" i="1"/>
  <c r="A11" i="1"/>
  <c r="L10" i="1"/>
  <c r="K10" i="1"/>
  <c r="J10" i="1"/>
  <c r="I10" i="1"/>
  <c r="H10" i="1"/>
  <c r="G10" i="1"/>
  <c r="F10" i="1"/>
  <c r="E10" i="1"/>
  <c r="D10" i="1"/>
  <c r="C10" i="1"/>
  <c r="B10" i="1"/>
  <c r="A10" i="1"/>
  <c r="L9" i="1"/>
  <c r="K9" i="1"/>
  <c r="J9" i="1"/>
  <c r="I9" i="1"/>
  <c r="H9" i="1"/>
  <c r="G9" i="1"/>
  <c r="F9" i="1"/>
  <c r="E9" i="1"/>
  <c r="D9" i="1"/>
  <c r="C9" i="1"/>
  <c r="B9" i="1"/>
  <c r="A9" i="1"/>
  <c r="L8" i="1"/>
  <c r="K8" i="1"/>
  <c r="J8" i="1"/>
  <c r="I8" i="1"/>
  <c r="H8" i="1"/>
  <c r="G8" i="1"/>
  <c r="F8" i="1"/>
  <c r="E8" i="1"/>
  <c r="D8" i="1"/>
  <c r="C8" i="1"/>
  <c r="B8" i="1"/>
  <c r="A8" i="1"/>
  <c r="L7" i="1"/>
  <c r="K7" i="1"/>
  <c r="J7" i="1"/>
  <c r="I7" i="1"/>
  <c r="H7" i="1"/>
  <c r="G7" i="1"/>
  <c r="F7" i="1"/>
  <c r="E7" i="1"/>
  <c r="D7" i="1"/>
  <c r="C7" i="1"/>
  <c r="B7" i="1"/>
  <c r="A7" i="1"/>
  <c r="L6" i="1"/>
  <c r="K6" i="1"/>
  <c r="J6" i="1"/>
  <c r="I6" i="1"/>
  <c r="H6" i="1"/>
  <c r="G6" i="1"/>
  <c r="F6" i="1"/>
  <c r="E6" i="1"/>
  <c r="D6" i="1"/>
  <c r="C6" i="1"/>
  <c r="B6" i="1"/>
  <c r="A6" i="1"/>
  <c r="L5" i="1"/>
  <c r="K5" i="1"/>
  <c r="J5" i="1"/>
  <c r="I5" i="1"/>
  <c r="H5" i="1"/>
  <c r="G5" i="1"/>
  <c r="F5" i="1"/>
  <c r="E5" i="1"/>
  <c r="D5" i="1"/>
  <c r="C5" i="1"/>
  <c r="B5" i="1"/>
  <c r="A5" i="1"/>
  <c r="L4" i="1"/>
  <c r="K4" i="1"/>
  <c r="J4" i="1"/>
  <c r="I4" i="1"/>
  <c r="H4" i="1"/>
  <c r="G4" i="1"/>
  <c r="F4" i="1"/>
  <c r="E4" i="1"/>
  <c r="D4" i="1"/>
  <c r="C4" i="1"/>
  <c r="B4" i="1"/>
  <c r="A4" i="1"/>
  <c r="L3" i="1"/>
  <c r="K3" i="1"/>
  <c r="J3" i="1"/>
  <c r="I3" i="1"/>
  <c r="H3" i="1"/>
  <c r="G3" i="1"/>
  <c r="F3" i="1"/>
  <c r="E3" i="1"/>
  <c r="D3" i="1"/>
  <c r="C3" i="1"/>
  <c r="B3" i="1"/>
  <c r="A3" i="1"/>
  <c r="L2" i="1"/>
  <c r="K2" i="1"/>
  <c r="J2" i="1"/>
  <c r="I2" i="1"/>
  <c r="H2" i="1"/>
  <c r="G2" i="1"/>
  <c r="F2" i="1"/>
  <c r="E2" i="1"/>
  <c r="D2" i="1"/>
  <c r="C2" i="1"/>
  <c r="B2" i="1"/>
  <c r="A2" i="1"/>
  <c r="L1" i="1"/>
  <c r="K1" i="1"/>
  <c r="J1" i="1"/>
  <c r="I1" i="1"/>
  <c r="H1" i="1"/>
  <c r="G1" i="1"/>
  <c r="F1" i="1"/>
  <c r="E1" i="1"/>
  <c r="D1" i="1"/>
  <c r="C1" i="1"/>
  <c r="B1" i="1"/>
  <c r="A1" i="1"/>
</calcChain>
</file>

<file path=xl/sharedStrings.xml><?xml version="1.0" encoding="utf-8"?>
<sst xmlns="http://schemas.openxmlformats.org/spreadsheetml/2006/main" count="262" uniqueCount="126">
  <si>
    <t>Date de planification</t>
  </si>
  <si>
    <t>Heure de planif</t>
  </si>
  <si>
    <t>Mois traité</t>
  </si>
  <si>
    <t>Numéro de nomenclature de la tâche</t>
  </si>
  <si>
    <t>Chaîne fonctionnelle</t>
  </si>
  <si>
    <t>Libellé de la tâche</t>
  </si>
  <si>
    <t>Acteur</t>
  </si>
  <si>
    <t>Procédure</t>
  </si>
  <si>
    <t>Plan</t>
  </si>
  <si>
    <t>Libellé court prérequis</t>
  </si>
  <si>
    <t>Service Comptabilité Fournisseurs</t>
  </si>
  <si>
    <t>PEXP04</t>
  </si>
  <si>
    <t>Service Exploitation</t>
  </si>
  <si>
    <t>Traitement Exploit Mensuel</t>
  </si>
  <si>
    <t xml:space="preserve"> PCLXXCG08</t>
  </si>
  <si>
    <t>Vérifications quotidiennes</t>
  </si>
  <si>
    <t>Vérifications quotidiennes (compleo, Mimix, etc. …)</t>
  </si>
  <si>
    <t>PEXP64</t>
  </si>
  <si>
    <t>Acompte 1 - STC 1</t>
  </si>
  <si>
    <t>Service Paie</t>
  </si>
  <si>
    <t>PEXP51</t>
  </si>
  <si>
    <t>Lanceur Acomptes et envoi Acomptes à Docapost</t>
  </si>
  <si>
    <t>Go pour l'intégration des paiements virement des Acomptes dans Navision et Euro400</t>
  </si>
  <si>
    <t>Echange hebdomadaire fichier de Mutuelle</t>
  </si>
  <si>
    <t>Mise à disposition de C. Saez, N. Martinez et S. Priou des fichiers hebdomadaires échangés entre ISS, ADP et CGAM</t>
  </si>
  <si>
    <t>Acompte 2 - STC 2</t>
  </si>
  <si>
    <t>Q3-1F002/P0001</t>
  </si>
  <si>
    <t>Virement Fournisseurs 2e décade</t>
  </si>
  <si>
    <t>Préparation des virements fournisseurs  20</t>
  </si>
  <si>
    <t>Q1-8F005/P0001</t>
  </si>
  <si>
    <t>Préparation Acompte 3 (H&amp;P)</t>
  </si>
  <si>
    <t>Extraction de la  Préparation des Acomptes Hygiène</t>
  </si>
  <si>
    <t>PEXP08</t>
  </si>
  <si>
    <t>Q1-8F005/P0002</t>
  </si>
  <si>
    <t>Contrôle, Envoi vers ADP, Planification chez ADP des Traitements de  Préparation des Acomptes (H&amp;P)</t>
  </si>
  <si>
    <t xml:space="preserve">PCLXXPA10 </t>
  </si>
  <si>
    <t>Q1-8F005/P0003</t>
  </si>
  <si>
    <t xml:space="preserve">Réception des fichiers et des listes de contrôles d'ADP pour la Préparation des Acomptes (H&amp;P)
Mise à disposition au Service Paie  des fichiers Préparation Acomptes(H&amp;P) réceptionnés </t>
  </si>
  <si>
    <t>PCLXXPA01</t>
  </si>
  <si>
    <t>EXPLJ001/P0080</t>
  </si>
  <si>
    <t>Q3-4F001/P0002</t>
  </si>
  <si>
    <t>Q3-1F002/P0002</t>
  </si>
  <si>
    <t>Envoi du fichier virement Fournisseurs 2e décade</t>
  </si>
  <si>
    <t>Q1-8F004/P0001</t>
  </si>
  <si>
    <t>Acompte 3</t>
  </si>
  <si>
    <t>Extraction des Acomptes 3e tour</t>
  </si>
  <si>
    <t>PEXP09</t>
  </si>
  <si>
    <t>Q1-8F006/P0001</t>
  </si>
  <si>
    <t>STC 2  (L&amp;P)</t>
  </si>
  <si>
    <t>Extraction des STC 2 (L&amp;P)</t>
  </si>
  <si>
    <t>PEXP10</t>
  </si>
  <si>
    <t>EXPLJ001/P0090</t>
  </si>
  <si>
    <t>Q1-8F004/P0002</t>
  </si>
  <si>
    <t>Contrôle, Envoi vers  ADP et planification du traitement des Acomptes 3e tour</t>
  </si>
  <si>
    <t>Q1-8F004/P0005</t>
  </si>
  <si>
    <t>Envoi du fichier des Acomptes 3e tour à Docapost</t>
  </si>
  <si>
    <t>Q1-8F004/P0006</t>
  </si>
  <si>
    <t>Go pour intégration des paiement virement des Acomptes 3e tour dans Navison et EURO400</t>
  </si>
  <si>
    <t>Q1-8F006/P0002</t>
  </si>
  <si>
    <t>Envoi des états reçus d'ADP pour le traitement des STC 2 (L&amp;P)  vers Docapost</t>
  </si>
  <si>
    <t>Q3-1F015/P0002</t>
  </si>
  <si>
    <t>Rel Clients - MED</t>
  </si>
  <si>
    <t>Traitement des relances clients et mise en demeure</t>
  </si>
  <si>
    <t>PEXP46</t>
  </si>
  <si>
    <t xml:space="preserve">PCLXXCL03 </t>
  </si>
  <si>
    <t>Q1-8F007/P0000</t>
  </si>
  <si>
    <t>Acompte 1 - L&amp;P</t>
  </si>
  <si>
    <t>Traitement des acomptes  L&amp;P</t>
  </si>
  <si>
    <t>PEXP60</t>
  </si>
  <si>
    <t>EXPLM001/P0003</t>
  </si>
  <si>
    <t>Stockage des fichiers spools dans la bibliothèque de purge</t>
  </si>
  <si>
    <t>PSYSY39A</t>
  </si>
  <si>
    <t>Q1-8F007/P0001</t>
  </si>
  <si>
    <t>Envoi des Acomptes L&amp;P vers Docapost</t>
  </si>
  <si>
    <t>Q1-8F007/P0002</t>
  </si>
  <si>
    <t>GO pour déclencher l'intégration des acomptes L&amp;P - virements - dans Navision et EURO400</t>
  </si>
  <si>
    <t>Q1-8F006/P0003</t>
  </si>
  <si>
    <t>GO pour déclencher l'intégration des STC2 ( L&amp;P) virement dans Navision et EURO400</t>
  </si>
  <si>
    <t>Q1-8F004/P0007</t>
  </si>
  <si>
    <t>Payroll Paiement - Intégration des fichiers souches virement des Acomptes 3e tour dans Navision et EURO400</t>
  </si>
  <si>
    <t>Q1-8F006/P0004</t>
  </si>
  <si>
    <t>Intégration des fichiers souches virement  STC2 L&amp;P dans Navision et EURO400</t>
  </si>
  <si>
    <t>Q1-8F007/P0003</t>
  </si>
  <si>
    <t>Intégration des fichiers souches virement des Acomptes 1er tour L&amp;P dans Navision et EURO400</t>
  </si>
  <si>
    <t>NAVISION_M1</t>
  </si>
  <si>
    <t>EXPLJ001/P0100</t>
  </si>
  <si>
    <t>Q3-1F024/P0001</t>
  </si>
  <si>
    <t>Intégration EDI Fournisseurs dans Navision et Euro 400</t>
  </si>
  <si>
    <t>Intégration des écritures EDI fournisseurs dans Navision - Go pour traitement des EDI</t>
  </si>
  <si>
    <t>Q3-1F024/P0002</t>
  </si>
  <si>
    <t>Intégration des écritures EDI fournisseurs dans Navision -  Traitement des EDI</t>
  </si>
  <si>
    <t>Q3-1F025/P0001</t>
  </si>
  <si>
    <t>Intégration EDI Fournisseurs parc auto dans EURO400</t>
  </si>
  <si>
    <t>Intégration EDI fournisseur Parc Auto dans EURO400  -  Go du service Fournisseurs</t>
  </si>
  <si>
    <t>PEXP62</t>
  </si>
  <si>
    <t>Q3-1F025/P0002</t>
  </si>
  <si>
    <t xml:space="preserve">Intégration EDI fournisseur Parc Auto dans EURO400 </t>
  </si>
  <si>
    <t>Q1-8F001/P0240</t>
  </si>
  <si>
    <t>Q1-8F001/P0250</t>
  </si>
  <si>
    <t>EXPLJ001/P0240</t>
  </si>
  <si>
    <t>Q3-4F001/P0004</t>
  </si>
  <si>
    <t>(Tous)</t>
  </si>
  <si>
    <t>Total général</t>
  </si>
  <si>
    <t>Nombre de Libellé de la tâche</t>
  </si>
  <si>
    <t>Total</t>
  </si>
  <si>
    <t>Heure de réalisation</t>
  </si>
  <si>
    <t>durée</t>
  </si>
  <si>
    <t>Stés</t>
  </si>
  <si>
    <t>H&amp;P</t>
  </si>
  <si>
    <t>FM, PRO, HLD, GIE, L&amp;P</t>
  </si>
  <si>
    <t>EXPL</t>
  </si>
  <si>
    <t>FM, PRO, H&amp;P, HLD, GIE, L&amp;P</t>
  </si>
  <si>
    <t>L&amp;P</t>
  </si>
  <si>
    <t>Réal</t>
  </si>
  <si>
    <t>Date et heure de réal</t>
  </si>
  <si>
    <t xml:space="preserve">réal </t>
  </si>
  <si>
    <t>heure réal</t>
  </si>
  <si>
    <t>Fait</t>
  </si>
  <si>
    <t>FM, PRO,H&amp;P</t>
  </si>
  <si>
    <t>date et heure de réal</t>
  </si>
  <si>
    <t>SOU</t>
  </si>
  <si>
    <t>ANG</t>
  </si>
  <si>
    <t>JST</t>
  </si>
  <si>
    <t>ARA</t>
  </si>
  <si>
    <t>commentaires</t>
  </si>
  <si>
    <t>Commentaires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</si>
</sst>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h:mm;@"/>
    <numFmt numFmtId="167" formatCode="ddd\ dd/mm/yy"/>
    <numFmt numFmtId="168" formatCode="d/m/yy\ h:mm;@"/>
  </numFmts>
  <fonts count="6" x14ac:knownFonts="1">
    <font>
      <sz val="11"/>
      <color theme="1"/>
      <name val="Calibri"/>
      <family val="2"/>
      <scheme val="minor"/>
    </font>
    <font>
      <b/>
      <sz val="10"/>
      <color theme="0"/>
      <name val="Tahoma"/>
      <family val="2"/>
    </font>
    <font>
      <sz val="10"/>
      <name val="Arial"/>
      <family val="2"/>
    </font>
    <font>
      <sz val="10"/>
      <color theme="1"/>
      <name val="Tahoma"/>
      <family val="2"/>
    </font>
    <font>
      <sz val="10"/>
      <name val="Tahoma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2060"/>
        <bgColor theme="4" tint="0.79998168889431442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theme="7" tint="0.79998168889431442"/>
      </patternFill>
    </fill>
    <fill>
      <patternFill patternType="solid">
        <fgColor rgb="FFCCFF3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rgb="FF002060"/>
      </left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 style="thin">
        <color indexed="64"/>
      </right>
      <top style="thick">
        <color rgb="FF00206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002060"/>
      </top>
      <bottom style="thin">
        <color indexed="64"/>
      </bottom>
      <diagonal/>
    </border>
    <border>
      <left style="thin">
        <color indexed="64"/>
      </left>
      <right style="thick">
        <color rgb="FF002060"/>
      </right>
      <top style="thick">
        <color rgb="FF002060"/>
      </top>
      <bottom style="thin">
        <color indexed="64"/>
      </bottom>
      <diagonal/>
    </border>
    <border>
      <left style="thick">
        <color rgb="FF002060"/>
      </left>
      <right style="thin">
        <color indexed="64"/>
      </right>
      <top style="thin">
        <color indexed="64"/>
      </top>
      <bottom style="thick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2060"/>
      </bottom>
      <diagonal/>
    </border>
    <border>
      <left style="thin">
        <color indexed="64"/>
      </left>
      <right style="thick">
        <color rgb="FF002060"/>
      </right>
      <top style="thin">
        <color indexed="64"/>
      </top>
      <bottom style="thick">
        <color rgb="FF002060"/>
      </bottom>
      <diagonal/>
    </border>
    <border>
      <left style="thick">
        <color rgb="FF00206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00206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wrapText="1"/>
    </xf>
    <xf numFmtId="164" fontId="0" fillId="0" borderId="1" xfId="0" applyNumberFormat="1" applyBorder="1"/>
    <xf numFmtId="165" fontId="0" fillId="0" borderId="1" xfId="0" applyNumberFormat="1" applyBorder="1"/>
    <xf numFmtId="0" fontId="0" fillId="0" borderId="1" xfId="0" applyBorder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center" vertical="center" wrapText="1"/>
    </xf>
    <xf numFmtId="1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167" fontId="2" fillId="0" borderId="5" xfId="0" applyNumberFormat="1" applyFont="1" applyFill="1" applyBorder="1" applyAlignment="1">
      <alignment horizontal="center" vertical="center" wrapText="1"/>
    </xf>
    <xf numFmtId="165" fontId="3" fillId="4" borderId="6" xfId="0" applyNumberFormat="1" applyFont="1" applyFill="1" applyBorder="1" applyAlignment="1">
      <alignment vertical="center" wrapText="1"/>
    </xf>
    <xf numFmtId="1" fontId="2" fillId="0" borderId="6" xfId="0" applyNumberFormat="1" applyFont="1" applyBorder="1" applyAlignment="1">
      <alignment horizontal="center" vertical="center" wrapText="1"/>
    </xf>
    <xf numFmtId="14" fontId="2" fillId="0" borderId="6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14" fontId="2" fillId="0" borderId="6" xfId="0" applyNumberFormat="1" applyFont="1" applyBorder="1" applyAlignment="1">
      <alignment horizontal="left" vertical="center" wrapText="1"/>
    </xf>
    <xf numFmtId="14" fontId="5" fillId="0" borderId="6" xfId="0" applyNumberFormat="1" applyFont="1" applyBorder="1" applyAlignment="1">
      <alignment horizontal="center" vertical="center" wrapText="1"/>
    </xf>
    <xf numFmtId="14" fontId="2" fillId="0" borderId="7" xfId="0" applyNumberFormat="1" applyFont="1" applyBorder="1" applyAlignment="1">
      <alignment horizontal="center" vertical="center" wrapText="1"/>
    </xf>
    <xf numFmtId="167" fontId="2" fillId="0" borderId="8" xfId="0" applyNumberFormat="1" applyFont="1" applyFill="1" applyBorder="1" applyAlignment="1">
      <alignment horizontal="center" vertical="center" wrapText="1"/>
    </xf>
    <xf numFmtId="165" fontId="3" fillId="4" borderId="9" xfId="0" applyNumberFormat="1" applyFont="1" applyFill="1" applyBorder="1" applyAlignment="1">
      <alignment vertical="center" wrapText="1"/>
    </xf>
    <xf numFmtId="1" fontId="2" fillId="0" borderId="9" xfId="0" applyNumberFormat="1" applyFont="1" applyBorder="1" applyAlignment="1">
      <alignment horizontal="center" vertical="center" wrapText="1"/>
    </xf>
    <xf numFmtId="14" fontId="2" fillId="0" borderId="9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4" fillId="0" borderId="9" xfId="0" applyFont="1" applyBorder="1" applyAlignment="1">
      <alignment vertical="center" wrapText="1"/>
    </xf>
    <xf numFmtId="14" fontId="2" fillId="0" borderId="9" xfId="0" applyNumberFormat="1" applyFont="1" applyBorder="1" applyAlignment="1">
      <alignment horizontal="left" vertical="center" wrapText="1"/>
    </xf>
    <xf numFmtId="14" fontId="5" fillId="0" borderId="9" xfId="0" applyNumberFormat="1" applyFont="1" applyBorder="1" applyAlignment="1">
      <alignment horizontal="center" vertical="center" wrapText="1"/>
    </xf>
    <xf numFmtId="14" fontId="2" fillId="0" borderId="10" xfId="0" applyNumberFormat="1" applyFont="1" applyBorder="1" applyAlignment="1">
      <alignment horizontal="center" vertical="center" wrapText="1"/>
    </xf>
    <xf numFmtId="167" fontId="2" fillId="0" borderId="11" xfId="0" applyNumberFormat="1" applyFont="1" applyFill="1" applyBorder="1" applyAlignment="1">
      <alignment horizontal="center" vertical="center" wrapText="1"/>
    </xf>
    <xf numFmtId="165" fontId="3" fillId="4" borderId="1" xfId="0" applyNumberFormat="1" applyFont="1" applyFill="1" applyBorder="1" applyAlignment="1">
      <alignment vertical="center" wrapText="1"/>
    </xf>
    <xf numFmtId="1" fontId="2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horizontal="left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2" fillId="0" borderId="12" xfId="0" applyNumberFormat="1" applyFont="1" applyBorder="1" applyAlignment="1">
      <alignment horizontal="center" vertical="center" wrapText="1"/>
    </xf>
    <xf numFmtId="0" fontId="3" fillId="5" borderId="1" xfId="0" applyFont="1" applyFill="1" applyBorder="1" applyAlignment="1">
      <alignment vertical="center" wrapText="1"/>
    </xf>
    <xf numFmtId="0" fontId="4" fillId="5" borderId="1" xfId="0" applyFont="1" applyFill="1" applyBorder="1" applyAlignment="1">
      <alignment vertical="center" wrapText="1"/>
    </xf>
    <xf numFmtId="14" fontId="0" fillId="0" borderId="0" xfId="0" applyNumberFormat="1" applyAlignment="1">
      <alignment wrapText="1"/>
    </xf>
    <xf numFmtId="21" fontId="0" fillId="0" borderId="0" xfId="0" applyNumberFormat="1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1" fontId="0" fillId="0" borderId="0" xfId="0" applyNumberFormat="1" applyAlignment="1">
      <alignment vertical="center" wrapText="1"/>
    </xf>
    <xf numFmtId="168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168" fontId="0" fillId="0" borderId="0" xfId="0" applyNumberFormat="1" applyAlignment="1">
      <alignment wrapText="1"/>
    </xf>
    <xf numFmtId="165" fontId="0" fillId="0" borderId="0" xfId="0" applyNumberFormat="1" applyAlignment="1">
      <alignment horizontal="center" wrapText="1"/>
    </xf>
  </cellXfs>
  <cellStyles count="1">
    <cellStyle name="Normal" xfId="0" builtinId="0"/>
  </cellStyles>
  <dxfs count="70">
    <dxf>
      <numFmt numFmtId="168" formatCode="d/m/yy\ h:mm;@"/>
      <alignment horizontal="general" vertical="bottom" textRotation="0" wrapText="1" indent="0" justifyLastLine="0" shrinkToFit="0" readingOrder="0"/>
    </dxf>
    <dxf>
      <numFmt numFmtId="165" formatCode="h:mm;@"/>
      <alignment horizontal="center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9" formatCode="dd/mm/yyyy"/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68" formatCode="d/m/yy\ h:mm;@"/>
      <alignment horizontal="general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26" formatCode="hh:mm:ss"/>
      <alignment horizontal="general" vertical="center" textRotation="0" wrapText="1" indent="0" justifyLastLine="0" shrinkToFit="0" readingOrder="0"/>
    </dxf>
    <dxf>
      <numFmt numFmtId="26" formatCode="hh:mm:ss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26" formatCode="hh:mm:ss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26" formatCode="hh:mm:ss"/>
      <alignment horizontal="general" vertical="bottom" textRotation="0" wrapText="1" indent="0" justifyLastLine="0" shrinkToFit="0" readingOrder="0"/>
    </dxf>
    <dxf>
      <numFmt numFmtId="26" formatCode="hh:mm:ss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8" formatCode="d/m/yy\ h:mm;@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26" formatCode="hh:mm:ss"/>
      <alignment horizontal="general" vertical="center" textRotation="0" wrapText="1" indent="0" justifyLastLine="0" shrinkToFit="0" readingOrder="0"/>
    </dxf>
    <dxf>
      <numFmt numFmtId="26" formatCode="hh:mm:ss"/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26" formatCode="hh:mm:ss"/>
      <alignment horizontal="general" vertical="center" textRotation="0" wrapText="1" indent="0" justifyLastLine="0" shrinkToFit="0" readingOrder="0"/>
    </dxf>
    <dxf>
      <numFmt numFmtId="19" formatCode="dd/mm/yyyy"/>
      <alignment horizontal="general" vertical="center" textRotation="0" wrapText="1" indent="0" justifyLastLine="0" shrinkToFit="0" readingOrder="0"/>
    </dxf>
    <dxf>
      <font>
        <color theme="0" tint="-0.24994659260841701"/>
      </font>
    </dxf>
    <dxf>
      <fill>
        <patternFill patternType="solid">
          <fgColor theme="0" tint="-0.24994659260841701"/>
          <bgColor theme="0" tint="-0.24994659260841701"/>
        </patternFill>
      </fill>
    </dxf>
    <dxf>
      <fill>
        <patternFill patternType="solid">
          <bgColor rgb="FF00FF0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  <dxf>
      <fill>
        <patternFill patternType="solid">
          <fgColor auto="1"/>
          <bgColor rgb="FFCCFF33"/>
        </patternFill>
      </fill>
    </dxf>
    <dxf>
      <fill>
        <patternFill patternType="solid">
          <fgColor rgb="FF66FFFF"/>
          <bgColor rgb="FFFF99CC"/>
        </patternFill>
      </fill>
    </dxf>
    <dxf>
      <fill>
        <patternFill patternType="lightGray">
          <fgColor rgb="FFFFCCFF"/>
          <bgColor theme="0"/>
        </patternFill>
      </fill>
    </dxf>
    <dxf>
      <fill>
        <patternFill patternType="solid">
          <fgColor auto="1"/>
          <bgColor theme="9" tint="0.39994506668294322"/>
        </patternFill>
      </fill>
    </dxf>
    <dxf>
      <fill>
        <patternFill patternType="solid">
          <fgColor auto="1"/>
          <bgColor theme="6" tint="0.59996337778862885"/>
        </patternFill>
      </fill>
    </dxf>
    <dxf>
      <fill>
        <patternFill patternType="solid">
          <fgColor auto="1"/>
          <bgColor theme="5" tint="0.59996337778862885"/>
        </patternFill>
      </fill>
    </dxf>
    <dxf>
      <font>
        <b/>
        <i/>
        <color theme="0"/>
      </font>
      <fill>
        <patternFill>
          <bgColor rgb="FFC00000"/>
        </patternFill>
      </fill>
    </dxf>
    <dxf>
      <font>
        <b/>
        <i/>
        <color theme="0"/>
      </font>
      <fill>
        <patternFill>
          <bgColor rgb="FF006C31"/>
        </patternFill>
      </fill>
    </dxf>
    <dxf>
      <fill>
        <patternFill patternType="solid">
          <fgColor auto="1"/>
          <bgColor rgb="FFFFC000"/>
        </patternFill>
      </fill>
    </dxf>
    <dxf>
      <fill>
        <patternFill>
          <bgColor rgb="FF99FFCC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ssglobal1.sharepoint.com/sites/ISSFR-ITIO-OprationsApplicatives/Shared%20Documents/Exploitation/planning/Planning%20exploit/Planning%20m&#233;tier%20Mars%202020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duction"/>
      <sheetName val="TCD_PLAN_MET"/>
      <sheetName val="TCD_PLAN_EXP1"/>
      <sheetName val="TCD_CLOTURE"/>
      <sheetName val="Plan_Exploit II"/>
      <sheetName val="Plan_Expl1"/>
      <sheetName val="Plan_Exp_Met"/>
      <sheetName val="Planning ADP"/>
      <sheetName val="Clôture"/>
      <sheetName val="Base_UTE"/>
      <sheetName val="Base_UTM"/>
      <sheetName val="Ref_UTF"/>
      <sheetName val="Ref_quartier"/>
      <sheetName val="TST_MOV_DAT"/>
      <sheetName val="Calcul_Date_planif"/>
      <sheetName val="Fériés"/>
      <sheetName val="Planning_annuel"/>
      <sheetName val="Plan_Met Yassine 2"/>
      <sheetName val="Plan_Met Yassine"/>
    </sheetNames>
    <sheetDataSet>
      <sheetData sheetId="0"/>
      <sheetData sheetId="1"/>
      <sheetData sheetId="2">
        <row r="4">
          <cell r="A4" t="str">
            <v>Date de planification</v>
          </cell>
          <cell r="B4" t="str">
            <v>Heure de planif</v>
          </cell>
          <cell r="C4" t="str">
            <v>Mois traité</v>
          </cell>
          <cell r="D4" t="str">
            <v>durée</v>
          </cell>
          <cell r="E4" t="str">
            <v>Numéro de nomenclature de la tâche</v>
          </cell>
          <cell r="F4" t="str">
            <v>Chaîne fonctionnelle</v>
          </cell>
          <cell r="G4" t="str">
            <v>Libellé de la tâche</v>
          </cell>
          <cell r="H4" t="str">
            <v>Acteur</v>
          </cell>
          <cell r="I4" t="str">
            <v>Stés</v>
          </cell>
          <cell r="J4" t="str">
            <v>Procédure</v>
          </cell>
          <cell r="K4" t="str">
            <v>Plan</v>
          </cell>
          <cell r="L4" t="str">
            <v>Libellé court prérequis</v>
          </cell>
        </row>
        <row r="5">
          <cell r="A5">
            <v>43899</v>
          </cell>
          <cell r="B5">
            <v>0.375</v>
          </cell>
          <cell r="C5">
            <v>3</v>
          </cell>
          <cell r="D5" t="str">
            <v>(vide)</v>
          </cell>
          <cell r="E5" t="str">
            <v>Q3-1F001/P0001</v>
          </cell>
          <cell r="F5" t="str">
            <v>Virement Fournisseurs 1ere décade</v>
          </cell>
          <cell r="G5" t="str">
            <v>Préparation des virements fournisseurs 1ere décade</v>
          </cell>
          <cell r="H5" t="str">
            <v>Service Comptabilité Fournisseurs</v>
          </cell>
          <cell r="I5" t="str">
            <v>H&amp;P</v>
          </cell>
          <cell r="J5" t="str">
            <v>PEXP04</v>
          </cell>
          <cell r="K5">
            <v>0</v>
          </cell>
          <cell r="L5">
            <v>0</v>
          </cell>
        </row>
        <row r="6">
          <cell r="A6">
            <v>43899</v>
          </cell>
          <cell r="B6">
            <v>0.58333333333333337</v>
          </cell>
          <cell r="C6">
            <v>3</v>
          </cell>
          <cell r="D6" t="str">
            <v>(vide)</v>
          </cell>
          <cell r="E6" t="str">
            <v>Q1-5F001/P0001</v>
          </cell>
          <cell r="F6" t="str">
            <v>Formation Import Fichier personnel</v>
          </cell>
          <cell r="G6" t="str">
            <v>Vérification de l'import du fichier du personnel dans NEEVA</v>
          </cell>
          <cell r="H6" t="str">
            <v>Service Exploitation</v>
          </cell>
          <cell r="I6" t="str">
            <v>FM, PRO, HLD, GIE, L&amp;P</v>
          </cell>
          <cell r="J6" t="str">
            <v>NEEVA_M1</v>
          </cell>
          <cell r="K6">
            <v>0</v>
          </cell>
          <cell r="L6">
            <v>0</v>
          </cell>
        </row>
        <row r="7">
          <cell r="A7">
            <v>43900</v>
          </cell>
          <cell r="B7">
            <v>0.25</v>
          </cell>
          <cell r="C7">
            <v>3</v>
          </cell>
          <cell r="D7" t="str">
            <v>(vide)</v>
          </cell>
          <cell r="E7" t="str">
            <v>EXPLJ001/P0010</v>
          </cell>
          <cell r="F7" t="str">
            <v>Vérifications quotidiennes</v>
          </cell>
          <cell r="G7" t="str">
            <v>Vérifications quotidiennes (compleo, Mimix, etc. …)</v>
          </cell>
          <cell r="H7" t="str">
            <v>Service Exploitation</v>
          </cell>
          <cell r="I7" t="str">
            <v>EXPL</v>
          </cell>
          <cell r="J7" t="str">
            <v>PEXP64</v>
          </cell>
          <cell r="K7">
            <v>0</v>
          </cell>
          <cell r="L7">
            <v>0</v>
          </cell>
        </row>
        <row r="8">
          <cell r="A8">
            <v>43900</v>
          </cell>
          <cell r="B8">
            <v>0.375</v>
          </cell>
          <cell r="C8">
            <v>3</v>
          </cell>
          <cell r="D8" t="str">
            <v>(vide)</v>
          </cell>
          <cell r="E8" t="str">
            <v>Q2-1F012/P0010</v>
          </cell>
          <cell r="F8" t="str">
            <v>Modification du logique CGECRIA9</v>
          </cell>
          <cell r="G8" t="str">
            <v>Modification de la clé de  CGECRIA9 pour traitement des écritures analytiques du mois</v>
          </cell>
          <cell r="H8" t="str">
            <v>Service Exploitation</v>
          </cell>
          <cell r="I8" t="str">
            <v>FM, PRO, H&amp;P, HLD, GIE, L&amp;P</v>
          </cell>
          <cell r="J8" t="str">
            <v>PEXP55</v>
          </cell>
          <cell r="K8">
            <v>0</v>
          </cell>
          <cell r="L8">
            <v>0</v>
          </cell>
        </row>
        <row r="9">
          <cell r="A9">
            <v>43900</v>
          </cell>
          <cell r="B9">
            <v>0.41666666666666669</v>
          </cell>
          <cell r="C9">
            <v>3</v>
          </cell>
          <cell r="D9" t="str">
            <v>(vide)</v>
          </cell>
          <cell r="E9" t="str">
            <v>EXPLM001/P0001</v>
          </cell>
          <cell r="F9" t="str">
            <v>Traitement Exploit Mensuel</v>
          </cell>
          <cell r="G9" t="str">
            <v xml:space="preserve">CLARANET - Demande de conservation des sauvegardes mensuelles CPUB, SASM100, CPUA, SAS1305, MASSY après clôture mensuelle  </v>
          </cell>
          <cell r="H9" t="str">
            <v>Service Exploitation</v>
          </cell>
          <cell r="I9" t="str">
            <v>EXPL</v>
          </cell>
          <cell r="J9">
            <v>0</v>
          </cell>
          <cell r="K9">
            <v>0</v>
          </cell>
          <cell r="L9">
            <v>0</v>
          </cell>
        </row>
        <row r="10">
          <cell r="A10">
            <v>43900</v>
          </cell>
          <cell r="B10">
            <v>0.58333333333333337</v>
          </cell>
          <cell r="C10">
            <v>3</v>
          </cell>
          <cell r="D10" t="str">
            <v>(vide)</v>
          </cell>
          <cell r="E10" t="str">
            <v>Q1-8F001/P0001</v>
          </cell>
          <cell r="F10" t="str">
            <v>Acompte 1 - STC 1</v>
          </cell>
          <cell r="G10" t="str">
            <v>Extraction des Acomptes et STC provisoires n°1</v>
          </cell>
          <cell r="H10" t="str">
            <v>Service Paie</v>
          </cell>
          <cell r="I10" t="str">
            <v>FM, PRO,H&amp;P</v>
          </cell>
          <cell r="J10" t="str">
            <v>PEXP51</v>
          </cell>
          <cell r="K10">
            <v>0</v>
          </cell>
          <cell r="L10">
            <v>0</v>
          </cell>
        </row>
        <row r="11">
          <cell r="A11">
            <v>43900</v>
          </cell>
          <cell r="B11">
            <v>0.625</v>
          </cell>
          <cell r="C11">
            <v>3</v>
          </cell>
          <cell r="D11" t="str">
            <v>(vide)</v>
          </cell>
          <cell r="E11" t="str">
            <v>Q3-1F001/P0002</v>
          </cell>
          <cell r="F11" t="str">
            <v>Virement Fournisseurs 1ere décade</v>
          </cell>
          <cell r="G11" t="str">
            <v>Envoi des fichiers virement fournisseurs (VIRFR) 1ere décade à DOCAPOST</v>
          </cell>
          <cell r="H11" t="str">
            <v>Service Exploitation</v>
          </cell>
          <cell r="I11" t="str">
            <v>H&amp;P</v>
          </cell>
          <cell r="J11" t="str">
            <v>PEXP04</v>
          </cell>
          <cell r="K11" t="str">
            <v xml:space="preserve"> PCLXXCG08</v>
          </cell>
          <cell r="L11">
            <v>0</v>
          </cell>
        </row>
        <row r="12">
          <cell r="A12">
            <v>43901</v>
          </cell>
          <cell r="B12">
            <v>0.25</v>
          </cell>
          <cell r="C12">
            <v>3</v>
          </cell>
          <cell r="D12" t="str">
            <v>(vide)</v>
          </cell>
          <cell r="E12" t="str">
            <v>EXPLJ001/P0020</v>
          </cell>
          <cell r="F12" t="str">
            <v>Vérifications quotidiennes</v>
          </cell>
          <cell r="G12" t="str">
            <v>Vérifications quotidiennes (compleo, Mimix, etc. …)</v>
          </cell>
          <cell r="H12" t="str">
            <v>Service Exploitation</v>
          </cell>
          <cell r="I12" t="str">
            <v>EXPL</v>
          </cell>
          <cell r="J12" t="str">
            <v>PEXP64</v>
          </cell>
          <cell r="K12">
            <v>0</v>
          </cell>
          <cell r="L12">
            <v>0</v>
          </cell>
        </row>
        <row r="13">
          <cell r="A13">
            <v>43901</v>
          </cell>
          <cell r="B13">
            <v>0.33333333333333331</v>
          </cell>
          <cell r="C13">
            <v>3</v>
          </cell>
          <cell r="D13" t="str">
            <v>(vide)</v>
          </cell>
          <cell r="E13" t="str">
            <v>Q1-8F001/P0002</v>
          </cell>
          <cell r="F13" t="str">
            <v>Acompte 1 - STC 1</v>
          </cell>
          <cell r="G13" t="str">
            <v>Contrôle, Envoi ADP, Traitements ADP Acomptes et STC provisoires</v>
          </cell>
          <cell r="H13" t="str">
            <v>Service Exploitation</v>
          </cell>
          <cell r="I13" t="str">
            <v>FM, PRO,H&amp;P</v>
          </cell>
          <cell r="J13" t="str">
            <v>PEXP51</v>
          </cell>
          <cell r="K13">
            <v>0</v>
          </cell>
          <cell r="L13">
            <v>0</v>
          </cell>
        </row>
        <row r="14">
          <cell r="A14">
            <v>43901</v>
          </cell>
          <cell r="B14">
            <v>0.33333333333333331</v>
          </cell>
          <cell r="C14">
            <v>3</v>
          </cell>
          <cell r="E14" t="str">
            <v>Q1-8F001/P0003</v>
          </cell>
          <cell r="F14" t="str">
            <v>Acompte 1 - STC 1</v>
          </cell>
          <cell r="G14" t="str">
            <v>Réception des bulletins de contrôles d'ADP STC provisoires
Mise à disposition des fichiers au Service Paie STC provisoires</v>
          </cell>
          <cell r="H14" t="str">
            <v>Service Exploitation</v>
          </cell>
          <cell r="I14" t="str">
            <v>FM, PRO,H&amp;P</v>
          </cell>
          <cell r="J14" t="str">
            <v>PEXP51</v>
          </cell>
          <cell r="K14">
            <v>0</v>
          </cell>
          <cell r="L14">
            <v>0</v>
          </cell>
        </row>
        <row r="15">
          <cell r="A15">
            <v>43901</v>
          </cell>
          <cell r="B15">
            <v>0.33333333333333331</v>
          </cell>
          <cell r="C15">
            <v>3</v>
          </cell>
          <cell r="E15" t="str">
            <v>Q1-8F001/P0004</v>
          </cell>
          <cell r="F15" t="str">
            <v>Acompte 1 - STC 1</v>
          </cell>
          <cell r="G15" t="str">
            <v>Contrôle des bulletins STC provisoires en retour d'ADP</v>
          </cell>
          <cell r="H15" t="str">
            <v>Service Paie</v>
          </cell>
          <cell r="I15" t="str">
            <v>FM, PRO,H&amp;P</v>
          </cell>
          <cell r="J15" t="str">
            <v>PEXP51</v>
          </cell>
          <cell r="K15">
            <v>0</v>
          </cell>
          <cell r="L15">
            <v>0</v>
          </cell>
        </row>
        <row r="16">
          <cell r="A16">
            <v>43901</v>
          </cell>
          <cell r="B16">
            <v>0.33333333333333331</v>
          </cell>
          <cell r="C16">
            <v>3</v>
          </cell>
          <cell r="E16" t="str">
            <v>Q1-8F001/P0005</v>
          </cell>
          <cell r="F16" t="str">
            <v>Acompte 1 - STC 1</v>
          </cell>
          <cell r="G16" t="str">
            <v>Lanceur Acomptes et envoi Acomptes à Docapost</v>
          </cell>
          <cell r="H16" t="str">
            <v>Service Exploitation</v>
          </cell>
          <cell r="I16" t="str">
            <v>FM, PRO,H&amp;P</v>
          </cell>
          <cell r="J16" t="str">
            <v>PEXP51</v>
          </cell>
          <cell r="K16">
            <v>0</v>
          </cell>
          <cell r="L16">
            <v>0</v>
          </cell>
        </row>
        <row r="17">
          <cell r="A17">
            <v>43901</v>
          </cell>
          <cell r="B17">
            <v>0.58333333333333337</v>
          </cell>
          <cell r="C17">
            <v>3</v>
          </cell>
          <cell r="D17" t="str">
            <v>(vide)</v>
          </cell>
          <cell r="E17" t="str">
            <v>Q1-8F001/P0008</v>
          </cell>
          <cell r="F17" t="str">
            <v>Acompte 1 - STC 1</v>
          </cell>
          <cell r="G17" t="str">
            <v>Extraction des STC définitifs</v>
          </cell>
          <cell r="H17" t="str">
            <v>Service Paie</v>
          </cell>
          <cell r="I17" t="str">
            <v>FM, PRO,H&amp;P</v>
          </cell>
          <cell r="J17" t="str">
            <v>PEXP51</v>
          </cell>
          <cell r="K17">
            <v>0</v>
          </cell>
          <cell r="L17">
            <v>0</v>
          </cell>
        </row>
        <row r="18">
          <cell r="A18">
            <v>43901</v>
          </cell>
          <cell r="B18">
            <v>0.625</v>
          </cell>
          <cell r="C18">
            <v>3</v>
          </cell>
          <cell r="D18" t="str">
            <v>(vide)</v>
          </cell>
          <cell r="E18" t="str">
            <v>Q1-8F001/P0006</v>
          </cell>
          <cell r="F18" t="str">
            <v>Acompte 1 - STC 1</v>
          </cell>
          <cell r="G18" t="str">
            <v>Go pour l'intégration des paiements virement des Acomptes dans Navision et Euro400</v>
          </cell>
          <cell r="H18" t="str">
            <v>Service Paie</v>
          </cell>
          <cell r="I18" t="str">
            <v>FM, PRO,H&amp;P</v>
          </cell>
          <cell r="J18" t="str">
            <v>PEXP51</v>
          </cell>
          <cell r="K18">
            <v>0</v>
          </cell>
          <cell r="L18">
            <v>0</v>
          </cell>
        </row>
        <row r="19">
          <cell r="A19">
            <v>43901</v>
          </cell>
          <cell r="B19">
            <v>0.625</v>
          </cell>
          <cell r="C19">
            <v>3</v>
          </cell>
          <cell r="E19" t="str">
            <v>Q1-8F001/P0014</v>
          </cell>
          <cell r="F19" t="str">
            <v>Acompte 1 - STC 1</v>
          </cell>
          <cell r="G19" t="str">
            <v>Payroll Paiement  - Intégration des fichiers souches virement des Acomptes 1er tour dans Navision et EURO400</v>
          </cell>
          <cell r="H19" t="str">
            <v>Service Exploitation</v>
          </cell>
          <cell r="I19" t="str">
            <v>FM, PRO,H&amp;P</v>
          </cell>
          <cell r="J19" t="str">
            <v>PEXP51</v>
          </cell>
          <cell r="K19">
            <v>0</v>
          </cell>
          <cell r="L19">
            <v>0</v>
          </cell>
        </row>
        <row r="20">
          <cell r="A20">
            <v>43902</v>
          </cell>
          <cell r="B20">
            <v>0.25</v>
          </cell>
          <cell r="C20">
            <v>3</v>
          </cell>
          <cell r="D20" t="str">
            <v>(vide)</v>
          </cell>
          <cell r="E20" t="str">
            <v>EXPLJ001/P0030</v>
          </cell>
          <cell r="F20" t="str">
            <v>Vérifications quotidiennes</v>
          </cell>
          <cell r="G20" t="str">
            <v>Vérifications quotidiennes (compleo, Mimix, etc. …)</v>
          </cell>
          <cell r="H20" t="str">
            <v>Service Exploitation</v>
          </cell>
          <cell r="I20" t="str">
            <v>EXPL</v>
          </cell>
          <cell r="J20" t="str">
            <v>PEXP64</v>
          </cell>
          <cell r="K20">
            <v>0</v>
          </cell>
          <cell r="L20">
            <v>0</v>
          </cell>
        </row>
        <row r="21">
          <cell r="A21">
            <v>43902</v>
          </cell>
          <cell r="B21">
            <v>0.29166666666666669</v>
          </cell>
          <cell r="C21">
            <v>3</v>
          </cell>
          <cell r="D21" t="str">
            <v>(vide)</v>
          </cell>
          <cell r="E21" t="str">
            <v>Q3-4F001/P0001</v>
          </cell>
          <cell r="F21" t="str">
            <v>Echange hebdomadaire fichier de Mutuelle</v>
          </cell>
          <cell r="G21" t="str">
            <v>Mise à disposition de C. Saez, N. Martinez et S. Priou des fichiers hebdomadaires échangés entre ISS, ADP et CGAM</v>
          </cell>
          <cell r="H21" t="str">
            <v>Service Exploitation</v>
          </cell>
          <cell r="I21" t="str">
            <v>FM, PRO, H&amp;P, HLD, GIE, L&amp;P</v>
          </cell>
          <cell r="J21" t="str">
            <v>PEXP64</v>
          </cell>
          <cell r="K21">
            <v>0</v>
          </cell>
          <cell r="L21">
            <v>0</v>
          </cell>
        </row>
        <row r="22">
          <cell r="A22">
            <v>43902</v>
          </cell>
          <cell r="B22">
            <v>0.33333333333333331</v>
          </cell>
          <cell r="C22">
            <v>3</v>
          </cell>
          <cell r="D22" t="str">
            <v>(vide)</v>
          </cell>
          <cell r="E22" t="str">
            <v>Q1-8F001/P0009</v>
          </cell>
          <cell r="F22" t="str">
            <v>Acompte 1 - STC 1</v>
          </cell>
          <cell r="G22" t="str">
            <v>Contrôle, Envoi ADP, Traitements ADP des STC définitifs</v>
          </cell>
          <cell r="H22" t="str">
            <v>Service Exploitation</v>
          </cell>
          <cell r="I22" t="str">
            <v>FM, PRO,H&amp;P</v>
          </cell>
          <cell r="J22" t="str">
            <v>PEXP51</v>
          </cell>
          <cell r="K22">
            <v>0</v>
          </cell>
          <cell r="L22">
            <v>0</v>
          </cell>
        </row>
        <row r="23">
          <cell r="A23">
            <v>43902</v>
          </cell>
          <cell r="B23">
            <v>0.33333333333333331</v>
          </cell>
          <cell r="C23">
            <v>3</v>
          </cell>
          <cell r="E23" t="str">
            <v>Q1-8F001/P0012</v>
          </cell>
          <cell r="F23" t="str">
            <v>Acompte 1 - STC 1</v>
          </cell>
          <cell r="G23" t="str">
            <v>Réception et envoi des fichiers des STC définitifs à Docapost</v>
          </cell>
          <cell r="H23" t="str">
            <v>Service Exploitation</v>
          </cell>
          <cell r="I23" t="str">
            <v>FM, PRO,H&amp;P</v>
          </cell>
          <cell r="J23" t="str">
            <v>PEXP51</v>
          </cell>
          <cell r="K23">
            <v>0</v>
          </cell>
          <cell r="L23">
            <v>0</v>
          </cell>
        </row>
        <row r="24">
          <cell r="A24">
            <v>43902</v>
          </cell>
          <cell r="B24">
            <v>0.33333333333333331</v>
          </cell>
          <cell r="C24">
            <v>3</v>
          </cell>
          <cell r="E24" t="str">
            <v>Q1-8F001/P0013</v>
          </cell>
          <cell r="F24" t="str">
            <v>Acompte 1 - STC 1</v>
          </cell>
          <cell r="G24" t="str">
            <v>Go pour l'intégration des paiements virement des STC définitifs dans Navision et Euro400</v>
          </cell>
          <cell r="H24" t="str">
            <v>Service Paie</v>
          </cell>
          <cell r="I24" t="str">
            <v>FM, PRO,H&amp;P</v>
          </cell>
          <cell r="J24" t="str">
            <v>PEXP51</v>
          </cell>
          <cell r="K24">
            <v>0</v>
          </cell>
          <cell r="L24">
            <v>0</v>
          </cell>
        </row>
        <row r="25">
          <cell r="A25">
            <v>43902</v>
          </cell>
          <cell r="B25">
            <v>0.58333333333333337</v>
          </cell>
          <cell r="C25">
            <v>3</v>
          </cell>
          <cell r="D25" t="str">
            <v>(vide)</v>
          </cell>
          <cell r="E25" t="str">
            <v>Q1-8F001/P0015</v>
          </cell>
          <cell r="F25" t="str">
            <v>Acompte 1 - STC 1</v>
          </cell>
          <cell r="G25" t="str">
            <v>Payroll Paiement - Intégration des fichiers souches virement des STC 1er tour dans Navision et EURO400</v>
          </cell>
          <cell r="H25" t="str">
            <v>Service Exploitation</v>
          </cell>
          <cell r="I25" t="str">
            <v>FM, PRO,H&amp;P</v>
          </cell>
          <cell r="J25" t="str">
            <v>PEXP51</v>
          </cell>
          <cell r="K25">
            <v>0</v>
          </cell>
          <cell r="L25">
            <v>0</v>
          </cell>
        </row>
        <row r="26">
          <cell r="A26">
            <v>43903</v>
          </cell>
          <cell r="B26">
            <v>0.25</v>
          </cell>
          <cell r="C26">
            <v>3</v>
          </cell>
          <cell r="D26" t="str">
            <v>(vide)</v>
          </cell>
          <cell r="E26" t="str">
            <v>EXPLJ001/P0040</v>
          </cell>
          <cell r="F26" t="str">
            <v>Vérifications quotidiennes</v>
          </cell>
          <cell r="G26" t="str">
            <v>Vérifications quotidiennes (compleo, Mimix, etc. …)</v>
          </cell>
          <cell r="H26" t="str">
            <v>Service Exploitation</v>
          </cell>
          <cell r="I26" t="str">
            <v>EXPL</v>
          </cell>
          <cell r="J26" t="str">
            <v>PEXP64</v>
          </cell>
          <cell r="K26">
            <v>0</v>
          </cell>
          <cell r="L26">
            <v>0</v>
          </cell>
        </row>
        <row r="27">
          <cell r="A27">
            <v>43903</v>
          </cell>
          <cell r="B27">
            <v>0.625</v>
          </cell>
          <cell r="C27">
            <v>3</v>
          </cell>
          <cell r="D27" t="str">
            <v>(vide)</v>
          </cell>
          <cell r="E27" t="str">
            <v>Q1-8F002/P0001</v>
          </cell>
          <cell r="F27" t="str">
            <v>STC 1 (L&amp;P)</v>
          </cell>
          <cell r="G27" t="str">
            <v>Extraction des STC 1  (L&amp;P)</v>
          </cell>
          <cell r="H27" t="str">
            <v>Service Paie</v>
          </cell>
          <cell r="I27" t="str">
            <v>L&amp;P</v>
          </cell>
          <cell r="J27" t="str">
            <v>PEXP07</v>
          </cell>
          <cell r="K27">
            <v>0</v>
          </cell>
          <cell r="L27">
            <v>0</v>
          </cell>
        </row>
        <row r="28">
          <cell r="A28">
            <v>43906</v>
          </cell>
          <cell r="B28">
            <v>0.25</v>
          </cell>
          <cell r="C28">
            <v>3</v>
          </cell>
          <cell r="D28" t="str">
            <v>(vide)</v>
          </cell>
          <cell r="E28" t="str">
            <v>EXPLJ001/P0050</v>
          </cell>
          <cell r="F28" t="str">
            <v>Vérifications quotidiennes</v>
          </cell>
          <cell r="G28" t="str">
            <v>Vérifications quotidiennes (compleo, Mimix, etc. …)</v>
          </cell>
          <cell r="H28" t="str">
            <v>Service Exploitation</v>
          </cell>
          <cell r="I28" t="str">
            <v>EXPL</v>
          </cell>
          <cell r="J28" t="str">
            <v>PEXP64</v>
          </cell>
          <cell r="K28">
            <v>0</v>
          </cell>
          <cell r="L28">
            <v>0</v>
          </cell>
        </row>
        <row r="29">
          <cell r="A29">
            <v>43906</v>
          </cell>
          <cell r="B29">
            <v>0.41666666666666669</v>
          </cell>
          <cell r="C29">
            <v>3</v>
          </cell>
          <cell r="D29" t="str">
            <v>(vide)</v>
          </cell>
          <cell r="E29" t="str">
            <v>Q1-8F002/P0002</v>
          </cell>
          <cell r="F29" t="str">
            <v>STC 1 (L&amp;P)</v>
          </cell>
          <cell r="G29" t="str">
            <v>Réception du fichier des virements</v>
          </cell>
          <cell r="H29" t="str">
            <v>Service Exploitation</v>
          </cell>
          <cell r="I29" t="str">
            <v>L&amp;P</v>
          </cell>
          <cell r="J29" t="str">
            <v>PEXP07</v>
          </cell>
          <cell r="K29">
            <v>0</v>
          </cell>
          <cell r="L29">
            <v>0</v>
          </cell>
        </row>
        <row r="30">
          <cell r="A30">
            <v>43906</v>
          </cell>
          <cell r="B30">
            <v>0.4375</v>
          </cell>
          <cell r="C30">
            <v>3</v>
          </cell>
          <cell r="D30" t="str">
            <v>(vide)</v>
          </cell>
          <cell r="E30" t="str">
            <v>Q1-8F002/P0003</v>
          </cell>
          <cell r="F30" t="str">
            <v>STC 1 (L&amp;P)</v>
          </cell>
          <cell r="G30" t="str">
            <v>GO pour déclencher l'intégration des STC1  (L&amp;P) virements dans Navision et EURO400</v>
          </cell>
          <cell r="H30" t="str">
            <v>Service Paie</v>
          </cell>
          <cell r="I30" t="str">
            <v>L&amp;P</v>
          </cell>
          <cell r="J30" t="str">
            <v>PEXP07</v>
          </cell>
          <cell r="K30">
            <v>0</v>
          </cell>
          <cell r="L30">
            <v>0</v>
          </cell>
        </row>
        <row r="31">
          <cell r="A31">
            <v>43906</v>
          </cell>
          <cell r="B31">
            <v>0.45833333333333331</v>
          </cell>
          <cell r="C31">
            <v>3</v>
          </cell>
          <cell r="D31" t="str">
            <v>(vide)</v>
          </cell>
          <cell r="E31" t="str">
            <v>Q1-8F002/P0004</v>
          </cell>
          <cell r="F31" t="str">
            <v>STC 1 (L&amp;P)</v>
          </cell>
          <cell r="G31" t="str">
            <v>Intégration des fichiers souches virement des STC1 L&amp;P dans Navision et EURO400</v>
          </cell>
          <cell r="H31" t="str">
            <v>Service Exploitation</v>
          </cell>
          <cell r="I31" t="str">
            <v>L&amp;P</v>
          </cell>
          <cell r="J31" t="str">
            <v>PEXP07</v>
          </cell>
          <cell r="K31">
            <v>0</v>
          </cell>
          <cell r="L31">
            <v>0</v>
          </cell>
        </row>
        <row r="32">
          <cell r="A32">
            <v>43906</v>
          </cell>
          <cell r="B32">
            <v>0.58333333333333337</v>
          </cell>
          <cell r="C32">
            <v>3</v>
          </cell>
          <cell r="D32" t="str">
            <v>(vide)</v>
          </cell>
          <cell r="E32" t="str">
            <v>Q1-8F003/P0001</v>
          </cell>
          <cell r="F32" t="str">
            <v>Acompte 2 - STC 2</v>
          </cell>
          <cell r="G32" t="str">
            <v>Extraction des Acomptes et STC provisoires N°2</v>
          </cell>
          <cell r="H32" t="str">
            <v>Service Paie</v>
          </cell>
          <cell r="I32" t="str">
            <v>FM, PRO,H&amp;P</v>
          </cell>
          <cell r="J32" t="str">
            <v>PEXP05</v>
          </cell>
          <cell r="K32">
            <v>0</v>
          </cell>
          <cell r="L32">
            <v>0</v>
          </cell>
        </row>
        <row r="33">
          <cell r="A33">
            <v>43906</v>
          </cell>
          <cell r="B33">
            <v>0.75</v>
          </cell>
          <cell r="C33">
            <v>3</v>
          </cell>
          <cell r="D33" t="str">
            <v>(vide)</v>
          </cell>
          <cell r="E33" t="str">
            <v>Q3-1F005/P0001</v>
          </cell>
          <cell r="F33" t="str">
            <v>Centralisation compta fournisseurs 1er tour</v>
          </cell>
          <cell r="G33" t="str">
            <v>Extraction  de la Comptabilité Fournisseur 1er tour</v>
          </cell>
          <cell r="H33" t="str">
            <v>Service Comptabilité Fournisseurs</v>
          </cell>
          <cell r="I33" t="str">
            <v>H&amp;P</v>
          </cell>
          <cell r="J33" t="str">
            <v>PEXP06</v>
          </cell>
          <cell r="K33">
            <v>0</v>
          </cell>
          <cell r="L33">
            <v>0</v>
          </cell>
        </row>
        <row r="34">
          <cell r="A34">
            <v>43907</v>
          </cell>
          <cell r="B34">
            <v>0.25</v>
          </cell>
          <cell r="C34">
            <v>3</v>
          </cell>
          <cell r="D34" t="str">
            <v>(vide)</v>
          </cell>
          <cell r="E34" t="str">
            <v>EXPLJ001/P0060</v>
          </cell>
          <cell r="F34" t="str">
            <v>Vérifications quotidiennes</v>
          </cell>
          <cell r="G34" t="str">
            <v>Vérifications quotidiennes (compleo, Mimix, etc. …)</v>
          </cell>
          <cell r="H34" t="str">
            <v>Service Exploitation</v>
          </cell>
          <cell r="I34" t="str">
            <v>EXPL</v>
          </cell>
          <cell r="J34" t="str">
            <v>PEXP64</v>
          </cell>
          <cell r="K34">
            <v>0</v>
          </cell>
          <cell r="L34">
            <v>0</v>
          </cell>
        </row>
        <row r="35">
          <cell r="A35">
            <v>43907</v>
          </cell>
          <cell r="B35">
            <v>0.33333333333333331</v>
          </cell>
          <cell r="C35">
            <v>3</v>
          </cell>
          <cell r="D35" t="str">
            <v>(vide)</v>
          </cell>
          <cell r="E35" t="str">
            <v>Q1-8F003/P0002</v>
          </cell>
          <cell r="F35" t="str">
            <v>Acompte 2 - STC 2</v>
          </cell>
          <cell r="G35" t="str">
            <v>Contrôle, Envoi ADP, Traitements des Acomptes et STC provisoires</v>
          </cell>
          <cell r="H35" t="str">
            <v>Service Exploitation</v>
          </cell>
          <cell r="I35" t="str">
            <v>FM, PRO,H&amp;P</v>
          </cell>
          <cell r="J35" t="str">
            <v>PEXP05</v>
          </cell>
          <cell r="K35">
            <v>0</v>
          </cell>
          <cell r="L35">
            <v>0</v>
          </cell>
        </row>
        <row r="36">
          <cell r="A36">
            <v>43907</v>
          </cell>
          <cell r="B36">
            <v>0.33333333333333331</v>
          </cell>
          <cell r="C36">
            <v>3</v>
          </cell>
          <cell r="E36" t="str">
            <v>Q1-8F003/P0003</v>
          </cell>
          <cell r="F36" t="str">
            <v>Acompte 2 - STC 2</v>
          </cell>
          <cell r="G36" t="str">
            <v>Réception d'ADP des bulletins de contrôles des  STC provisoires
Mise à disposition au Service Paie  des fichiers STC provisoires</v>
          </cell>
          <cell r="H36" t="str">
            <v>Service Exploitation</v>
          </cell>
          <cell r="I36" t="str">
            <v>FM, PRO,H&amp;P</v>
          </cell>
          <cell r="J36" t="str">
            <v>PEXP05</v>
          </cell>
          <cell r="K36" t="str">
            <v xml:space="preserve">PACXXPA01 </v>
          </cell>
          <cell r="L36">
            <v>0</v>
          </cell>
        </row>
        <row r="37">
          <cell r="A37">
            <v>43907</v>
          </cell>
          <cell r="B37">
            <v>0.33333333333333331</v>
          </cell>
          <cell r="C37">
            <v>3</v>
          </cell>
          <cell r="E37" t="str">
            <v>Q1-8F003/P0004</v>
          </cell>
          <cell r="F37" t="str">
            <v>Acompte 2 - STC 2</v>
          </cell>
          <cell r="G37" t="str">
            <v>Contrôle des bulletins STC provisoires en retour d'ADP</v>
          </cell>
          <cell r="H37" t="str">
            <v>Service Paie</v>
          </cell>
          <cell r="I37" t="str">
            <v>FM, PRO,H&amp;P</v>
          </cell>
          <cell r="J37" t="str">
            <v>PEXP05</v>
          </cell>
          <cell r="K37">
            <v>0</v>
          </cell>
          <cell r="L37">
            <v>0</v>
          </cell>
        </row>
        <row r="38">
          <cell r="A38">
            <v>43907</v>
          </cell>
          <cell r="B38">
            <v>0.33333333333333331</v>
          </cell>
          <cell r="C38">
            <v>3</v>
          </cell>
          <cell r="E38" t="str">
            <v>Q1-8F003/P0005</v>
          </cell>
          <cell r="F38" t="str">
            <v>Acompte 2 - STC 2</v>
          </cell>
          <cell r="G38" t="str">
            <v>Lanceur et envoi des fichiers Acomptes à Docapost</v>
          </cell>
          <cell r="H38" t="str">
            <v>Service Exploitation</v>
          </cell>
          <cell r="I38" t="str">
            <v>FM, PRO,H&amp;P</v>
          </cell>
          <cell r="J38" t="str">
            <v>PEXP05</v>
          </cell>
          <cell r="K38">
            <v>0</v>
          </cell>
          <cell r="L38">
            <v>0</v>
          </cell>
        </row>
        <row r="39">
          <cell r="A39">
            <v>43907</v>
          </cell>
          <cell r="B39">
            <v>0.33333333333333331</v>
          </cell>
          <cell r="C39">
            <v>3</v>
          </cell>
          <cell r="E39" t="str">
            <v>Q1-8F003/P0006</v>
          </cell>
          <cell r="F39" t="str">
            <v>Acompte 2 - STC 2</v>
          </cell>
          <cell r="G39" t="str">
            <v>Go pour l'intégration des paiements - virement des acomptes</v>
          </cell>
          <cell r="H39" t="str">
            <v>Service Paie</v>
          </cell>
          <cell r="I39" t="str">
            <v>FM, PRO,H&amp;P</v>
          </cell>
          <cell r="J39" t="str">
            <v>PEXP05</v>
          </cell>
          <cell r="K39">
            <v>0</v>
          </cell>
          <cell r="L39">
            <v>0</v>
          </cell>
        </row>
        <row r="40">
          <cell r="A40">
            <v>43907</v>
          </cell>
          <cell r="B40">
            <v>0.33333333333333331</v>
          </cell>
          <cell r="C40">
            <v>3</v>
          </cell>
          <cell r="E40" t="str">
            <v>Q3-1F005/P0002</v>
          </cell>
          <cell r="F40" t="str">
            <v>Centralisation compta fournisseurs 1er tour</v>
          </cell>
          <cell r="G40" t="str">
            <v>Intégration des écritures fournisseurs dans Euro400</v>
          </cell>
          <cell r="H40" t="str">
            <v>Service Exploitation</v>
          </cell>
          <cell r="I40" t="str">
            <v>H&amp;P</v>
          </cell>
          <cell r="J40" t="str">
            <v>PEXP06</v>
          </cell>
          <cell r="K40" t="str">
            <v>PCLXXCC01</v>
          </cell>
          <cell r="L40">
            <v>0</v>
          </cell>
        </row>
        <row r="41">
          <cell r="A41">
            <v>43907</v>
          </cell>
          <cell r="B41">
            <v>0.41666666666666669</v>
          </cell>
          <cell r="C41">
            <v>3</v>
          </cell>
          <cell r="D41" t="str">
            <v>(vide)</v>
          </cell>
          <cell r="E41" t="str">
            <v>EXPLM001/P0002</v>
          </cell>
          <cell r="F41" t="str">
            <v>Traitement Exploit Mensuel</v>
          </cell>
          <cell r="G41" t="str">
            <v>Message à CLARANET - Préparation sauvegarde mensuelle Liste des volumes de sauvegarde à monter</v>
          </cell>
          <cell r="H41" t="str">
            <v>Service Exploitation</v>
          </cell>
          <cell r="I41" t="str">
            <v>EXPL</v>
          </cell>
          <cell r="J41">
            <v>0</v>
          </cell>
          <cell r="K41">
            <v>0</v>
          </cell>
          <cell r="L41">
            <v>0</v>
          </cell>
        </row>
        <row r="42">
          <cell r="A42">
            <v>43907</v>
          </cell>
          <cell r="B42">
            <v>0.58333333333333337</v>
          </cell>
          <cell r="C42">
            <v>3</v>
          </cell>
          <cell r="D42" t="str">
            <v>(vide)</v>
          </cell>
          <cell r="E42" t="str">
            <v>Q1-8F003/P0008</v>
          </cell>
          <cell r="F42" t="str">
            <v>Acompte 2 - STC 2</v>
          </cell>
          <cell r="G42" t="str">
            <v xml:space="preserve">Extraction des STC définitifs </v>
          </cell>
          <cell r="H42" t="str">
            <v>Service Paie</v>
          </cell>
          <cell r="I42" t="str">
            <v>FM, PRO,H&amp;P</v>
          </cell>
          <cell r="J42" t="str">
            <v>PEXP05</v>
          </cell>
          <cell r="K42">
            <v>0</v>
          </cell>
          <cell r="L42">
            <v>0</v>
          </cell>
        </row>
        <row r="43">
          <cell r="A43">
            <v>43907</v>
          </cell>
          <cell r="B43">
            <v>0.625</v>
          </cell>
          <cell r="C43">
            <v>3</v>
          </cell>
          <cell r="D43" t="str">
            <v>(vide)</v>
          </cell>
          <cell r="E43" t="str">
            <v>Q1-8F003/P0014</v>
          </cell>
          <cell r="F43" t="str">
            <v>Acompte 2 - STC 2</v>
          </cell>
          <cell r="G43" t="str">
            <v>PAYROLL Paiement - Intégration des fichiers souches virement des Acomptes 2e tour dans Navision et EURO400</v>
          </cell>
          <cell r="H43" t="str">
            <v>Service Exploitation</v>
          </cell>
          <cell r="I43" t="str">
            <v>FM, PRO,H&amp;P</v>
          </cell>
          <cell r="J43" t="str">
            <v>PEXP05</v>
          </cell>
          <cell r="K43">
            <v>0</v>
          </cell>
          <cell r="L43">
            <v>0</v>
          </cell>
        </row>
        <row r="44">
          <cell r="A44">
            <v>43908</v>
          </cell>
          <cell r="B44">
            <v>0.25</v>
          </cell>
          <cell r="C44">
            <v>3</v>
          </cell>
          <cell r="D44" t="str">
            <v>(vide)</v>
          </cell>
          <cell r="E44" t="str">
            <v>EXPLJ001/P0070</v>
          </cell>
          <cell r="F44" t="str">
            <v>Vérifications quotidiennes</v>
          </cell>
          <cell r="G44" t="str">
            <v>Vérifications quotidiennes (compleo, Mimix, etc. …)</v>
          </cell>
          <cell r="H44" t="str">
            <v>Service Exploitation</v>
          </cell>
          <cell r="I44" t="str">
            <v>EXPL</v>
          </cell>
          <cell r="J44" t="str">
            <v>PEXP64</v>
          </cell>
          <cell r="K44">
            <v>0</v>
          </cell>
          <cell r="L44">
            <v>0</v>
          </cell>
        </row>
        <row r="45">
          <cell r="A45">
            <v>43908</v>
          </cell>
          <cell r="B45">
            <v>0.33333333333333331</v>
          </cell>
          <cell r="C45">
            <v>3</v>
          </cell>
          <cell r="D45" t="str">
            <v>(vide)</v>
          </cell>
          <cell r="E45" t="str">
            <v>Q1-8F003/P0009</v>
          </cell>
          <cell r="F45" t="str">
            <v>Acompte 2 - STC 2</v>
          </cell>
          <cell r="G45" t="str">
            <v xml:space="preserve">Contrôle, Envoi ADP, Traitements ADP STC définitifs </v>
          </cell>
          <cell r="H45" t="str">
            <v>Service Exploitation</v>
          </cell>
          <cell r="I45" t="str">
            <v>FM, PRO,H&amp;P</v>
          </cell>
          <cell r="J45" t="str">
            <v>PEXP05</v>
          </cell>
          <cell r="K45">
            <v>0</v>
          </cell>
          <cell r="L45">
            <v>0</v>
          </cell>
        </row>
        <row r="46">
          <cell r="A46">
            <v>43908</v>
          </cell>
          <cell r="B46">
            <v>0.33333333333333331</v>
          </cell>
          <cell r="C46">
            <v>3</v>
          </cell>
          <cell r="E46" t="str">
            <v>Q1-8F003/P0012</v>
          </cell>
          <cell r="F46" t="str">
            <v>Acompte 2 - STC 2</v>
          </cell>
          <cell r="G46" t="str">
            <v>Réception et envoi du fichier des STC définitifs à Docapost</v>
          </cell>
          <cell r="H46" t="str">
            <v>Service Exploitation</v>
          </cell>
          <cell r="I46" t="str">
            <v>FM, PRO,H&amp;P</v>
          </cell>
          <cell r="J46" t="str">
            <v>PEXP05</v>
          </cell>
          <cell r="K46">
            <v>0</v>
          </cell>
          <cell r="L46">
            <v>0</v>
          </cell>
        </row>
        <row r="47">
          <cell r="A47">
            <v>43908</v>
          </cell>
          <cell r="B47">
            <v>0.33333333333333331</v>
          </cell>
          <cell r="C47">
            <v>3</v>
          </cell>
          <cell r="E47" t="str">
            <v>Q1-8F003/P0013</v>
          </cell>
          <cell r="F47" t="str">
            <v>Acompte 2 - STC 2</v>
          </cell>
          <cell r="G47" t="str">
            <v>Go pour la Intégration des paiements virement des STC définitifs  dans Navision et EURO400</v>
          </cell>
          <cell r="H47" t="str">
            <v>Service Paie</v>
          </cell>
          <cell r="I47" t="str">
            <v>FM, PRO,H&amp;P</v>
          </cell>
          <cell r="J47" t="str">
            <v>PEXP05</v>
          </cell>
          <cell r="K47">
            <v>0</v>
          </cell>
          <cell r="L47">
            <v>0</v>
          </cell>
        </row>
        <row r="48">
          <cell r="A48">
            <v>43908</v>
          </cell>
          <cell r="B48">
            <v>0.625</v>
          </cell>
          <cell r="C48">
            <v>3</v>
          </cell>
          <cell r="D48" t="str">
            <v>(vide)</v>
          </cell>
          <cell r="E48" t="str">
            <v>Q1-8F003/P0015</v>
          </cell>
          <cell r="F48" t="str">
            <v>Acompte 2 - STC 2</v>
          </cell>
          <cell r="G48" t="str">
            <v>PAYROLL Paiement -  Intégration des fichiers souches virement des STC 2e tour dans Navision et EURO400</v>
          </cell>
          <cell r="H48" t="str">
            <v>Service Exploitation</v>
          </cell>
          <cell r="I48" t="str">
            <v>FM, PRO,H&amp;P</v>
          </cell>
          <cell r="J48" t="str">
            <v>PEXP05</v>
          </cell>
          <cell r="K48">
            <v>0</v>
          </cell>
          <cell r="L48">
            <v>0</v>
          </cell>
        </row>
        <row r="49">
          <cell r="A49">
            <v>43909</v>
          </cell>
          <cell r="B49">
            <v>0.25</v>
          </cell>
          <cell r="C49">
            <v>3</v>
          </cell>
          <cell r="D49" t="str">
            <v>(vide)</v>
          </cell>
          <cell r="E49" t="str">
            <v>EXPLJ001/P0080</v>
          </cell>
          <cell r="F49" t="str">
            <v>Vérifications quotidiennes</v>
          </cell>
          <cell r="G49" t="str">
            <v>Vérifications quotidiennes (compleo, Mimix, etc. …)</v>
          </cell>
          <cell r="H49" t="str">
            <v>Service Exploitation</v>
          </cell>
          <cell r="I49" t="str">
            <v>EXPL</v>
          </cell>
          <cell r="J49" t="str">
            <v>PEXP64</v>
          </cell>
          <cell r="K49">
            <v>0</v>
          </cell>
          <cell r="L49">
            <v>0</v>
          </cell>
        </row>
        <row r="50">
          <cell r="A50">
            <v>43909</v>
          </cell>
          <cell r="B50">
            <v>0.29166666666666669</v>
          </cell>
          <cell r="C50">
            <v>3</v>
          </cell>
          <cell r="D50" t="str">
            <v>(vide)</v>
          </cell>
          <cell r="E50" t="str">
            <v>Q3-4F001/P0002</v>
          </cell>
          <cell r="F50" t="str">
            <v>Echange hebdomadaire fichier de Mutuelle</v>
          </cell>
          <cell r="G50" t="str">
            <v>Mise à disposition de C. Saez, N. Martinez et S. Priou des fichiers hebdomadaires échangés entre ISS, ADP et CGAM</v>
          </cell>
          <cell r="H50" t="str">
            <v>Service Exploitation</v>
          </cell>
          <cell r="I50" t="str">
            <v>FM, PRO, H&amp;P, HLD, GIE, L&amp;P</v>
          </cell>
          <cell r="J50" t="str">
            <v>PEXP64</v>
          </cell>
          <cell r="K50">
            <v>0</v>
          </cell>
          <cell r="L50">
            <v>0</v>
          </cell>
        </row>
        <row r="51">
          <cell r="A51">
            <v>43909</v>
          </cell>
          <cell r="B51">
            <v>0.375</v>
          </cell>
          <cell r="C51">
            <v>3</v>
          </cell>
          <cell r="D51" t="str">
            <v>(vide)</v>
          </cell>
          <cell r="E51" t="str">
            <v>Q3-1F002/P0001</v>
          </cell>
          <cell r="F51" t="str">
            <v>Virement Fournisseurs 2e décade</v>
          </cell>
          <cell r="G51" t="str">
            <v>Préparation des virements fournisseurs  20</v>
          </cell>
          <cell r="H51" t="str">
            <v>Service Comptabilité Fournisseurs</v>
          </cell>
          <cell r="I51" t="str">
            <v>H&amp;P</v>
          </cell>
          <cell r="J51" t="str">
            <v>PEXP04</v>
          </cell>
          <cell r="K51">
            <v>0</v>
          </cell>
          <cell r="L51">
            <v>0</v>
          </cell>
        </row>
        <row r="52">
          <cell r="A52">
            <v>43909</v>
          </cell>
          <cell r="B52">
            <v>0.64583333333333337</v>
          </cell>
          <cell r="C52">
            <v>3</v>
          </cell>
          <cell r="D52" t="str">
            <v>(vide)</v>
          </cell>
          <cell r="E52" t="str">
            <v>Q1-8F005/P0001</v>
          </cell>
          <cell r="F52" t="str">
            <v>Préparation Acompte 3 (H&amp;P)</v>
          </cell>
          <cell r="G52" t="str">
            <v>Extraction de la  Préparation des Acomptes Hygiène</v>
          </cell>
          <cell r="H52" t="str">
            <v>Service Paie</v>
          </cell>
          <cell r="I52" t="str">
            <v>H&amp;P</v>
          </cell>
          <cell r="J52" t="str">
            <v>PEXP08</v>
          </cell>
          <cell r="K52">
            <v>0</v>
          </cell>
          <cell r="L52" t="str">
            <v>Acompte 2 - STC 2</v>
          </cell>
        </row>
        <row r="53">
          <cell r="A53">
            <v>43909</v>
          </cell>
          <cell r="B53">
            <v>0.64583333333333337</v>
          </cell>
          <cell r="C53">
            <v>3</v>
          </cell>
          <cell r="E53" t="str">
            <v>Q1-8F005/P0002</v>
          </cell>
          <cell r="F53" t="str">
            <v>Préparation Acompte 3 (H&amp;P)</v>
          </cell>
          <cell r="G53" t="str">
            <v>Contrôle, Envoi vers ADP, Planification chez ADP des Traitements de  Préparation des Acomptes (H&amp;P)</v>
          </cell>
          <cell r="H53" t="str">
            <v>Service Exploitation</v>
          </cell>
          <cell r="I53" t="str">
            <v>H&amp;P</v>
          </cell>
          <cell r="J53" t="str">
            <v>PEXP08</v>
          </cell>
          <cell r="K53" t="str">
            <v xml:space="preserve">PCLXXPA10 </v>
          </cell>
          <cell r="L53" t="str">
            <v>Acompte 2 - STC 2</v>
          </cell>
        </row>
        <row r="54">
          <cell r="A54">
            <v>43909</v>
          </cell>
          <cell r="B54">
            <v>0.70833333333333337</v>
          </cell>
          <cell r="C54">
            <v>3</v>
          </cell>
          <cell r="D54" t="str">
            <v>(vide)</v>
          </cell>
          <cell r="E54" t="str">
            <v>Q1-8F005/P0003</v>
          </cell>
          <cell r="F54" t="str">
            <v>Préparation Acompte 3 (H&amp;P)</v>
          </cell>
          <cell r="G54" t="str">
            <v xml:space="preserve">Réception des fichiers et des listes de contrôles d'ADP pour la Préparation des Acomptes (H&amp;P)
Mise à disposition au Service Paie  des fichiers Préparation Acomptes(H&amp;P) réceptionnés </v>
          </cell>
          <cell r="H54" t="str">
            <v>Service Exploitation</v>
          </cell>
          <cell r="I54" t="str">
            <v>H&amp;P</v>
          </cell>
          <cell r="J54" t="str">
            <v>PEXP08</v>
          </cell>
          <cell r="K54" t="str">
            <v>PCLXXPA01</v>
          </cell>
          <cell r="L54" t="str">
            <v>Acompte 2 - STC 2</v>
          </cell>
        </row>
        <row r="55">
          <cell r="A55">
            <v>43910</v>
          </cell>
          <cell r="B55">
            <v>0.25</v>
          </cell>
          <cell r="C55">
            <v>3</v>
          </cell>
          <cell r="D55" t="str">
            <v>(vide)</v>
          </cell>
          <cell r="E55" t="str">
            <v>EXPLJ001/P0090</v>
          </cell>
          <cell r="F55" t="str">
            <v>Vérifications quotidiennes</v>
          </cell>
          <cell r="G55" t="str">
            <v>Vérifications quotidiennes (compleo, Mimix, etc. …)</v>
          </cell>
          <cell r="H55" t="str">
            <v>Service Exploitation</v>
          </cell>
          <cell r="I55" t="str">
            <v>EXPL</v>
          </cell>
          <cell r="J55" t="str">
            <v>PEXP64</v>
          </cell>
          <cell r="K55">
            <v>0</v>
          </cell>
          <cell r="L55">
            <v>0</v>
          </cell>
        </row>
        <row r="56">
          <cell r="A56">
            <v>43910</v>
          </cell>
          <cell r="B56">
            <v>0.33333333333333331</v>
          </cell>
          <cell r="C56">
            <v>3</v>
          </cell>
          <cell r="D56" t="str">
            <v>(vide)</v>
          </cell>
          <cell r="E56" t="str">
            <v>Q3-1F015/P0002</v>
          </cell>
          <cell r="F56" t="str">
            <v>Rel Clients - MED</v>
          </cell>
          <cell r="G56" t="str">
            <v>Traitement des relances clients et mise en demeure</v>
          </cell>
          <cell r="H56" t="str">
            <v>Service Exploitation</v>
          </cell>
          <cell r="I56" t="str">
            <v>H&amp;P</v>
          </cell>
          <cell r="J56" t="str">
            <v>PEXP46</v>
          </cell>
          <cell r="K56" t="str">
            <v xml:space="preserve">PCLXXCL03 </v>
          </cell>
          <cell r="L56">
            <v>0</v>
          </cell>
        </row>
        <row r="57">
          <cell r="A57">
            <v>43910</v>
          </cell>
          <cell r="B57">
            <v>0.375</v>
          </cell>
          <cell r="C57">
            <v>3</v>
          </cell>
          <cell r="D57" t="str">
            <v>(vide)</v>
          </cell>
          <cell r="E57" t="str">
            <v>Q3-1F002/P0002</v>
          </cell>
          <cell r="F57" t="str">
            <v>Virement Fournisseurs 2e décade</v>
          </cell>
          <cell r="G57" t="str">
            <v>Envoi du fichier virement Fournisseurs 2e décade</v>
          </cell>
          <cell r="H57" t="str">
            <v>Service Exploitation</v>
          </cell>
          <cell r="I57" t="str">
            <v>H&amp;P</v>
          </cell>
          <cell r="J57" t="str">
            <v>PEXP04</v>
          </cell>
          <cell r="K57" t="str">
            <v xml:space="preserve"> PCLXXCG08</v>
          </cell>
          <cell r="L57">
            <v>0</v>
          </cell>
        </row>
        <row r="58">
          <cell r="A58">
            <v>43910</v>
          </cell>
          <cell r="B58">
            <v>0.58333333333333337</v>
          </cell>
          <cell r="C58">
            <v>3</v>
          </cell>
          <cell r="D58" t="str">
            <v>(vide)</v>
          </cell>
          <cell r="E58" t="str">
            <v>Q1-8F004/P0001</v>
          </cell>
          <cell r="F58" t="str">
            <v>Acompte 3</v>
          </cell>
          <cell r="G58" t="str">
            <v>Extraction des Acomptes 3e tour</v>
          </cell>
          <cell r="H58" t="str">
            <v>Service Paie</v>
          </cell>
          <cell r="I58" t="str">
            <v>FM, PRO,H&amp;P</v>
          </cell>
          <cell r="J58" t="str">
            <v>PEXP09</v>
          </cell>
          <cell r="K58">
            <v>0</v>
          </cell>
          <cell r="L58">
            <v>0</v>
          </cell>
        </row>
        <row r="59">
          <cell r="A59">
            <v>43910</v>
          </cell>
          <cell r="B59">
            <v>0.625</v>
          </cell>
          <cell r="C59">
            <v>3</v>
          </cell>
          <cell r="D59" t="str">
            <v>(vide)</v>
          </cell>
          <cell r="E59" t="str">
            <v>Q1-8F006/P0001</v>
          </cell>
          <cell r="F59" t="str">
            <v>STC 2  (L&amp;P)</v>
          </cell>
          <cell r="G59" t="str">
            <v>Extraction des STC 2 (L&amp;P)</v>
          </cell>
          <cell r="H59" t="str">
            <v>Service Paie</v>
          </cell>
          <cell r="I59" t="str">
            <v>L&amp;P</v>
          </cell>
          <cell r="J59" t="str">
            <v>PEXP10</v>
          </cell>
          <cell r="K59">
            <v>0</v>
          </cell>
          <cell r="L59">
            <v>0</v>
          </cell>
        </row>
        <row r="60">
          <cell r="A60">
            <v>43913</v>
          </cell>
          <cell r="B60">
            <v>0.25</v>
          </cell>
          <cell r="C60">
            <v>3</v>
          </cell>
          <cell r="D60" t="str">
            <v>(vide)</v>
          </cell>
          <cell r="E60" t="str">
            <v>EXPLJ001/P0100</v>
          </cell>
          <cell r="F60" t="str">
            <v>Vérifications quotidiennes</v>
          </cell>
          <cell r="G60" t="str">
            <v>Vérifications quotidiennes (compleo, Mimix, etc. …)</v>
          </cell>
          <cell r="H60" t="str">
            <v>Service Exploitation</v>
          </cell>
          <cell r="I60" t="str">
            <v>EXPL</v>
          </cell>
          <cell r="J60" t="str">
            <v>PEXP64</v>
          </cell>
          <cell r="K60">
            <v>0</v>
          </cell>
          <cell r="L60">
            <v>0</v>
          </cell>
        </row>
        <row r="61">
          <cell r="A61">
            <v>43913</v>
          </cell>
          <cell r="B61">
            <v>0.29166666666666669</v>
          </cell>
          <cell r="C61">
            <v>3</v>
          </cell>
          <cell r="D61" t="str">
            <v>(vide)</v>
          </cell>
          <cell r="E61" t="str">
            <v>Q3-1F024/P0001</v>
          </cell>
          <cell r="F61" t="str">
            <v>Intégration EDI Fournisseurs dans Navision et Euro 400</v>
          </cell>
          <cell r="G61" t="str">
            <v>Intégration des écritures EDI fournisseurs dans Navision - Go pour traitement des EDI</v>
          </cell>
          <cell r="H61" t="str">
            <v>Service Comptabilité Fournisseurs</v>
          </cell>
          <cell r="I61" t="str">
            <v>FM, PRO, HLD, GIE, L&amp;P</v>
          </cell>
          <cell r="J61" t="str">
            <v>NAVISION_M1</v>
          </cell>
          <cell r="K61">
            <v>0</v>
          </cell>
          <cell r="L61">
            <v>0</v>
          </cell>
        </row>
        <row r="62">
          <cell r="A62">
            <v>43913</v>
          </cell>
          <cell r="B62">
            <v>0.29166666666666669</v>
          </cell>
          <cell r="C62">
            <v>3</v>
          </cell>
          <cell r="E62" t="str">
            <v>Q3-1F024/P0002</v>
          </cell>
          <cell r="F62" t="str">
            <v>Intégration EDI Fournisseurs dans Navision et Euro 400</v>
          </cell>
          <cell r="G62" t="str">
            <v>Intégration des écritures EDI fournisseurs dans Navision -  Traitement des EDI</v>
          </cell>
          <cell r="H62" t="str">
            <v>Service Exploitation</v>
          </cell>
          <cell r="I62" t="str">
            <v>FM, PRO, HLD, GIE, L&amp;P</v>
          </cell>
          <cell r="J62" t="str">
            <v>NAVISION_M1</v>
          </cell>
          <cell r="K62">
            <v>0</v>
          </cell>
          <cell r="L62">
            <v>0</v>
          </cell>
        </row>
        <row r="63">
          <cell r="A63">
            <v>43913</v>
          </cell>
          <cell r="B63">
            <v>0.29166666666666669</v>
          </cell>
          <cell r="C63">
            <v>3</v>
          </cell>
          <cell r="E63" t="str">
            <v>Q3-1F025/P0001</v>
          </cell>
          <cell r="F63" t="str">
            <v>Intégration EDI Fournisseurs parc auto dans EURO400</v>
          </cell>
          <cell r="G63" t="str">
            <v>Intégration EDI fournisseur Parc Auto dans EURO400  -  Go du service Fournisseurs</v>
          </cell>
          <cell r="H63" t="str">
            <v>Service Comptabilité Fournisseurs</v>
          </cell>
          <cell r="I63" t="str">
            <v>H&amp;P</v>
          </cell>
          <cell r="J63" t="str">
            <v>PEXP62</v>
          </cell>
          <cell r="K63">
            <v>0</v>
          </cell>
          <cell r="L63">
            <v>0</v>
          </cell>
        </row>
        <row r="64">
          <cell r="A64">
            <v>43913</v>
          </cell>
          <cell r="B64">
            <v>0.33333333333333331</v>
          </cell>
          <cell r="C64">
            <v>3</v>
          </cell>
          <cell r="D64" t="str">
            <v>(vide)</v>
          </cell>
          <cell r="E64" t="str">
            <v>Q1-8F004/P0002</v>
          </cell>
          <cell r="F64" t="str">
            <v>Acompte 3</v>
          </cell>
          <cell r="G64" t="str">
            <v>Contrôle, Envoi vers  ADP et planification du traitement des Acomptes 3e tour</v>
          </cell>
          <cell r="H64" t="str">
            <v>Service Exploitation</v>
          </cell>
          <cell r="I64" t="str">
            <v>FM, PRO,H&amp;P</v>
          </cell>
          <cell r="J64" t="str">
            <v>PEXP09</v>
          </cell>
          <cell r="K64">
            <v>0</v>
          </cell>
          <cell r="L64">
            <v>0</v>
          </cell>
        </row>
        <row r="65">
          <cell r="A65">
            <v>43913</v>
          </cell>
          <cell r="B65">
            <v>0.33333333333333331</v>
          </cell>
          <cell r="C65">
            <v>3</v>
          </cell>
          <cell r="E65" t="str">
            <v>Q1-8F004/P0005</v>
          </cell>
          <cell r="F65" t="str">
            <v>Acompte 3</v>
          </cell>
          <cell r="G65" t="str">
            <v>Envoi du fichier des Acomptes 3e tour à Docapost</v>
          </cell>
          <cell r="H65" t="str">
            <v>Service Exploitation</v>
          </cell>
          <cell r="I65" t="str">
            <v>FM, PRO,H&amp;P</v>
          </cell>
          <cell r="J65" t="str">
            <v>PEXP09</v>
          </cell>
          <cell r="K65">
            <v>0</v>
          </cell>
          <cell r="L65">
            <v>0</v>
          </cell>
        </row>
        <row r="66">
          <cell r="A66">
            <v>43913</v>
          </cell>
          <cell r="B66">
            <v>0.33333333333333331</v>
          </cell>
          <cell r="C66">
            <v>3</v>
          </cell>
          <cell r="E66" t="str">
            <v>Q1-8F004/P0006</v>
          </cell>
          <cell r="F66" t="str">
            <v>Acompte 3</v>
          </cell>
          <cell r="G66" t="str">
            <v>Go pour intégration des paiement virement des Acomptes 3e tour dans Navison et EURO400</v>
          </cell>
          <cell r="H66" t="str">
            <v>Service Paie</v>
          </cell>
          <cell r="I66" t="str">
            <v>FM, PRO,H&amp;P</v>
          </cell>
          <cell r="J66" t="str">
            <v>PEXP09</v>
          </cell>
          <cell r="K66">
            <v>0</v>
          </cell>
          <cell r="L66">
            <v>0</v>
          </cell>
        </row>
        <row r="67">
          <cell r="A67">
            <v>43913</v>
          </cell>
          <cell r="B67">
            <v>0.33333333333333331</v>
          </cell>
          <cell r="C67">
            <v>3</v>
          </cell>
          <cell r="E67" t="str">
            <v>Q1-8F006/P0002</v>
          </cell>
          <cell r="F67" t="str">
            <v>STC 2  (L&amp;P)</v>
          </cell>
          <cell r="G67" t="str">
            <v>Envoi des états reçus d'ADP pour le traitement des STC 2 (L&amp;P)  vers Docapost</v>
          </cell>
          <cell r="H67" t="str">
            <v>Service Exploitation</v>
          </cell>
          <cell r="I67" t="str">
            <v>L&amp;P</v>
          </cell>
          <cell r="J67" t="str">
            <v>PEXP10</v>
          </cell>
          <cell r="K67">
            <v>0</v>
          </cell>
          <cell r="L67">
            <v>0</v>
          </cell>
        </row>
        <row r="68">
          <cell r="A68">
            <v>43913</v>
          </cell>
          <cell r="B68">
            <v>0.33333333333333331</v>
          </cell>
          <cell r="C68">
            <v>3</v>
          </cell>
          <cell r="E68" t="str">
            <v>Q3-1F025/P0002</v>
          </cell>
          <cell r="F68" t="str">
            <v>Intégration EDI Fournisseurs parc auto dans EURO400</v>
          </cell>
          <cell r="G68" t="str">
            <v xml:space="preserve">Intégration EDI fournisseur Parc Auto dans EURO400 </v>
          </cell>
          <cell r="H68" t="str">
            <v>Service Exploitation</v>
          </cell>
          <cell r="I68" t="str">
            <v>H&amp;P</v>
          </cell>
          <cell r="J68" t="str">
            <v>PEXP62</v>
          </cell>
          <cell r="K68">
            <v>0</v>
          </cell>
          <cell r="L68">
            <v>0</v>
          </cell>
        </row>
        <row r="69">
          <cell r="A69">
            <v>43913</v>
          </cell>
          <cell r="B69">
            <v>0.375</v>
          </cell>
          <cell r="C69">
            <v>3</v>
          </cell>
          <cell r="D69" t="str">
            <v>(vide)</v>
          </cell>
          <cell r="E69" t="str">
            <v>Q1-8F007/P0000</v>
          </cell>
          <cell r="F69" t="str">
            <v>Acompte 1 - L&amp;P</v>
          </cell>
          <cell r="G69" t="str">
            <v>Traitement des acomptes  L&amp;P</v>
          </cell>
          <cell r="H69" t="str">
            <v>Service Paie</v>
          </cell>
          <cell r="I69" t="str">
            <v>L&amp;P</v>
          </cell>
          <cell r="J69" t="str">
            <v>PEXP60</v>
          </cell>
          <cell r="K69">
            <v>0</v>
          </cell>
          <cell r="L69">
            <v>0</v>
          </cell>
        </row>
        <row r="70">
          <cell r="A70">
            <v>43913</v>
          </cell>
          <cell r="B70">
            <v>0.41666666666666669</v>
          </cell>
          <cell r="C70">
            <v>3</v>
          </cell>
          <cell r="D70" t="str">
            <v>(vide)</v>
          </cell>
          <cell r="E70" t="str">
            <v>EXPLM001/P0003</v>
          </cell>
          <cell r="F70" t="str">
            <v>Traitement Exploit Mensuel</v>
          </cell>
          <cell r="G70" t="str">
            <v>Stockage des fichiers spools dans la bibliothèque de purge</v>
          </cell>
          <cell r="H70" t="str">
            <v>Service Exploitation</v>
          </cell>
          <cell r="I70" t="str">
            <v>EXPL</v>
          </cell>
          <cell r="J70">
            <v>0</v>
          </cell>
          <cell r="K70" t="str">
            <v>PSYSY39A</v>
          </cell>
          <cell r="L70">
            <v>0</v>
          </cell>
        </row>
        <row r="71">
          <cell r="A71">
            <v>43913</v>
          </cell>
          <cell r="B71">
            <v>0.45833333333333331</v>
          </cell>
          <cell r="C71">
            <v>3</v>
          </cell>
          <cell r="D71" t="str">
            <v>(vide)</v>
          </cell>
          <cell r="E71" t="str">
            <v>Q1-8F007/P0001</v>
          </cell>
          <cell r="F71" t="str">
            <v>Acompte 1 - L&amp;P</v>
          </cell>
          <cell r="G71" t="str">
            <v>Envoi des Acomptes L&amp;P vers Docapost</v>
          </cell>
          <cell r="H71" t="str">
            <v>Service Exploitation</v>
          </cell>
          <cell r="I71" t="str">
            <v>L&amp;P</v>
          </cell>
          <cell r="J71" t="str">
            <v>PEXP60</v>
          </cell>
          <cell r="K71">
            <v>0</v>
          </cell>
          <cell r="L71">
            <v>0</v>
          </cell>
        </row>
        <row r="72">
          <cell r="A72">
            <v>43913</v>
          </cell>
          <cell r="B72">
            <v>0.45833333333333331</v>
          </cell>
          <cell r="C72">
            <v>3</v>
          </cell>
          <cell r="E72" t="str">
            <v>Q1-8F007/P0002</v>
          </cell>
          <cell r="F72" t="str">
            <v>Acompte 1 - L&amp;P</v>
          </cell>
          <cell r="G72" t="str">
            <v>GO pour déclencher l'intégration des acomptes L&amp;P - virements - dans Navision et EURO400</v>
          </cell>
          <cell r="H72" t="str">
            <v>Service Paie</v>
          </cell>
          <cell r="I72" t="str">
            <v>L&amp;P</v>
          </cell>
          <cell r="J72" t="str">
            <v>PEXP60</v>
          </cell>
          <cell r="K72">
            <v>0</v>
          </cell>
          <cell r="L72">
            <v>0</v>
          </cell>
        </row>
        <row r="73">
          <cell r="A73">
            <v>43913</v>
          </cell>
          <cell r="B73">
            <v>0.58333333333333337</v>
          </cell>
          <cell r="C73">
            <v>3</v>
          </cell>
          <cell r="D73" t="str">
            <v>(vide)</v>
          </cell>
          <cell r="E73" t="str">
            <v>Q1-8F006/P0003</v>
          </cell>
          <cell r="F73" t="str">
            <v>STC 2  (L&amp;P)</v>
          </cell>
          <cell r="G73" t="str">
            <v>GO pour déclencher l'intégration des STC2 ( L&amp;P) virement dans Navision et EURO400</v>
          </cell>
          <cell r="H73" t="str">
            <v>Service Paie</v>
          </cell>
          <cell r="I73" t="str">
            <v>L&amp;P</v>
          </cell>
          <cell r="J73" t="str">
            <v>PEXP10</v>
          </cell>
          <cell r="K73">
            <v>0</v>
          </cell>
          <cell r="L73">
            <v>0</v>
          </cell>
        </row>
        <row r="74">
          <cell r="A74">
            <v>43913</v>
          </cell>
          <cell r="B74">
            <v>0.625</v>
          </cell>
          <cell r="C74">
            <v>3</v>
          </cell>
          <cell r="D74" t="str">
            <v>(vide)</v>
          </cell>
          <cell r="E74" t="str">
            <v>Q1-8F004/P0007</v>
          </cell>
          <cell r="F74" t="str">
            <v>Acompte 3</v>
          </cell>
          <cell r="G74" t="str">
            <v>Payroll Paiement - Intégration des fichiers souches virement des Acomptes 3e tour dans Navision et EURO400</v>
          </cell>
          <cell r="H74" t="str">
            <v>Service Exploitation</v>
          </cell>
          <cell r="I74" t="str">
            <v>FM, PRO,H&amp;P</v>
          </cell>
          <cell r="J74" t="str">
            <v>PEXP09</v>
          </cell>
          <cell r="K74">
            <v>0</v>
          </cell>
          <cell r="L74">
            <v>0</v>
          </cell>
        </row>
        <row r="75">
          <cell r="A75">
            <v>43913</v>
          </cell>
          <cell r="B75">
            <v>0.625</v>
          </cell>
          <cell r="C75">
            <v>3</v>
          </cell>
          <cell r="E75" t="str">
            <v>Q1-8F006/P0004</v>
          </cell>
          <cell r="F75" t="str">
            <v>STC 2  (L&amp;P)</v>
          </cell>
          <cell r="G75" t="str">
            <v>Intégration des fichiers souches virement  STC2 L&amp;P dans Navision et EURO400</v>
          </cell>
          <cell r="H75" t="str">
            <v>Service Exploitation</v>
          </cell>
          <cell r="I75" t="str">
            <v>L&amp;P</v>
          </cell>
          <cell r="J75" t="str">
            <v>PEXP10</v>
          </cell>
          <cell r="K75">
            <v>0</v>
          </cell>
          <cell r="L75">
            <v>0</v>
          </cell>
        </row>
        <row r="76">
          <cell r="A76">
            <v>43913</v>
          </cell>
          <cell r="B76">
            <v>0.625</v>
          </cell>
          <cell r="C76">
            <v>3</v>
          </cell>
          <cell r="E76" t="str">
            <v>Q1-8F007/P0003</v>
          </cell>
          <cell r="F76" t="str">
            <v>Acompte 1 - L&amp;P</v>
          </cell>
          <cell r="G76" t="str">
            <v>Intégration des fichiers souches virement des Acomptes 1er tour L&amp;P dans Navision et EURO400</v>
          </cell>
          <cell r="H76" t="str">
            <v>Service Exploitation</v>
          </cell>
          <cell r="I76" t="str">
            <v>L&amp;P</v>
          </cell>
          <cell r="J76" t="str">
            <v>PEXP60</v>
          </cell>
          <cell r="K76">
            <v>0</v>
          </cell>
          <cell r="L76">
            <v>0</v>
          </cell>
        </row>
        <row r="77">
          <cell r="A77">
            <v>43914</v>
          </cell>
          <cell r="B77">
            <v>8.3333333333333329E-2</v>
          </cell>
          <cell r="C77">
            <v>3</v>
          </cell>
          <cell r="D77" t="str">
            <v>(vide)</v>
          </cell>
          <cell r="E77" t="str">
            <v>Q7-1F001/P0010</v>
          </cell>
          <cell r="F77" t="str">
            <v>Frais Info</v>
          </cell>
          <cell r="G77" t="str">
            <v xml:space="preserve">Extraction de la facturation des frais informatiques </v>
          </cell>
          <cell r="H77" t="str">
            <v>Service Support Utilisateur</v>
          </cell>
          <cell r="I77" t="str">
            <v>FM, PRO, H&amp;P, HLD, GIE, L&amp;P</v>
          </cell>
          <cell r="J77" t="str">
            <v>NAVISION_M1</v>
          </cell>
          <cell r="K77">
            <v>0</v>
          </cell>
          <cell r="L77">
            <v>0</v>
          </cell>
        </row>
        <row r="78">
          <cell r="A78">
            <v>43914</v>
          </cell>
          <cell r="B78">
            <v>0.25</v>
          </cell>
          <cell r="C78">
            <v>3</v>
          </cell>
          <cell r="D78" t="str">
            <v>(vide)</v>
          </cell>
          <cell r="E78" t="str">
            <v>EXPLJ001/P0110</v>
          </cell>
          <cell r="F78" t="str">
            <v>Vérifications quotidiennes</v>
          </cell>
          <cell r="G78" t="str">
            <v>Vérifications quotidiennes (compleo, Mimix, etc. …)</v>
          </cell>
          <cell r="H78" t="str">
            <v>Service Exploitation</v>
          </cell>
          <cell r="I78" t="str">
            <v>EXPL</v>
          </cell>
          <cell r="J78" t="str">
            <v>PEXP64</v>
          </cell>
          <cell r="K78">
            <v>0</v>
          </cell>
          <cell r="L78">
            <v>0</v>
          </cell>
        </row>
        <row r="79">
          <cell r="A79">
            <v>43915</v>
          </cell>
          <cell r="B79">
            <v>0.25</v>
          </cell>
          <cell r="C79">
            <v>3</v>
          </cell>
          <cell r="D79" t="str">
            <v>(vide)</v>
          </cell>
          <cell r="E79" t="str">
            <v>EXPLJ001/P0120</v>
          </cell>
          <cell r="F79" t="str">
            <v>Vérifications quotidiennes</v>
          </cell>
          <cell r="G79" t="str">
            <v>Vérifications quotidiennes (compleo, Mimix, etc. …)</v>
          </cell>
          <cell r="H79" t="str">
            <v>Service Exploitation</v>
          </cell>
          <cell r="I79" t="str">
            <v>EXPL</v>
          </cell>
          <cell r="J79" t="str">
            <v>PEXP64</v>
          </cell>
          <cell r="K79">
            <v>0</v>
          </cell>
          <cell r="L79">
            <v>0</v>
          </cell>
        </row>
        <row r="80">
          <cell r="A80">
            <v>43915</v>
          </cell>
          <cell r="B80">
            <v>0.29166666666666669</v>
          </cell>
          <cell r="C80">
            <v>3</v>
          </cell>
          <cell r="D80" t="str">
            <v>(vide)</v>
          </cell>
          <cell r="E80" t="str">
            <v>EXPLM001/P0004</v>
          </cell>
          <cell r="F80" t="str">
            <v>Traitement Exploit Mensuel</v>
          </cell>
          <cell r="G80" t="str">
            <v>Sauvegarde mensuelle CLARANET</v>
          </cell>
          <cell r="H80" t="str">
            <v>Service Exploitation</v>
          </cell>
          <cell r="I80" t="str">
            <v>EXPL</v>
          </cell>
          <cell r="J80">
            <v>0</v>
          </cell>
          <cell r="K80">
            <v>0</v>
          </cell>
          <cell r="L80">
            <v>0</v>
          </cell>
        </row>
        <row r="81">
          <cell r="A81">
            <v>43915</v>
          </cell>
          <cell r="B81">
            <v>0.35416666666666669</v>
          </cell>
          <cell r="C81">
            <v>3</v>
          </cell>
          <cell r="D81" t="str">
            <v>(vide)</v>
          </cell>
          <cell r="E81" t="str">
            <v>Q9-1F001/P0001</v>
          </cell>
          <cell r="F81" t="str">
            <v>Clôture Webtime</v>
          </cell>
          <cell r="G81" t="str">
            <v>Communication sur l'arrêt de Webtime pour l'import d'Elisa GP vers Webtime</v>
          </cell>
          <cell r="H81" t="str">
            <v>Service Exploitation</v>
          </cell>
          <cell r="I81" t="str">
            <v>FM, PRO, H&amp;P, HLD, GIE, L&amp;P</v>
          </cell>
          <cell r="J81" t="str">
            <v>WEBTIME_Q1</v>
          </cell>
          <cell r="K81">
            <v>0</v>
          </cell>
          <cell r="L81">
            <v>0</v>
          </cell>
        </row>
        <row r="82">
          <cell r="A82">
            <v>43915</v>
          </cell>
          <cell r="B82">
            <v>0.5</v>
          </cell>
          <cell r="C82">
            <v>3</v>
          </cell>
          <cell r="D82" t="str">
            <v>(vide)</v>
          </cell>
          <cell r="E82" t="str">
            <v>Q9-1F001/P0002</v>
          </cell>
          <cell r="F82" t="str">
            <v>Clôture Webtime</v>
          </cell>
          <cell r="G82" t="str">
            <v>Fermeture des accès Webtime</v>
          </cell>
          <cell r="H82" t="str">
            <v>Service Systèmes et Réseaux</v>
          </cell>
          <cell r="I82" t="str">
            <v>FM, PRO, H&amp;P, HLD, GIE, L&amp;P</v>
          </cell>
          <cell r="J82" t="str">
            <v>WEBTIME_Q1</v>
          </cell>
          <cell r="K82">
            <v>0</v>
          </cell>
          <cell r="L82">
            <v>0</v>
          </cell>
        </row>
        <row r="83">
          <cell r="A83">
            <v>43915</v>
          </cell>
          <cell r="B83">
            <v>0.51041666666666663</v>
          </cell>
          <cell r="C83">
            <v>3</v>
          </cell>
          <cell r="D83" t="str">
            <v>(vide)</v>
          </cell>
          <cell r="E83" t="str">
            <v>Q9-1F001/P0003</v>
          </cell>
          <cell r="F83" t="str">
            <v>Clôture Webtime</v>
          </cell>
          <cell r="G83" t="str">
            <v>Export d'Elisa GP vers Webtime (WEBTIME_Q1)</v>
          </cell>
          <cell r="H83" t="str">
            <v>Service Exploitation</v>
          </cell>
          <cell r="I83" t="str">
            <v>FM, PRO, H&amp;P, HLD, GIE, L&amp;P</v>
          </cell>
          <cell r="J83" t="str">
            <v>WEBTIME_Q1</v>
          </cell>
          <cell r="K83">
            <v>0</v>
          </cell>
          <cell r="L83">
            <v>0</v>
          </cell>
        </row>
        <row r="84">
          <cell r="A84">
            <v>43915</v>
          </cell>
          <cell r="B84">
            <v>0.53125</v>
          </cell>
          <cell r="C84">
            <v>3</v>
          </cell>
          <cell r="D84" t="str">
            <v>(vide)</v>
          </cell>
          <cell r="E84" t="str">
            <v>Q9-1F001/P0004</v>
          </cell>
          <cell r="F84" t="str">
            <v>Clôture Webtime</v>
          </cell>
          <cell r="G84" t="str">
            <v>Réouverture accès Webtime</v>
          </cell>
          <cell r="H84" t="str">
            <v>Service Systèmes et Réseaux</v>
          </cell>
          <cell r="I84" t="str">
            <v>FM, PRO, H&amp;P, HLD, GIE, L&amp;P</v>
          </cell>
          <cell r="J84" t="str">
            <v>WEBTIME_Q1</v>
          </cell>
          <cell r="K84">
            <v>0</v>
          </cell>
          <cell r="L84">
            <v>0</v>
          </cell>
        </row>
        <row r="85">
          <cell r="A85">
            <v>43915</v>
          </cell>
          <cell r="B85">
            <v>0.53125</v>
          </cell>
          <cell r="C85">
            <v>3</v>
          </cell>
          <cell r="E85" t="str">
            <v>Q9-1F001/P0005</v>
          </cell>
          <cell r="F85" t="str">
            <v>Clôture Webtime</v>
          </cell>
          <cell r="G85" t="str">
            <v xml:space="preserve">Communication aux utilisateurs ElisaGP sur la disponibilité d'ELISA GP </v>
          </cell>
          <cell r="H85" t="str">
            <v>Service Exploitation</v>
          </cell>
          <cell r="I85" t="str">
            <v>FM, PRO, H&amp;P, HLD, GIE, L&amp;P</v>
          </cell>
          <cell r="J85" t="str">
            <v>WEBTIME_Q1</v>
          </cell>
          <cell r="K85">
            <v>0</v>
          </cell>
          <cell r="L85">
            <v>0</v>
          </cell>
        </row>
        <row r="86">
          <cell r="A86">
            <v>43915</v>
          </cell>
          <cell r="B86">
            <v>0.625</v>
          </cell>
          <cell r="C86">
            <v>3</v>
          </cell>
          <cell r="D86" t="str">
            <v>(vide)</v>
          </cell>
          <cell r="E86" t="str">
            <v>Q7-1F001/P0020</v>
          </cell>
          <cell r="F86" t="str">
            <v>Frais Info</v>
          </cell>
          <cell r="G86" t="str">
            <v>Intégration des frais informatiques dans Navision</v>
          </cell>
          <cell r="H86" t="str">
            <v>Service Exploitation</v>
          </cell>
          <cell r="I86" t="str">
            <v>FM, PRO, H&amp;P, HLD, GIE, L&amp;P</v>
          </cell>
          <cell r="J86" t="str">
            <v>NAVISION_M1</v>
          </cell>
          <cell r="K86">
            <v>0</v>
          </cell>
          <cell r="L86">
            <v>0</v>
          </cell>
        </row>
        <row r="87">
          <cell r="A87">
            <v>43915</v>
          </cell>
          <cell r="B87">
            <v>0.75</v>
          </cell>
          <cell r="C87">
            <v>3</v>
          </cell>
          <cell r="D87" t="str">
            <v>(vide)</v>
          </cell>
          <cell r="E87" t="str">
            <v>Q9-1F001/P0009</v>
          </cell>
          <cell r="F87" t="str">
            <v>Clôture Webtime</v>
          </cell>
          <cell r="G87" t="str">
            <v>Fin de saisie dans Webtime</v>
          </cell>
          <cell r="H87" t="str">
            <v>Métier</v>
          </cell>
          <cell r="I87" t="str">
            <v>FM, PRO, H&amp;P, HLD, GIE, L&amp;P</v>
          </cell>
          <cell r="J87" t="str">
            <v>WEBTIME_Q1</v>
          </cell>
          <cell r="K87">
            <v>0</v>
          </cell>
          <cell r="L87">
            <v>0</v>
          </cell>
        </row>
        <row r="88">
          <cell r="A88">
            <v>43915</v>
          </cell>
          <cell r="B88">
            <v>0.83333333333333337</v>
          </cell>
          <cell r="C88">
            <v>3</v>
          </cell>
          <cell r="D88" t="str">
            <v>(vide)</v>
          </cell>
          <cell r="E88" t="str">
            <v>Q9-1F001/P0010</v>
          </cell>
          <cell r="F88" t="str">
            <v>Clôture Webtime</v>
          </cell>
          <cell r="G88" t="str">
            <v>Validation des chantiers non validés dans Webtime</v>
          </cell>
          <cell r="H88" t="str">
            <v>Service Exploitation</v>
          </cell>
          <cell r="I88" t="str">
            <v>FM, PRO, H&amp;P, HLD, GIE, L&amp;P</v>
          </cell>
          <cell r="J88" t="str">
            <v>WEBTIME_Q1</v>
          </cell>
          <cell r="K88">
            <v>0</v>
          </cell>
          <cell r="L88">
            <v>0</v>
          </cell>
        </row>
        <row r="89">
          <cell r="A89">
            <v>43916</v>
          </cell>
          <cell r="B89">
            <v>0.16666666666666666</v>
          </cell>
          <cell r="C89">
            <v>3</v>
          </cell>
          <cell r="D89" t="str">
            <v>(vide)</v>
          </cell>
          <cell r="E89" t="str">
            <v>Q9-1F001/P0006</v>
          </cell>
          <cell r="F89" t="str">
            <v>Clôture Webtime</v>
          </cell>
          <cell r="G89" t="str">
            <v>Contrôle du dernier traitement de Webtime avant Paie</v>
          </cell>
          <cell r="H89" t="str">
            <v>Service Exploitation</v>
          </cell>
          <cell r="I89" t="str">
            <v>FM, PRO, H&amp;P, HLD, GIE, L&amp;P</v>
          </cell>
          <cell r="J89" t="str">
            <v>WEBTIME_Q1</v>
          </cell>
          <cell r="K89">
            <v>0</v>
          </cell>
          <cell r="L89">
            <v>0</v>
          </cell>
        </row>
        <row r="90">
          <cell r="A90">
            <v>43916</v>
          </cell>
          <cell r="B90">
            <v>0.25</v>
          </cell>
          <cell r="C90">
            <v>3</v>
          </cell>
          <cell r="D90" t="str">
            <v>(vide)</v>
          </cell>
          <cell r="E90" t="str">
            <v>EXPLJ001/P0130</v>
          </cell>
          <cell r="F90" t="str">
            <v>Vérifications quotidiennes</v>
          </cell>
          <cell r="G90" t="str">
            <v>Vérifications quotidiennes (compleo, Mimix, etc. …)</v>
          </cell>
          <cell r="H90" t="str">
            <v>Service Exploitation</v>
          </cell>
          <cell r="I90" t="str">
            <v>EXPL</v>
          </cell>
          <cell r="J90" t="str">
            <v>PEXP64</v>
          </cell>
          <cell r="K90">
            <v>0</v>
          </cell>
          <cell r="L90">
            <v>0</v>
          </cell>
        </row>
        <row r="91">
          <cell r="A91">
            <v>43916</v>
          </cell>
          <cell r="B91">
            <v>0.45833333333333331</v>
          </cell>
          <cell r="C91">
            <v>3</v>
          </cell>
          <cell r="D91" t="str">
            <v>(vide)</v>
          </cell>
          <cell r="E91" t="str">
            <v>Q9-1F001/P0007</v>
          </cell>
          <cell r="F91" t="str">
            <v>Clôture Webtime</v>
          </cell>
          <cell r="G91" t="str">
            <v>Arrêt de la chaîne Webtime avant clôture</v>
          </cell>
          <cell r="H91" t="str">
            <v>Service Exploitation</v>
          </cell>
          <cell r="I91" t="str">
            <v>FM, PRO, H&amp;P, HLD, GIE, L&amp;P</v>
          </cell>
          <cell r="J91" t="str">
            <v>WEBTIME_Q1</v>
          </cell>
          <cell r="K91">
            <v>0</v>
          </cell>
          <cell r="L91">
            <v>0</v>
          </cell>
        </row>
        <row r="92">
          <cell r="A92">
            <v>43916</v>
          </cell>
          <cell r="B92">
            <v>0.625</v>
          </cell>
          <cell r="C92">
            <v>3</v>
          </cell>
          <cell r="D92" t="str">
            <v>(vide)</v>
          </cell>
          <cell r="E92" t="str">
            <v>Q1-8F008/P0001</v>
          </cell>
          <cell r="F92" t="str">
            <v>1er tour de paie (Hors L&amp;P) - 1T</v>
          </cell>
          <cell r="G92" t="str">
            <v>Extraction 1er tour de paie</v>
          </cell>
          <cell r="H92" t="str">
            <v>Service Paie</v>
          </cell>
          <cell r="I92" t="str">
            <v>FM, PRO, H&amp;P, HLD</v>
          </cell>
          <cell r="J92" t="str">
            <v>PEXP18</v>
          </cell>
          <cell r="K92">
            <v>0</v>
          </cell>
          <cell r="L92">
            <v>0</v>
          </cell>
        </row>
        <row r="93">
          <cell r="A93">
            <v>43916</v>
          </cell>
          <cell r="B93">
            <v>0.72916666666666663</v>
          </cell>
          <cell r="C93">
            <v>3</v>
          </cell>
          <cell r="D93" t="str">
            <v>(vide)</v>
          </cell>
          <cell r="E93" t="str">
            <v>Q1-8F008/P0002</v>
          </cell>
          <cell r="F93" t="str">
            <v>1er tour de paie (Hors L&amp;P) - 1T</v>
          </cell>
          <cell r="G93" t="str">
            <v>Préparation des fichiers de paie et envoi chez ADP/GSI</v>
          </cell>
          <cell r="H93" t="str">
            <v>Service Exploitation</v>
          </cell>
          <cell r="I93" t="str">
            <v>FM, PRO, H&amp;P, HLD</v>
          </cell>
          <cell r="J93" t="str">
            <v>PEXP18</v>
          </cell>
          <cell r="K93" t="str">
            <v xml:space="preserve">PCLXXPA10 </v>
          </cell>
          <cell r="L93">
            <v>0</v>
          </cell>
        </row>
        <row r="94">
          <cell r="A94">
            <v>43917</v>
          </cell>
          <cell r="B94">
            <v>0.25</v>
          </cell>
          <cell r="C94">
            <v>3</v>
          </cell>
          <cell r="D94" t="str">
            <v>(vide)</v>
          </cell>
          <cell r="E94" t="str">
            <v>EXPLJ001/P0140</v>
          </cell>
          <cell r="F94" t="str">
            <v>Vérifications quotidiennes</v>
          </cell>
          <cell r="G94" t="str">
            <v>Vérifications quotidiennes (compleo, Mimix, etc. …)</v>
          </cell>
          <cell r="H94" t="str">
            <v>Service Exploitation</v>
          </cell>
          <cell r="I94" t="str">
            <v>EXPL</v>
          </cell>
          <cell r="J94" t="str">
            <v>PEXP64</v>
          </cell>
          <cell r="K94">
            <v>0</v>
          </cell>
          <cell r="L94">
            <v>0</v>
          </cell>
        </row>
        <row r="95">
          <cell r="A95">
            <v>43917</v>
          </cell>
          <cell r="B95">
            <v>0.29166666666666669</v>
          </cell>
          <cell r="C95">
            <v>3</v>
          </cell>
          <cell r="D95" t="str">
            <v>(vide)</v>
          </cell>
          <cell r="E95" t="str">
            <v>Q1-8F008/P0003</v>
          </cell>
          <cell r="F95" t="str">
            <v>1er tour de paie (Hors L&amp;P) - 1T</v>
          </cell>
          <cell r="G95" t="str">
            <v>Retour des fichiers de paie après traitement chez ADP - mise à disposition des fichiers au Service Paie</v>
          </cell>
          <cell r="H95" t="str">
            <v>Service Exploitation</v>
          </cell>
          <cell r="I95" t="str">
            <v>FM, PRO, H&amp;P, HLD</v>
          </cell>
          <cell r="J95" t="str">
            <v>PEXP18</v>
          </cell>
          <cell r="K95" t="str">
            <v>PCLXXPA01</v>
          </cell>
          <cell r="L95">
            <v>0</v>
          </cell>
        </row>
        <row r="96">
          <cell r="A96">
            <v>43917</v>
          </cell>
          <cell r="B96">
            <v>0.375</v>
          </cell>
          <cell r="C96">
            <v>3</v>
          </cell>
          <cell r="D96" t="str">
            <v>(vide)</v>
          </cell>
          <cell r="E96" t="str">
            <v>Q3-1F003/P0001</v>
          </cell>
          <cell r="F96" t="str">
            <v>Virement Fournisseurs 3e décade</v>
          </cell>
          <cell r="G96" t="str">
            <v>Préparation des virements fournisseurs 3e décade</v>
          </cell>
          <cell r="H96" t="str">
            <v>Service Comptabilité Fournisseurs</v>
          </cell>
          <cell r="I96" t="str">
            <v>H&amp;P</v>
          </cell>
          <cell r="J96" t="str">
            <v>PEXP04</v>
          </cell>
          <cell r="K96">
            <v>0</v>
          </cell>
          <cell r="L96">
            <v>0</v>
          </cell>
        </row>
        <row r="97">
          <cell r="A97">
            <v>43917</v>
          </cell>
          <cell r="B97">
            <v>0.45833333333333331</v>
          </cell>
          <cell r="C97">
            <v>3</v>
          </cell>
          <cell r="D97" t="str">
            <v>(vide)</v>
          </cell>
          <cell r="E97" t="str">
            <v>Q3-1F011/P0001</v>
          </cell>
          <cell r="F97" t="str">
            <v xml:space="preserve">Arrêté Immobilisations </v>
          </cell>
          <cell r="G97" t="str">
            <v xml:space="preserve">Préparation de la Centralisation des cessions immobilisation et mise au rebut </v>
          </cell>
          <cell r="H97" t="str">
            <v>Service Comptabilité Fournisseurs</v>
          </cell>
          <cell r="I97" t="str">
            <v>H&amp;P</v>
          </cell>
          <cell r="J97" t="str">
            <v>PEXP15</v>
          </cell>
          <cell r="K97">
            <v>0</v>
          </cell>
          <cell r="L97">
            <v>0</v>
          </cell>
        </row>
        <row r="98">
          <cell r="A98">
            <v>43917</v>
          </cell>
          <cell r="B98">
            <v>0.45833333333333331</v>
          </cell>
          <cell r="C98">
            <v>3</v>
          </cell>
          <cell r="E98" t="str">
            <v>Q3-1F011/P0002</v>
          </cell>
          <cell r="F98" t="str">
            <v xml:space="preserve">Arrêté Immobilisations </v>
          </cell>
          <cell r="G98" t="str">
            <v xml:space="preserve">Traitement et Centralisation des cessions Immobilisation et mise au rebut </v>
          </cell>
          <cell r="H98" t="str">
            <v>Service Exploitation</v>
          </cell>
          <cell r="I98" t="str">
            <v>H&amp;P</v>
          </cell>
          <cell r="J98" t="str">
            <v>PEXP15</v>
          </cell>
          <cell r="K98" t="str">
            <v>PCLXXCG58</v>
          </cell>
          <cell r="L98">
            <v>0</v>
          </cell>
        </row>
        <row r="99">
          <cell r="A99">
            <v>43917</v>
          </cell>
          <cell r="B99">
            <v>0.47916666666666669</v>
          </cell>
          <cell r="C99">
            <v>3</v>
          </cell>
          <cell r="D99" t="str">
            <v>(vide)</v>
          </cell>
          <cell r="E99" t="str">
            <v>Q3-1F012/P0001</v>
          </cell>
          <cell r="F99" t="str">
            <v>Fact Immobilisations Docapost</v>
          </cell>
          <cell r="G99" t="str">
            <v>Traitement et envoi des factures Immos chez Docapost</v>
          </cell>
          <cell r="H99" t="str">
            <v>Service Exploitation</v>
          </cell>
          <cell r="I99" t="str">
            <v>H&amp;P</v>
          </cell>
          <cell r="J99" t="str">
            <v>PEXP16</v>
          </cell>
          <cell r="K99" t="str">
            <v>PCLXXCG58</v>
          </cell>
          <cell r="L99">
            <v>0</v>
          </cell>
        </row>
        <row r="100">
          <cell r="A100">
            <v>43917</v>
          </cell>
          <cell r="B100">
            <v>0.58333333333333337</v>
          </cell>
          <cell r="C100">
            <v>3</v>
          </cell>
          <cell r="D100" t="str">
            <v>(vide)</v>
          </cell>
          <cell r="E100" t="str">
            <v>Q1-5F002/P0001</v>
          </cell>
          <cell r="F100" t="str">
            <v>Formation Facturation</v>
          </cell>
          <cell r="G100" t="str">
            <v>GO pour la facturation formation</v>
          </cell>
          <cell r="H100" t="str">
            <v>Service Formation</v>
          </cell>
          <cell r="I100" t="str">
            <v>FM, PRO, HLD, GIE, L&amp;P</v>
          </cell>
          <cell r="J100" t="str">
            <v>NEEVA_M1</v>
          </cell>
          <cell r="K100">
            <v>0</v>
          </cell>
          <cell r="L100">
            <v>0</v>
          </cell>
        </row>
        <row r="101">
          <cell r="A101">
            <v>43917</v>
          </cell>
          <cell r="B101">
            <v>0.58333333333333337</v>
          </cell>
          <cell r="C101">
            <v>3</v>
          </cell>
          <cell r="E101" t="str">
            <v>Q1-5F002/P0002</v>
          </cell>
          <cell r="F101" t="str">
            <v>Formation Facturation</v>
          </cell>
          <cell r="G101" t="str">
            <v>Facturation  Formation</v>
          </cell>
          <cell r="H101" t="str">
            <v>Service Exploitation</v>
          </cell>
          <cell r="I101" t="str">
            <v>FM, PRO, HLD, GIE, L&amp;P</v>
          </cell>
          <cell r="J101" t="str">
            <v>NEEVA_M1</v>
          </cell>
          <cell r="K101">
            <v>0</v>
          </cell>
          <cell r="L101">
            <v>0</v>
          </cell>
        </row>
        <row r="102">
          <cell r="A102">
            <v>43917</v>
          </cell>
          <cell r="B102">
            <v>0.625</v>
          </cell>
          <cell r="C102">
            <v>3</v>
          </cell>
          <cell r="D102" t="str">
            <v>(vide)</v>
          </cell>
          <cell r="E102" t="str">
            <v>Q1-8F009/P0001</v>
          </cell>
          <cell r="F102" t="str">
            <v>2 -ème  tour de paie (Hors L&amp;P) - 2T</v>
          </cell>
          <cell r="G102" t="str">
            <v>Extraction 2e tour de paie</v>
          </cell>
          <cell r="H102" t="str">
            <v>Service Paie</v>
          </cell>
          <cell r="I102" t="str">
            <v>FM, PRO, H&amp;P, HLD</v>
          </cell>
          <cell r="J102" t="str">
            <v>PEXP19</v>
          </cell>
          <cell r="K102">
            <v>0</v>
          </cell>
          <cell r="L102">
            <v>0</v>
          </cell>
        </row>
        <row r="103">
          <cell r="A103">
            <v>43917</v>
          </cell>
          <cell r="B103">
            <v>0.72916666666666663</v>
          </cell>
          <cell r="C103">
            <v>3</v>
          </cell>
          <cell r="D103" t="str">
            <v>(vide)</v>
          </cell>
          <cell r="E103" t="str">
            <v>Q1-8F009/P0002</v>
          </cell>
          <cell r="F103" t="str">
            <v>2 -ème  tour de paie (Hors L&amp;P) - 2T</v>
          </cell>
          <cell r="G103" t="str">
            <v xml:space="preserve">2e tour de paie - contrôle (SASM100), préparation  (Contrôles CPUB) des fichiers de paie et envoi chez DP/GSI </v>
          </cell>
          <cell r="H103" t="str">
            <v>Service Exploitation</v>
          </cell>
          <cell r="I103" t="str">
            <v>FM, PRO, H&amp;P, HLD</v>
          </cell>
          <cell r="J103" t="str">
            <v>PEXP19</v>
          </cell>
          <cell r="K103" t="str">
            <v xml:space="preserve">PCLXXPA10 </v>
          </cell>
          <cell r="L103">
            <v>0</v>
          </cell>
        </row>
        <row r="104">
          <cell r="A104">
            <v>43920</v>
          </cell>
          <cell r="B104">
            <v>0.25</v>
          </cell>
          <cell r="C104">
            <v>3</v>
          </cell>
          <cell r="D104" t="str">
            <v>(vide)</v>
          </cell>
          <cell r="E104" t="str">
            <v>EXPLJ001/P0150</v>
          </cell>
          <cell r="F104" t="str">
            <v>Vérifications quotidiennes</v>
          </cell>
          <cell r="G104" t="str">
            <v>Vérifications quotidiennes (compleo, Mimix, etc. …)</v>
          </cell>
          <cell r="H104" t="str">
            <v>Service Exploitation</v>
          </cell>
          <cell r="I104" t="str">
            <v>EXPL</v>
          </cell>
          <cell r="J104" t="str">
            <v>PEXP64</v>
          </cell>
          <cell r="K104">
            <v>0</v>
          </cell>
          <cell r="L104">
            <v>0</v>
          </cell>
        </row>
        <row r="105">
          <cell r="A105">
            <v>43920</v>
          </cell>
          <cell r="B105">
            <v>0.29166666666666669</v>
          </cell>
          <cell r="C105">
            <v>3</v>
          </cell>
          <cell r="D105" t="str">
            <v>(vide)</v>
          </cell>
          <cell r="E105" t="str">
            <v>Q1-8F009/P0003</v>
          </cell>
          <cell r="F105" t="str">
            <v>2 -ème  tour de paie (Hors L&amp;P) - 2T</v>
          </cell>
          <cell r="G105" t="str">
            <v>Retour des fichiers de paie après traitement chez ADP - mise à disposition des fichiers au Service Paie</v>
          </cell>
          <cell r="H105" t="str">
            <v>Service Exploitation</v>
          </cell>
          <cell r="I105" t="str">
            <v>FM, PRO, H&amp;P, HLD</v>
          </cell>
          <cell r="J105" t="str">
            <v>PEXP19</v>
          </cell>
          <cell r="K105" t="str">
            <v>PCLXXPA01</v>
          </cell>
          <cell r="L105">
            <v>0</v>
          </cell>
        </row>
        <row r="106">
          <cell r="A106">
            <v>43920</v>
          </cell>
          <cell r="B106">
            <v>0.375</v>
          </cell>
          <cell r="C106">
            <v>3</v>
          </cell>
          <cell r="D106" t="str">
            <v>(vide)</v>
          </cell>
          <cell r="E106" t="str">
            <v>Q3-1F003/P0002</v>
          </cell>
          <cell r="F106" t="str">
            <v>Virement Fournisseurs 3e décade</v>
          </cell>
          <cell r="G106" t="str">
            <v>Envoi des virements fournisseurs à Docapost 3e décade</v>
          </cell>
          <cell r="H106" t="str">
            <v>Service Exploitation</v>
          </cell>
          <cell r="I106" t="str">
            <v>H&amp;P</v>
          </cell>
          <cell r="J106" t="str">
            <v>PEXP04</v>
          </cell>
          <cell r="K106" t="str">
            <v xml:space="preserve"> PCLXXCG08</v>
          </cell>
          <cell r="L106">
            <v>0</v>
          </cell>
        </row>
        <row r="107">
          <cell r="A107">
            <v>43920</v>
          </cell>
          <cell r="B107">
            <v>0.4375</v>
          </cell>
          <cell r="C107">
            <v>3</v>
          </cell>
          <cell r="D107" t="str">
            <v>(vide)</v>
          </cell>
          <cell r="E107" t="str">
            <v>Q1-8F010/P0001</v>
          </cell>
          <cell r="F107" t="str">
            <v>3 -ème Tour de paie  (Hors L&amp;P) - 3T</v>
          </cell>
          <cell r="G107" t="str">
            <v>Extraction des lots de paie - 3e Tour supplémentaire</v>
          </cell>
          <cell r="H107" t="str">
            <v>Service Paie</v>
          </cell>
          <cell r="I107" t="str">
            <v>FM, PRO, H&amp;P, HLD</v>
          </cell>
          <cell r="J107" t="str">
            <v>PEXP20</v>
          </cell>
          <cell r="K107">
            <v>0</v>
          </cell>
          <cell r="L107">
            <v>0</v>
          </cell>
        </row>
        <row r="108">
          <cell r="A108">
            <v>43920</v>
          </cell>
          <cell r="B108">
            <v>0.45833333333333331</v>
          </cell>
          <cell r="C108">
            <v>3</v>
          </cell>
          <cell r="D108" t="str">
            <v>(vide)</v>
          </cell>
          <cell r="E108" t="str">
            <v>Q1-8F010/P0002</v>
          </cell>
          <cell r="F108" t="str">
            <v>3 -ème Tour de paie  (Hors L&amp;P) - 3T</v>
          </cell>
          <cell r="G108" t="str">
            <v>Préparation des fichiers de paie et envoi chez ADP/GSI -  3e Tour supplémentaire</v>
          </cell>
          <cell r="H108" t="str">
            <v>Service Exploitation</v>
          </cell>
          <cell r="I108" t="str">
            <v>FM, PRO, H&amp;P, HLD</v>
          </cell>
          <cell r="J108" t="str">
            <v>PEXP20</v>
          </cell>
          <cell r="K108">
            <v>0</v>
          </cell>
          <cell r="L108">
            <v>0</v>
          </cell>
        </row>
        <row r="109">
          <cell r="A109">
            <v>43920</v>
          </cell>
          <cell r="B109">
            <v>0.54166666666666663</v>
          </cell>
          <cell r="C109">
            <v>3</v>
          </cell>
          <cell r="D109" t="str">
            <v>(vide)</v>
          </cell>
          <cell r="E109" t="str">
            <v>Q1-8F010/P0003</v>
          </cell>
          <cell r="F109" t="str">
            <v>3 -ème Tour de paie  (Hors L&amp;P) - 3T</v>
          </cell>
          <cell r="G109" t="str">
            <v>Retour des fichiers de paie après traitement chez ADP - mise à disposition des fichiers au Service Paie -  3e Tour supplémentaire</v>
          </cell>
          <cell r="H109" t="str">
            <v>Service Exploitation</v>
          </cell>
          <cell r="I109" t="str">
            <v>FM, PRO, H&amp;P, HLD</v>
          </cell>
          <cell r="J109" t="str">
            <v>PEXP20</v>
          </cell>
          <cell r="K109">
            <v>0</v>
          </cell>
          <cell r="L109">
            <v>0</v>
          </cell>
        </row>
        <row r="110">
          <cell r="A110">
            <v>43920</v>
          </cell>
          <cell r="B110">
            <v>0.58333333333333337</v>
          </cell>
          <cell r="C110">
            <v>3</v>
          </cell>
          <cell r="D110" t="str">
            <v>(vide)</v>
          </cell>
          <cell r="E110" t="str">
            <v>Q3-1F006/P0002</v>
          </cell>
          <cell r="F110" t="str">
            <v>Payroll L&amp;P</v>
          </cell>
          <cell r="G110" t="str">
            <v>Comptabilisation Paie L&amp;P  -  Vérification du mapping pour la ventilation L&amp;P</v>
          </cell>
          <cell r="H110" t="str">
            <v>Service Support Navision</v>
          </cell>
          <cell r="I110" t="str">
            <v>L&amp;P</v>
          </cell>
          <cell r="J110" t="str">
            <v>PEXP33</v>
          </cell>
          <cell r="K110">
            <v>0</v>
          </cell>
          <cell r="L110" t="str">
            <v>Retour SX</v>
          </cell>
        </row>
        <row r="111">
          <cell r="A111">
            <v>43920</v>
          </cell>
          <cell r="B111">
            <v>0.60416666666666663</v>
          </cell>
          <cell r="C111">
            <v>3</v>
          </cell>
          <cell r="D111" t="str">
            <v>(vide)</v>
          </cell>
          <cell r="E111" t="str">
            <v>Q3-1F006/P0001</v>
          </cell>
          <cell r="F111" t="str">
            <v>Payroll L&amp;P</v>
          </cell>
          <cell r="G111" t="str">
            <v>Comptabilisation Paie L&amp;P  -  Mise à blanc des tables de travail mensuelles</v>
          </cell>
          <cell r="H111" t="str">
            <v>Service Exploitation</v>
          </cell>
          <cell r="I111" t="str">
            <v>L&amp;P</v>
          </cell>
          <cell r="J111" t="str">
            <v>PEXP33</v>
          </cell>
          <cell r="K111">
            <v>0</v>
          </cell>
          <cell r="L111" t="str">
            <v>Retour SX</v>
          </cell>
        </row>
        <row r="112">
          <cell r="A112">
            <v>43920</v>
          </cell>
          <cell r="B112">
            <v>0.625</v>
          </cell>
          <cell r="C112">
            <v>3</v>
          </cell>
          <cell r="D112" t="str">
            <v>(vide)</v>
          </cell>
          <cell r="E112" t="str">
            <v>Q1-8F011/P0010</v>
          </cell>
          <cell r="F112" t="str">
            <v>Paie définitive (Hors L&amp;P) - TD</v>
          </cell>
          <cell r="G112" t="str">
            <v>Extraction paie définitive</v>
          </cell>
          <cell r="H112" t="str">
            <v>Service Paie</v>
          </cell>
          <cell r="I112" t="str">
            <v>FM, PRO, HLD, GIE</v>
          </cell>
          <cell r="J112" t="str">
            <v>PEXP24</v>
          </cell>
          <cell r="K112">
            <v>0</v>
          </cell>
          <cell r="L112">
            <v>0</v>
          </cell>
        </row>
        <row r="113">
          <cell r="A113">
            <v>43920</v>
          </cell>
          <cell r="B113">
            <v>0.72916666666666663</v>
          </cell>
          <cell r="C113">
            <v>3</v>
          </cell>
          <cell r="D113" t="str">
            <v>(vide)</v>
          </cell>
          <cell r="E113" t="str">
            <v>Q1-8F011/P0020</v>
          </cell>
          <cell r="F113" t="str">
            <v>Paie définitive (Hors L&amp;P) - TD</v>
          </cell>
          <cell r="G113" t="str">
            <v xml:space="preserve">Paie Définitive - contrôle (SASM100), préparation  (Contrôles CPUB) des fichiers de paie et envoi chez ADP/GSI </v>
          </cell>
          <cell r="H113" t="str">
            <v>Service Exploitation</v>
          </cell>
          <cell r="I113" t="str">
            <v>FM, PRO, HLD, GIE</v>
          </cell>
          <cell r="J113" t="str">
            <v>PEXP24</v>
          </cell>
          <cell r="K113" t="str">
            <v xml:space="preserve">PCLXXPA10 </v>
          </cell>
          <cell r="L113">
            <v>0</v>
          </cell>
        </row>
        <row r="114">
          <cell r="A114">
            <v>43920</v>
          </cell>
          <cell r="B114">
            <v>0.74652777777777779</v>
          </cell>
          <cell r="C114">
            <v>3</v>
          </cell>
          <cell r="D114" t="str">
            <v>(vide)</v>
          </cell>
          <cell r="E114" t="str">
            <v>Q3-1F018/P0000</v>
          </cell>
          <cell r="F114" t="str">
            <v>Intégration FNP/FAE</v>
          </cell>
          <cell r="G114" t="str">
            <v>Fin de saisie des factures non parvenues (FNP) et factures à émettre (FAE)  - Validation et extraction</v>
          </cell>
          <cell r="H114" t="str">
            <v>Service Comptabilité Clients</v>
          </cell>
          <cell r="I114" t="str">
            <v>H&amp;P</v>
          </cell>
          <cell r="J114" t="str">
            <v>PEXP31</v>
          </cell>
          <cell r="K114">
            <v>0</v>
          </cell>
          <cell r="L114">
            <v>0</v>
          </cell>
        </row>
        <row r="115">
          <cell r="A115">
            <v>43920</v>
          </cell>
          <cell r="B115">
            <v>0.75</v>
          </cell>
          <cell r="C115">
            <v>3</v>
          </cell>
          <cell r="D115" t="str">
            <v>(vide)</v>
          </cell>
          <cell r="E115" t="str">
            <v>Q3-1F009/P0000</v>
          </cell>
          <cell r="F115" t="str">
            <v>Centralisation compta fournisseurs 2ème tour</v>
          </cell>
          <cell r="G115" t="str">
            <v>Extraction de la Comptabilité fournisseur H&amp;P 2e tour</v>
          </cell>
          <cell r="H115" t="str">
            <v>Service Comptabilité centrale</v>
          </cell>
          <cell r="I115" t="str">
            <v>H&amp;P</v>
          </cell>
          <cell r="J115" t="str">
            <v>PËXP29</v>
          </cell>
          <cell r="K115">
            <v>0</v>
          </cell>
          <cell r="L115" t="str">
            <v>Intégration FNP/FAE</v>
          </cell>
        </row>
        <row r="116">
          <cell r="A116">
            <v>43921</v>
          </cell>
          <cell r="B116">
            <v>0.16666666666666666</v>
          </cell>
          <cell r="C116">
            <v>3</v>
          </cell>
          <cell r="D116" t="str">
            <v>(vide)</v>
          </cell>
          <cell r="E116" t="str">
            <v>Q1-8F011/P0030</v>
          </cell>
          <cell r="F116" t="str">
            <v>Paie définitive (Hors L&amp;P) - TD</v>
          </cell>
          <cell r="G116" t="str">
            <v>Paie Définitive - Traitement de la paie définitive et Retour programmé à 4:00 le lendemain du Retour des fichiers de paie (états standard, bulletins de paie, fichiers virements, fichiers comptabilité, heures de nuit, conso...) 
- Mise à disposition des fichiers au Service Paie</v>
          </cell>
          <cell r="H116" t="str">
            <v xml:space="preserve">ADP/GSI </v>
          </cell>
          <cell r="I116" t="str">
            <v>FM, PRO, HLD, GIE</v>
          </cell>
          <cell r="J116" t="str">
            <v>PEXP24</v>
          </cell>
          <cell r="K116">
            <v>0</v>
          </cell>
          <cell r="L116">
            <v>0</v>
          </cell>
        </row>
        <row r="117">
          <cell r="A117">
            <v>43921</v>
          </cell>
          <cell r="B117">
            <v>0.16666666666666666</v>
          </cell>
          <cell r="C117">
            <v>3</v>
          </cell>
          <cell r="E117" t="str">
            <v>Q1-8F013/P0010</v>
          </cell>
          <cell r="F117" t="str">
            <v>Récupération paie définitive</v>
          </cell>
          <cell r="G117" t="str">
            <v>Paie Définitive - Récupération des L20 et F20</v>
          </cell>
          <cell r="H117" t="str">
            <v>Service Exploitation</v>
          </cell>
          <cell r="I117" t="str">
            <v>FM, PRO, H&amp;P, HLD</v>
          </cell>
          <cell r="J117" t="str">
            <v>PEXP24</v>
          </cell>
          <cell r="K117" t="str">
            <v>PCLXXPA01</v>
          </cell>
          <cell r="L117">
            <v>0</v>
          </cell>
        </row>
        <row r="118">
          <cell r="A118">
            <v>43921</v>
          </cell>
          <cell r="B118">
            <v>0.25</v>
          </cell>
          <cell r="C118">
            <v>3</v>
          </cell>
          <cell r="D118" t="str">
            <v>(vide)</v>
          </cell>
          <cell r="E118" t="str">
            <v>EXPLJ001/P0160</v>
          </cell>
          <cell r="F118" t="str">
            <v>Vérifications quotidiennes</v>
          </cell>
          <cell r="G118" t="str">
            <v>Vérifications quotidiennes (compleo, Mimix, etc. …)</v>
          </cell>
          <cell r="H118" t="str">
            <v>Service Exploitation</v>
          </cell>
          <cell r="I118" t="str">
            <v>EXPL</v>
          </cell>
          <cell r="J118" t="str">
            <v>PEXP64</v>
          </cell>
          <cell r="K118">
            <v>0</v>
          </cell>
          <cell r="L118">
            <v>0</v>
          </cell>
        </row>
        <row r="119">
          <cell r="A119">
            <v>43921</v>
          </cell>
          <cell r="B119">
            <v>0.25</v>
          </cell>
          <cell r="C119">
            <v>3</v>
          </cell>
          <cell r="E119" t="str">
            <v>Q1-8F013/P0020</v>
          </cell>
          <cell r="F119" t="str">
            <v>Récupération paie définitive</v>
          </cell>
          <cell r="G119" t="str">
            <v>Paie Définitive - traitement des L20 (dispatch des états CG LVIL, CG L20, CG HEUR et CG ANOL</v>
          </cell>
          <cell r="H119" t="str">
            <v>Service Exploitation</v>
          </cell>
          <cell r="I119" t="str">
            <v>FM, PRO, H&amp;P, HLD</v>
          </cell>
          <cell r="J119" t="str">
            <v>PEXP24</v>
          </cell>
          <cell r="K119" t="str">
            <v>PCLXXPA02</v>
          </cell>
          <cell r="L119">
            <v>0</v>
          </cell>
        </row>
        <row r="120">
          <cell r="A120">
            <v>43921</v>
          </cell>
          <cell r="B120">
            <v>0.25</v>
          </cell>
          <cell r="C120">
            <v>3</v>
          </cell>
          <cell r="E120" t="str">
            <v>Q3-1F008/P0005</v>
          </cell>
          <cell r="F120" t="str">
            <v>Facturation mensuelle H&amp;P</v>
          </cell>
          <cell r="G120" t="str">
            <v>Récupération Facturation H&amp;P mensuelle</v>
          </cell>
          <cell r="H120" t="str">
            <v>Service Exploitation</v>
          </cell>
          <cell r="I120" t="str">
            <v>H&amp;P</v>
          </cell>
          <cell r="J120" t="str">
            <v>PEXP30</v>
          </cell>
          <cell r="K120">
            <v>0</v>
          </cell>
          <cell r="L120">
            <v>0</v>
          </cell>
        </row>
        <row r="121">
          <cell r="A121">
            <v>43921</v>
          </cell>
          <cell r="B121">
            <v>0.25069444444444444</v>
          </cell>
          <cell r="C121">
            <v>3</v>
          </cell>
          <cell r="D121" t="str">
            <v>(vide)</v>
          </cell>
          <cell r="E121" t="str">
            <v>Q1-8F011/P0040</v>
          </cell>
          <cell r="F121" t="str">
            <v>Paie définitive (Hors L&amp;P) - TD</v>
          </cell>
          <cell r="G121" t="str">
            <v>Contrôle des fichiers reçus (dates, virements, fiches individuelles, …)</v>
          </cell>
          <cell r="H121" t="str">
            <v>Service Exploitation</v>
          </cell>
          <cell r="I121" t="str">
            <v>FM, PRO, HLD, GIE</v>
          </cell>
          <cell r="J121" t="str">
            <v>PEXP24</v>
          </cell>
          <cell r="K121">
            <v>0</v>
          </cell>
          <cell r="L121">
            <v>0</v>
          </cell>
        </row>
        <row r="122">
          <cell r="A122">
            <v>43921</v>
          </cell>
          <cell r="B122">
            <v>0.25347222222222221</v>
          </cell>
          <cell r="C122">
            <v>3</v>
          </cell>
          <cell r="D122" t="str">
            <v>(vide)</v>
          </cell>
          <cell r="E122" t="str">
            <v>Q1-8F011/P0050</v>
          </cell>
          <cell r="F122" t="str">
            <v>Paie définitive (Hors L&amp;P) - TD</v>
          </cell>
          <cell r="G122" t="str">
            <v>Paie Définitive - contrôle et envoi des fichiers chez Docapost</v>
          </cell>
          <cell r="H122" t="str">
            <v>Service Exploitation</v>
          </cell>
          <cell r="I122" t="str">
            <v>FM, PRO, HLD, GIE</v>
          </cell>
          <cell r="J122" t="str">
            <v>PEXP24</v>
          </cell>
          <cell r="K122">
            <v>0</v>
          </cell>
          <cell r="L122">
            <v>0</v>
          </cell>
        </row>
        <row r="123">
          <cell r="A123">
            <v>43921</v>
          </cell>
          <cell r="B123">
            <v>0.26041666666666669</v>
          </cell>
          <cell r="C123">
            <v>3</v>
          </cell>
          <cell r="D123" t="str">
            <v>(vide)</v>
          </cell>
          <cell r="E123" t="str">
            <v>Q1-8F013/P0030</v>
          </cell>
          <cell r="F123" t="str">
            <v>Récupération paie définitive</v>
          </cell>
          <cell r="G123" t="str">
            <v>Paie Définitive - traitement du CA (dispatch des états CG ANOL, CG COUL, CG FACL et CG SYNL)</v>
          </cell>
          <cell r="H123" t="str">
            <v>Service Exploitation</v>
          </cell>
          <cell r="I123" t="str">
            <v>FM, PRO, H&amp;P, HLD</v>
          </cell>
          <cell r="J123" t="str">
            <v>PEXP24</v>
          </cell>
          <cell r="K123" t="str">
            <v>PCLXXCA01
PCLXXCA02</v>
          </cell>
          <cell r="L123">
            <v>0</v>
          </cell>
        </row>
        <row r="124">
          <cell r="A124">
            <v>43921</v>
          </cell>
          <cell r="B124">
            <v>0.27083333333333331</v>
          </cell>
          <cell r="C124">
            <v>3</v>
          </cell>
          <cell r="D124" t="str">
            <v>(vide)</v>
          </cell>
          <cell r="E124" t="str">
            <v>Q1-6F001/P0001</v>
          </cell>
          <cell r="F124" t="str">
            <v>Retour SX</v>
          </cell>
          <cell r="G124" t="str">
            <v>Planification et récupération des fichiers "retour SX"</v>
          </cell>
          <cell r="H124" t="str">
            <v>Service Exploitation</v>
          </cell>
          <cell r="I124" t="str">
            <v>FM, PRO, H&amp;P, HLD, GIE, L&amp;P</v>
          </cell>
          <cell r="J124" t="str">
            <v>PEXP25</v>
          </cell>
          <cell r="K124">
            <v>0</v>
          </cell>
          <cell r="L124">
            <v>0</v>
          </cell>
        </row>
        <row r="125">
          <cell r="A125">
            <v>43921</v>
          </cell>
          <cell r="B125">
            <v>0.29166666666666669</v>
          </cell>
          <cell r="C125">
            <v>3</v>
          </cell>
          <cell r="D125" t="str">
            <v>(vide)</v>
          </cell>
          <cell r="E125" t="str">
            <v>Q1-6F007/P0010</v>
          </cell>
          <cell r="F125" t="str">
            <v>Retours de Paie</v>
          </cell>
          <cell r="G125" t="str">
            <v>Mise à jour des fichiers du personnel  (ZA14) étape 01 à 01</v>
          </cell>
          <cell r="H125" t="str">
            <v>Service Exploitation</v>
          </cell>
          <cell r="I125" t="str">
            <v>FM, PRO, H&amp;P, HLD, GIE, L&amp;P</v>
          </cell>
          <cell r="J125" t="str">
            <v>PEXP25</v>
          </cell>
          <cell r="K125" t="str">
            <v>PCLXXSY01</v>
          </cell>
          <cell r="L125" t="str">
            <v>Retour SX</v>
          </cell>
        </row>
        <row r="126">
          <cell r="A126">
            <v>43921</v>
          </cell>
          <cell r="B126">
            <v>0.29166666666666669</v>
          </cell>
          <cell r="C126">
            <v>3</v>
          </cell>
          <cell r="E126" t="str">
            <v>Q3-1F018/P0001</v>
          </cell>
          <cell r="F126" t="str">
            <v>Intégration FNP/FAE</v>
          </cell>
          <cell r="G126" t="str">
            <v>Intégration factures non parvenues (FNP)</v>
          </cell>
          <cell r="H126" t="str">
            <v>Service Exploitation</v>
          </cell>
          <cell r="I126" t="str">
            <v>H&amp;P</v>
          </cell>
          <cell r="J126" t="str">
            <v>PEXP31</v>
          </cell>
          <cell r="K126" t="str">
            <v>PCLXXCH54</v>
          </cell>
          <cell r="L126">
            <v>0</v>
          </cell>
        </row>
        <row r="127">
          <cell r="A127">
            <v>43921</v>
          </cell>
          <cell r="B127">
            <v>0.33333333333333331</v>
          </cell>
          <cell r="C127">
            <v>3</v>
          </cell>
          <cell r="D127" t="str">
            <v>(vide)</v>
          </cell>
          <cell r="E127" t="str">
            <v>Q1-8F013/P0040</v>
          </cell>
          <cell r="F127" t="str">
            <v>Récupération paie définitive</v>
          </cell>
          <cell r="G127" t="str">
            <v>Paie Définitive -  Envoi Heures Travaillées au Contrôle de Gestion</v>
          </cell>
          <cell r="H127" t="str">
            <v>Service Exploitation</v>
          </cell>
          <cell r="I127" t="str">
            <v>FM, PRO, H&amp;P, HLD</v>
          </cell>
          <cell r="J127" t="str">
            <v>PEXP24</v>
          </cell>
          <cell r="K127">
            <v>0</v>
          </cell>
          <cell r="L127">
            <v>0</v>
          </cell>
        </row>
        <row r="128">
          <cell r="A128">
            <v>43921</v>
          </cell>
          <cell r="B128">
            <v>0.375</v>
          </cell>
          <cell r="C128">
            <v>3</v>
          </cell>
          <cell r="D128" t="str">
            <v>(vide)</v>
          </cell>
          <cell r="E128" t="str">
            <v>Q3-1F009/P0001</v>
          </cell>
          <cell r="F128" t="str">
            <v>Centralisation compta fournisseurs 2ème tour</v>
          </cell>
          <cell r="G128" t="str">
            <v>Centralisation de la comptabilité fournisseur H&amp;P 2e tour</v>
          </cell>
          <cell r="H128" t="str">
            <v>Service Exploitation</v>
          </cell>
          <cell r="I128" t="str">
            <v>H&amp;P</v>
          </cell>
          <cell r="J128" t="str">
            <v>PËXP29</v>
          </cell>
          <cell r="K128" t="str">
            <v>PCLXXCC01</v>
          </cell>
          <cell r="L128" t="str">
            <v>Intégration FNP/FAE</v>
          </cell>
        </row>
        <row r="129">
          <cell r="A129">
            <v>43921</v>
          </cell>
          <cell r="B129">
            <v>0.41666666666666669</v>
          </cell>
          <cell r="C129">
            <v>3</v>
          </cell>
          <cell r="D129" t="str">
            <v>(vide)</v>
          </cell>
          <cell r="E129" t="str">
            <v>Q3-1F006/P0003</v>
          </cell>
          <cell r="F129" t="str">
            <v>Payroll L&amp;P</v>
          </cell>
          <cell r="G129" t="str">
            <v>Comptabilisation Paie L&amp;P  - Ventilation des écritures de paie</v>
          </cell>
          <cell r="H129" t="str">
            <v>Service Exploitation</v>
          </cell>
          <cell r="I129" t="str">
            <v>L&amp;P</v>
          </cell>
          <cell r="J129" t="str">
            <v>PEXP33</v>
          </cell>
          <cell r="K129">
            <v>0</v>
          </cell>
          <cell r="L129" t="str">
            <v>Retour SX</v>
          </cell>
        </row>
        <row r="130">
          <cell r="A130">
            <v>43921</v>
          </cell>
          <cell r="B130">
            <v>0.41666666666666669</v>
          </cell>
          <cell r="C130">
            <v>3</v>
          </cell>
          <cell r="E130" t="str">
            <v>Q1-8F012/P0010</v>
          </cell>
          <cell r="F130" t="str">
            <v>Paie définitive L&amp;P</v>
          </cell>
          <cell r="G130" t="str">
            <v>Paie L&amp;P - Réception dans CFT  - Contrôles et envoi des fichiers vers DOCAPOST</v>
          </cell>
          <cell r="H130" t="str">
            <v>Service Exploitation</v>
          </cell>
          <cell r="I130" t="str">
            <v>L&amp;P</v>
          </cell>
          <cell r="J130" t="str">
            <v>PEXP33</v>
          </cell>
          <cell r="K130">
            <v>0</v>
          </cell>
          <cell r="L130">
            <v>0</v>
          </cell>
        </row>
        <row r="131">
          <cell r="A131">
            <v>43921</v>
          </cell>
          <cell r="B131">
            <v>0.4375</v>
          </cell>
          <cell r="C131">
            <v>3</v>
          </cell>
          <cell r="D131" t="str">
            <v>(vide)</v>
          </cell>
          <cell r="E131" t="str">
            <v>Q3-1F006/P0005</v>
          </cell>
          <cell r="F131" t="str">
            <v>Payroll L&amp;P</v>
          </cell>
          <cell r="G131" t="str">
            <v xml:space="preserve">Mail envoyé par le service Paie pour informer de la fin du traitement de la paie L&amp;P et de l'intégration dans Navison et EURO400 </v>
          </cell>
          <cell r="H131" t="str">
            <v>Service Paie</v>
          </cell>
          <cell r="I131" t="str">
            <v>L&amp;P</v>
          </cell>
          <cell r="J131" t="str">
            <v>PEXP33</v>
          </cell>
          <cell r="K131">
            <v>0</v>
          </cell>
          <cell r="L131" t="str">
            <v>Retour SX</v>
          </cell>
        </row>
        <row r="132">
          <cell r="A132">
            <v>43921</v>
          </cell>
          <cell r="B132">
            <v>0.5</v>
          </cell>
          <cell r="C132">
            <v>3</v>
          </cell>
          <cell r="D132" t="str">
            <v>(vide)</v>
          </cell>
          <cell r="E132" t="str">
            <v>Q3-1F006/P0004</v>
          </cell>
          <cell r="F132" t="str">
            <v>Payroll L&amp;P</v>
          </cell>
          <cell r="G132" t="str">
            <v>Comptabilisation Paie L&amp;P  -  Intégration des écritures de paie dans Navision et EURO400</v>
          </cell>
          <cell r="H132" t="str">
            <v>Service de la Comptabilité Centrale</v>
          </cell>
          <cell r="I132" t="str">
            <v>L&amp;P</v>
          </cell>
          <cell r="J132" t="str">
            <v>PEXP33</v>
          </cell>
          <cell r="K132">
            <v>0</v>
          </cell>
          <cell r="L132" t="str">
            <v>Retour SX</v>
          </cell>
        </row>
        <row r="133">
          <cell r="A133">
            <v>43921</v>
          </cell>
          <cell r="B133">
            <v>0.54166666666666663</v>
          </cell>
          <cell r="C133">
            <v>3</v>
          </cell>
          <cell r="D133" t="str">
            <v>(vide)</v>
          </cell>
          <cell r="E133" t="str">
            <v>Q2-1F001/P0001</v>
          </cell>
          <cell r="F133" t="str">
            <v>Payroll BI L&amp;P</v>
          </cell>
          <cell r="G133" t="str">
            <v xml:space="preserve">Intégration dans le BI des données comptabilisées </v>
          </cell>
          <cell r="H133" t="str">
            <v>Service Exploitation</v>
          </cell>
          <cell r="I133" t="str">
            <v>L&amp;P</v>
          </cell>
          <cell r="J133" t="str">
            <v>NAVISION LP _M1</v>
          </cell>
          <cell r="K133">
            <v>0</v>
          </cell>
          <cell r="L133">
            <v>0</v>
          </cell>
        </row>
        <row r="134">
          <cell r="A134">
            <v>43921</v>
          </cell>
          <cell r="B134">
            <v>0.625</v>
          </cell>
          <cell r="C134">
            <v>3</v>
          </cell>
          <cell r="D134" t="str">
            <v>(vide)</v>
          </cell>
          <cell r="E134" t="str">
            <v>Q1-8F012/P0015</v>
          </cell>
          <cell r="F134" t="str">
            <v>Paie définitive L&amp;P</v>
          </cell>
          <cell r="G134" t="str">
            <v>Paie L&amp;P -  Mail du Service paie pour la fin de la paie définitive L&amp;P</v>
          </cell>
          <cell r="H134" t="str">
            <v>Service Exploitation</v>
          </cell>
          <cell r="I134" t="str">
            <v>L&amp;P</v>
          </cell>
          <cell r="J134" t="str">
            <v>PEXP33</v>
          </cell>
          <cell r="K134">
            <v>0</v>
          </cell>
          <cell r="L134">
            <v>0</v>
          </cell>
        </row>
        <row r="135">
          <cell r="A135">
            <v>43921</v>
          </cell>
          <cell r="B135">
            <v>0.625</v>
          </cell>
          <cell r="C135">
            <v>3</v>
          </cell>
          <cell r="E135" t="str">
            <v>Q1-8F012/P0020</v>
          </cell>
          <cell r="F135" t="str">
            <v>Paie définitive L&amp;P</v>
          </cell>
          <cell r="G135" t="str">
            <v xml:space="preserve">Intégration des fichiers souches virements paie définitive L&amp;P dans Navision </v>
          </cell>
          <cell r="H135" t="str">
            <v>Service Exploitation</v>
          </cell>
          <cell r="I135" t="str">
            <v>L&amp;P</v>
          </cell>
          <cell r="J135" t="str">
            <v>PEXP33</v>
          </cell>
          <cell r="K135">
            <v>0</v>
          </cell>
          <cell r="L135">
            <v>0</v>
          </cell>
        </row>
        <row r="136">
          <cell r="A136">
            <v>43921</v>
          </cell>
          <cell r="B136">
            <v>0.70833333333333337</v>
          </cell>
          <cell r="C136">
            <v>3</v>
          </cell>
          <cell r="D136" t="str">
            <v>(vide)</v>
          </cell>
          <cell r="E136" t="str">
            <v>Q1-8F011/P0060</v>
          </cell>
          <cell r="F136" t="str">
            <v>Paie définitive (Hors L&amp;P) - TD</v>
          </cell>
          <cell r="G136" t="str">
            <v>Paie Définitive -  mail du Service Paie à la Trésorerie et à l'Exploitation avec les listes de virements aux banques.  Go pour intégration des fichiers virement de paie vers Navision et EURO400</v>
          </cell>
          <cell r="H136" t="str">
            <v>Service Paie</v>
          </cell>
          <cell r="I136" t="str">
            <v>FM, PRO, HLD, GIE</v>
          </cell>
          <cell r="J136" t="str">
            <v>PEXP24</v>
          </cell>
          <cell r="K136">
            <v>0</v>
          </cell>
          <cell r="L136">
            <v>0</v>
          </cell>
        </row>
        <row r="137">
          <cell r="A137">
            <v>43921</v>
          </cell>
          <cell r="B137">
            <v>0.72916666666666663</v>
          </cell>
          <cell r="C137">
            <v>3</v>
          </cell>
          <cell r="D137" t="str">
            <v>(vide)</v>
          </cell>
          <cell r="E137" t="str">
            <v>Q3-1F015/P0001</v>
          </cell>
          <cell r="F137" t="str">
            <v>Rel Clients - MED</v>
          </cell>
          <cell r="G137" t="str">
            <v>Extraction de la Relances Clients et mise en Demeure</v>
          </cell>
          <cell r="H137" t="str">
            <v>Service Comptabilité Clients</v>
          </cell>
          <cell r="I137" t="str">
            <v>H&amp;P</v>
          </cell>
          <cell r="J137" t="str">
            <v>PEXP46</v>
          </cell>
          <cell r="K137">
            <v>0</v>
          </cell>
          <cell r="L137">
            <v>0</v>
          </cell>
        </row>
        <row r="138">
          <cell r="A138">
            <v>43921</v>
          </cell>
          <cell r="B138">
            <v>0.83333333333333337</v>
          </cell>
          <cell r="C138">
            <v>3</v>
          </cell>
          <cell r="D138" t="str">
            <v>(vide)</v>
          </cell>
          <cell r="E138" t="str">
            <v>Q3-2F001/P0010</v>
          </cell>
          <cell r="F138" t="str">
            <v>Intégration Vendors avant Payroll</v>
          </cell>
          <cell r="G138" t="str">
            <v>Intégration des Vendors avant les Payrolls</v>
          </cell>
          <cell r="H138" t="str">
            <v>Service Support Navision</v>
          </cell>
          <cell r="I138" t="str">
            <v>FM, PRO, HLD, GIE,L&amp;P</v>
          </cell>
          <cell r="J138">
            <v>0</v>
          </cell>
          <cell r="K138">
            <v>0</v>
          </cell>
          <cell r="L138">
            <v>0</v>
          </cell>
        </row>
        <row r="139">
          <cell r="A139">
            <v>43922</v>
          </cell>
          <cell r="B139">
            <v>0.25</v>
          </cell>
          <cell r="C139">
            <v>3</v>
          </cell>
          <cell r="D139" t="str">
            <v>(vide)</v>
          </cell>
          <cell r="E139" t="str">
            <v>EXHPM001/P0005</v>
          </cell>
          <cell r="F139" t="str">
            <v>Traitement Exploit Mensuel H&amp;P</v>
          </cell>
          <cell r="G139" t="str">
            <v xml:space="preserve">Ouverture Facturation H&amp;P </v>
          </cell>
          <cell r="H139" t="str">
            <v>Service Exptech</v>
          </cell>
          <cell r="I139" t="str">
            <v>H&amp;P</v>
          </cell>
          <cell r="J139">
            <v>0</v>
          </cell>
          <cell r="K139">
            <v>0</v>
          </cell>
          <cell r="L139">
            <v>0</v>
          </cell>
        </row>
        <row r="140">
          <cell r="A140">
            <v>43922</v>
          </cell>
          <cell r="B140">
            <v>0.25</v>
          </cell>
          <cell r="C140">
            <v>3</v>
          </cell>
          <cell r="E140" t="str">
            <v>Q1-6F007/P0020</v>
          </cell>
          <cell r="F140" t="str">
            <v>Retours de Paie</v>
          </cell>
          <cell r="G140" t="str">
            <v>Mise à jour des fichiers du personnel  (ZA14) étape 02 à 99</v>
          </cell>
          <cell r="H140" t="str">
            <v>Service Exploitation</v>
          </cell>
          <cell r="I140" t="str">
            <v>FM, PRO, H&amp;P, HLD, GIE, L&amp;P</v>
          </cell>
          <cell r="J140" t="str">
            <v>PEXP25</v>
          </cell>
          <cell r="K140" t="str">
            <v>PCLZZPA14</v>
          </cell>
          <cell r="L140" t="str">
            <v>Retour SX</v>
          </cell>
        </row>
        <row r="141">
          <cell r="A141">
            <v>43922</v>
          </cell>
          <cell r="B141">
            <v>0.25</v>
          </cell>
          <cell r="C141">
            <v>4</v>
          </cell>
          <cell r="D141" t="str">
            <v>(vide)</v>
          </cell>
          <cell r="E141" t="str">
            <v>EXPLJ001/P0170</v>
          </cell>
          <cell r="F141" t="str">
            <v>Vérifications quotidiennes</v>
          </cell>
          <cell r="G141" t="str">
            <v>Vérifications quotidiennes (compleo, Mimix, etc. …)</v>
          </cell>
          <cell r="H141" t="str">
            <v>Service Exploitation</v>
          </cell>
          <cell r="I141" t="str">
            <v>EXPL</v>
          </cell>
          <cell r="J141" t="str">
            <v>PEXP64</v>
          </cell>
          <cell r="K141">
            <v>0</v>
          </cell>
          <cell r="L141">
            <v>0</v>
          </cell>
        </row>
        <row r="142">
          <cell r="A142">
            <v>43922</v>
          </cell>
          <cell r="B142">
            <v>0.25</v>
          </cell>
          <cell r="C142">
            <v>4</v>
          </cell>
          <cell r="E142" t="str">
            <v>Q1-8F014/P0001</v>
          </cell>
          <cell r="F142" t="str">
            <v>Nouvelle  Période Paie</v>
          </cell>
          <cell r="G142" t="str">
            <v>Changement de période de Paie  -  Remise à blanc des fichiers de paie</v>
          </cell>
          <cell r="H142" t="str">
            <v xml:space="preserve">ADP/GSI </v>
          </cell>
          <cell r="I142" t="str">
            <v>FM, PRO, H&amp;P, HLD, GIE, L&amp;P</v>
          </cell>
          <cell r="J142">
            <v>0</v>
          </cell>
          <cell r="K142">
            <v>0</v>
          </cell>
          <cell r="L142">
            <v>0</v>
          </cell>
        </row>
        <row r="143">
          <cell r="A143">
            <v>43922</v>
          </cell>
          <cell r="B143">
            <v>0.29166666666666669</v>
          </cell>
          <cell r="C143">
            <v>3</v>
          </cell>
          <cell r="D143" t="str">
            <v>(vide)</v>
          </cell>
          <cell r="E143" t="str">
            <v>Q1-8F015/P0001</v>
          </cell>
          <cell r="F143" t="str">
            <v>Tableau de bord - Incidents Paie</v>
          </cell>
          <cell r="G143" t="str">
            <v>Tableau de Bord - Effectifs - Rubriques - Incidents Paie</v>
          </cell>
          <cell r="H143" t="str">
            <v>Service Exploitation</v>
          </cell>
          <cell r="I143" t="str">
            <v>FM, PRO, H&amp;P, HLD, GIE, L&amp;P</v>
          </cell>
          <cell r="J143" t="str">
            <v>PEXP57</v>
          </cell>
          <cell r="K143" t="str">
            <v>PCLXXZA19</v>
          </cell>
          <cell r="L143">
            <v>0</v>
          </cell>
        </row>
        <row r="144">
          <cell r="A144">
            <v>43922</v>
          </cell>
          <cell r="B144">
            <v>0.3125</v>
          </cell>
          <cell r="C144">
            <v>3</v>
          </cell>
          <cell r="D144" t="str">
            <v>(vide)</v>
          </cell>
          <cell r="E144" t="str">
            <v>Q3-1F019/P0001</v>
          </cell>
          <cell r="F144" t="str">
            <v>Payroll FM</v>
          </cell>
          <cell r="G144" t="str">
            <v>Préparation Comptabilisation Paie FM dans Navision -  Mise à blanc des tables de travail mensuelles</v>
          </cell>
          <cell r="H144" t="str">
            <v>Service Exploitation</v>
          </cell>
          <cell r="I144" t="str">
            <v>FM</v>
          </cell>
          <cell r="J144" t="str">
            <v>Navision_FM_M1</v>
          </cell>
          <cell r="K144">
            <v>0</v>
          </cell>
          <cell r="L144" t="str">
            <v>Intégration Vendors avant Payroll</v>
          </cell>
        </row>
        <row r="145">
          <cell r="A145">
            <v>43922</v>
          </cell>
          <cell r="B145">
            <v>0.33333333333333331</v>
          </cell>
          <cell r="C145">
            <v>3</v>
          </cell>
          <cell r="D145" t="str">
            <v>(vide)</v>
          </cell>
          <cell r="E145" t="str">
            <v>EXPLM001/P0006</v>
          </cell>
          <cell r="F145" t="str">
            <v>Traitement Exploit Mensuel</v>
          </cell>
          <cell r="G145" t="str">
            <v>Arrêt de la chaîne CONCUR sur VTOM pendant l'intégration de la paie Propreté dans Navision</v>
          </cell>
          <cell r="H145" t="str">
            <v>Service Exploitation</v>
          </cell>
          <cell r="I145" t="str">
            <v>EXPL</v>
          </cell>
          <cell r="J145">
            <v>0</v>
          </cell>
          <cell r="K145">
            <v>0</v>
          </cell>
          <cell r="L145">
            <v>0</v>
          </cell>
        </row>
        <row r="146">
          <cell r="A146">
            <v>43922</v>
          </cell>
          <cell r="B146">
            <v>0.33333333333333331</v>
          </cell>
          <cell r="C146">
            <v>3</v>
          </cell>
          <cell r="E146" t="str">
            <v>Q1-7F001/P0001</v>
          </cell>
          <cell r="F146" t="str">
            <v>Traitement AOT</v>
          </cell>
          <cell r="G146" t="str">
            <v>Traitement des taxes transport (AOT)</v>
          </cell>
          <cell r="H146" t="str">
            <v>Service de la Comptabilité du Social+C182</v>
          </cell>
          <cell r="I146" t="str">
            <v>PRO</v>
          </cell>
          <cell r="J146" t="str">
            <v>NAVISION_M1</v>
          </cell>
          <cell r="K146">
            <v>0</v>
          </cell>
          <cell r="L146">
            <v>0</v>
          </cell>
        </row>
        <row r="147">
          <cell r="A147">
            <v>43922</v>
          </cell>
          <cell r="B147">
            <v>0.33333333333333331</v>
          </cell>
          <cell r="C147">
            <v>3</v>
          </cell>
          <cell r="E147" t="str">
            <v>Q1-8F016/P0001</v>
          </cell>
          <cell r="F147" t="str">
            <v>Valeurs Référence Agence</v>
          </cell>
          <cell r="G147" t="str">
            <v>Récupération des Valeurs de Référence Agences  et Fichiers paie</v>
          </cell>
          <cell r="H147" t="str">
            <v>Service Exploitation</v>
          </cell>
          <cell r="I147" t="str">
            <v>FM, PRO, H&amp;P, HLD, GIE, L&amp;P</v>
          </cell>
          <cell r="J147" t="str">
            <v>PEXP32</v>
          </cell>
          <cell r="K147">
            <v>0</v>
          </cell>
          <cell r="L147">
            <v>0</v>
          </cell>
        </row>
        <row r="148">
          <cell r="A148">
            <v>43922</v>
          </cell>
          <cell r="B148">
            <v>0.33333333333333331</v>
          </cell>
          <cell r="C148">
            <v>3</v>
          </cell>
          <cell r="E148" t="str">
            <v>Q3-1F019/P0002</v>
          </cell>
          <cell r="F148" t="str">
            <v>Payroll FM</v>
          </cell>
          <cell r="G148" t="str">
            <v>Préparation Comptabilisation Paie FM dans Navision   - Vérification du mapping pour la ventilation FM</v>
          </cell>
          <cell r="H148" t="str">
            <v>Service Support Navision</v>
          </cell>
          <cell r="I148" t="str">
            <v>FM</v>
          </cell>
          <cell r="J148" t="str">
            <v>Navision_FM_M1</v>
          </cell>
          <cell r="K148">
            <v>0</v>
          </cell>
          <cell r="L148" t="str">
            <v>Intégration Vendors avant Payroll</v>
          </cell>
        </row>
        <row r="149">
          <cell r="A149">
            <v>43922</v>
          </cell>
          <cell r="B149">
            <v>0.33333333333333331</v>
          </cell>
          <cell r="C149">
            <v>3</v>
          </cell>
          <cell r="E149" t="str">
            <v>Q3-1F020/P0001</v>
          </cell>
          <cell r="F149" t="str">
            <v>Payroll GIE</v>
          </cell>
          <cell r="G149" t="str">
            <v>Préparation Comptabilisation Paie GIE dans Navision -  Mise à blanc des tables de travail mensuelles</v>
          </cell>
          <cell r="H149" t="str">
            <v>Service Exploitation</v>
          </cell>
          <cell r="I149" t="str">
            <v>GIE</v>
          </cell>
          <cell r="J149" t="str">
            <v>Navision_GIE_M1</v>
          </cell>
          <cell r="K149">
            <v>0</v>
          </cell>
          <cell r="L149" t="str">
            <v>Intégration Vendors avant Payroll</v>
          </cell>
        </row>
        <row r="150">
          <cell r="A150">
            <v>43922</v>
          </cell>
          <cell r="B150">
            <v>0.33333333333333331</v>
          </cell>
          <cell r="C150">
            <v>3</v>
          </cell>
          <cell r="E150" t="str">
            <v>Q3-1F020/P0002</v>
          </cell>
          <cell r="F150" t="str">
            <v>Payroll GIE</v>
          </cell>
          <cell r="G150" t="str">
            <v>Préparation Comptabilisation Paie GIE dans Navision  - Vérification du mapping pour la ventilation GIE</v>
          </cell>
          <cell r="H150" t="str">
            <v>Service Support Navision</v>
          </cell>
          <cell r="I150" t="str">
            <v>GIE</v>
          </cell>
          <cell r="J150" t="str">
            <v>Navision_GIE_M1</v>
          </cell>
          <cell r="K150">
            <v>0</v>
          </cell>
          <cell r="L150" t="str">
            <v>Intégration Vendors avant Payroll</v>
          </cell>
        </row>
        <row r="151">
          <cell r="A151">
            <v>43922</v>
          </cell>
          <cell r="B151">
            <v>0.33333333333333331</v>
          </cell>
          <cell r="C151">
            <v>3</v>
          </cell>
          <cell r="E151" t="str">
            <v>Q3-1F021/P0001</v>
          </cell>
          <cell r="F151" t="str">
            <v>Payroll HLD</v>
          </cell>
          <cell r="G151" t="str">
            <v>Préparation Comptabilisation Paie HLD dans Navision  -  Mise à blanc des tables de travail mensuelles</v>
          </cell>
          <cell r="H151" t="str">
            <v>Service Exploitation</v>
          </cell>
          <cell r="I151" t="str">
            <v>HLD</v>
          </cell>
          <cell r="J151" t="str">
            <v>Navision_HLD_M1</v>
          </cell>
          <cell r="K151">
            <v>0</v>
          </cell>
          <cell r="L151" t="str">
            <v>Intégration Vendors avant Payroll</v>
          </cell>
        </row>
        <row r="152">
          <cell r="A152">
            <v>43922</v>
          </cell>
          <cell r="B152">
            <v>0.33333333333333331</v>
          </cell>
          <cell r="C152">
            <v>3</v>
          </cell>
          <cell r="E152" t="str">
            <v>Q3-1F021/P0002</v>
          </cell>
          <cell r="F152" t="str">
            <v>Payroll HLD</v>
          </cell>
          <cell r="G152" t="str">
            <v>Préparation Comptabilisation Paie HLD dans Navision - Vérification du mapping pour la ventilation HLD</v>
          </cell>
          <cell r="H152" t="str">
            <v>Service Support Navision</v>
          </cell>
          <cell r="I152" t="str">
            <v>HLD</v>
          </cell>
          <cell r="J152" t="str">
            <v>Navision_HLD_M1</v>
          </cell>
          <cell r="K152">
            <v>0</v>
          </cell>
          <cell r="L152" t="str">
            <v>Intégration Vendors avant Payroll</v>
          </cell>
        </row>
        <row r="153">
          <cell r="A153">
            <v>43922</v>
          </cell>
          <cell r="B153">
            <v>0.3611111111111111</v>
          </cell>
          <cell r="C153">
            <v>3</v>
          </cell>
          <cell r="D153" t="str">
            <v>(vide)</v>
          </cell>
          <cell r="E153" t="str">
            <v>Q1-8F016/P0002</v>
          </cell>
          <cell r="F153" t="str">
            <v>Valeurs Référence Agence</v>
          </cell>
          <cell r="G153" t="str">
            <v>Mise à jour des fichiers paie  (Felper,…)</v>
          </cell>
          <cell r="H153" t="str">
            <v>Service Exploitation</v>
          </cell>
          <cell r="I153" t="str">
            <v>FM, PRO, H&amp;P, HLD, GIE, L&amp;P</v>
          </cell>
          <cell r="J153" t="str">
            <v>PEXP32</v>
          </cell>
          <cell r="K153" t="str">
            <v>PCLXXPA15</v>
          </cell>
          <cell r="L153">
            <v>0</v>
          </cell>
        </row>
        <row r="154">
          <cell r="A154">
            <v>43922</v>
          </cell>
          <cell r="B154">
            <v>0.375</v>
          </cell>
          <cell r="C154">
            <v>3</v>
          </cell>
          <cell r="D154" t="str">
            <v>(vide)</v>
          </cell>
          <cell r="E154" t="str">
            <v>Q1-6F007/P0030</v>
          </cell>
          <cell r="F154" t="str">
            <v>Retours de Paie</v>
          </cell>
          <cell r="G154" t="str">
            <v>Handicapés - Calcul des effectifs proratisés des établissements pour le calcul des assiettes servant au calcul des obligations légales</v>
          </cell>
          <cell r="H154" t="str">
            <v>Service Exploitation</v>
          </cell>
          <cell r="I154" t="str">
            <v>FM, PRO, H&amp;P, HLD, GIE, L&amp;P</v>
          </cell>
          <cell r="J154" t="str">
            <v>PEXP25</v>
          </cell>
          <cell r="K154">
            <v>0</v>
          </cell>
          <cell r="L154" t="str">
            <v>Retour SX</v>
          </cell>
        </row>
        <row r="155">
          <cell r="A155">
            <v>43922</v>
          </cell>
          <cell r="B155">
            <v>0.39583333333333331</v>
          </cell>
          <cell r="C155">
            <v>3</v>
          </cell>
          <cell r="D155" t="str">
            <v>(vide)</v>
          </cell>
          <cell r="E155" t="str">
            <v>Q1-6F008/P0010</v>
          </cell>
          <cell r="F155" t="str">
            <v>INSER - traitement fichier Formation L&amp;P</v>
          </cell>
          <cell r="G155" t="str">
            <v xml:space="preserve">Envoi par mail à l'exploitation du fichier inserlp  (information sur les salariés présents, affectation, code analytique, formation…) pour intégration dans le référentiel collaborateur </v>
          </cell>
          <cell r="H155" t="str">
            <v>Service Paie L&amp;P</v>
          </cell>
          <cell r="I155" t="str">
            <v>L&amp;P</v>
          </cell>
          <cell r="J155" t="str">
            <v>PEXP25</v>
          </cell>
          <cell r="K155">
            <v>0</v>
          </cell>
          <cell r="L155">
            <v>0</v>
          </cell>
        </row>
        <row r="156">
          <cell r="A156">
            <v>43922</v>
          </cell>
          <cell r="B156">
            <v>0.39583333333333331</v>
          </cell>
          <cell r="C156">
            <v>3</v>
          </cell>
          <cell r="E156" t="str">
            <v>Q1-6F008/P0020</v>
          </cell>
          <cell r="F156" t="str">
            <v>INSER - traitement fichier Formation L&amp;P</v>
          </cell>
          <cell r="G156" t="str">
            <v xml:space="preserve">Formation L&amp;P - Mise en place du fichier reçu du service paie L&amp;P dans  N\Echange\INSER\LP\inserlp.txt pour intégration dans le référentiel collaborateur  (VTOM  </v>
          </cell>
          <cell r="H156" t="str">
            <v>Service Exploitation</v>
          </cell>
          <cell r="I156" t="str">
            <v>L&amp;P</v>
          </cell>
          <cell r="J156" t="str">
            <v>PEXP25</v>
          </cell>
          <cell r="K156">
            <v>0</v>
          </cell>
          <cell r="L156">
            <v>0</v>
          </cell>
        </row>
        <row r="157">
          <cell r="A157">
            <v>43922</v>
          </cell>
          <cell r="B157">
            <v>0.41666666666666669</v>
          </cell>
          <cell r="C157">
            <v>3</v>
          </cell>
          <cell r="D157" t="str">
            <v>(vide)</v>
          </cell>
          <cell r="E157" t="str">
            <v>Q1-8F011/P0070</v>
          </cell>
          <cell r="F157" t="str">
            <v>Paie définitive (Hors L&amp;P) - TD</v>
          </cell>
          <cell r="G157" t="str">
            <v xml:space="preserve">Intégration des fiches individuelles issues du traitement de paie dans l'outil d'archivage (GEIDE) </v>
          </cell>
          <cell r="H157" t="str">
            <v>Service Exploitation</v>
          </cell>
          <cell r="I157" t="str">
            <v>FM, PRO, HLD, GIE</v>
          </cell>
          <cell r="J157" t="str">
            <v>PEXP24</v>
          </cell>
          <cell r="K157">
            <v>0</v>
          </cell>
          <cell r="L157">
            <v>0</v>
          </cell>
        </row>
        <row r="158">
          <cell r="A158">
            <v>43922</v>
          </cell>
          <cell r="B158">
            <v>0.41666666666666669</v>
          </cell>
          <cell r="C158">
            <v>3</v>
          </cell>
          <cell r="E158" t="str">
            <v>Q3-1F019/P0003</v>
          </cell>
          <cell r="F158" t="str">
            <v>Payroll FM</v>
          </cell>
          <cell r="G158" t="str">
            <v>Préparation Comptabilisation Paie FM dans Navision   - Ventilation de la paie par Employé, Rubrique de paie et Imputation projet, Intégration Vendors</v>
          </cell>
          <cell r="H158" t="str">
            <v>Service Exploitation</v>
          </cell>
          <cell r="I158" t="str">
            <v>FM</v>
          </cell>
          <cell r="J158" t="str">
            <v>Navision_FM_M1</v>
          </cell>
          <cell r="K158">
            <v>0</v>
          </cell>
          <cell r="L158" t="str">
            <v>Intégration Vendors avant Payroll</v>
          </cell>
        </row>
        <row r="159">
          <cell r="A159">
            <v>43922</v>
          </cell>
          <cell r="B159">
            <v>0.41666666666666669</v>
          </cell>
          <cell r="C159">
            <v>3</v>
          </cell>
          <cell r="E159" t="str">
            <v>Q3-1F020/P0003</v>
          </cell>
          <cell r="F159" t="str">
            <v>Payroll GIE</v>
          </cell>
          <cell r="G159" t="str">
            <v>Préparation Comptabilisation Paie GIE dans Navision  - Ventilation de la paie par Employé, Rubrique de paie et Imputation projet, Intégration Vendors</v>
          </cell>
          <cell r="H159" t="str">
            <v>Service Exploitation</v>
          </cell>
          <cell r="I159" t="str">
            <v>GIE</v>
          </cell>
          <cell r="J159" t="str">
            <v>Navision_GIE_M1</v>
          </cell>
          <cell r="K159">
            <v>0</v>
          </cell>
          <cell r="L159" t="str">
            <v>Intégration Vendors avant Payroll</v>
          </cell>
        </row>
        <row r="160">
          <cell r="A160">
            <v>43922</v>
          </cell>
          <cell r="B160">
            <v>0.41666666666666669</v>
          </cell>
          <cell r="C160">
            <v>3</v>
          </cell>
          <cell r="E160" t="str">
            <v>Q3-1F021/P0003</v>
          </cell>
          <cell r="F160" t="str">
            <v>Payroll HLD</v>
          </cell>
          <cell r="G160" t="str">
            <v>Préparation Comptabilisation Paie HLD dans Navision   - Ventilation de la paie par Employé, Rubrique de paie et Imputation projet</v>
          </cell>
          <cell r="H160" t="str">
            <v>Service Exploitation</v>
          </cell>
          <cell r="I160" t="str">
            <v>HLD</v>
          </cell>
          <cell r="J160" t="str">
            <v>Navision_HLD_M1</v>
          </cell>
          <cell r="K160">
            <v>0</v>
          </cell>
          <cell r="L160" t="str">
            <v>Intégration Vendors avant Payroll</v>
          </cell>
        </row>
        <row r="161">
          <cell r="A161">
            <v>43922</v>
          </cell>
          <cell r="B161">
            <v>0.41666666666666669</v>
          </cell>
          <cell r="C161">
            <v>3</v>
          </cell>
          <cell r="E161" t="str">
            <v>Q3-1F022/P0001</v>
          </cell>
          <cell r="F161" t="str">
            <v>Payroll PRO</v>
          </cell>
          <cell r="G161" t="str">
            <v>Préparation Comptabilisation Paie PRO dans Navision  -  Mise à blanc des tables de travail mensuelles</v>
          </cell>
          <cell r="H161" t="str">
            <v>Service Exploitation</v>
          </cell>
          <cell r="I161" t="str">
            <v>PRO</v>
          </cell>
          <cell r="J161" t="str">
            <v>Navision_PRO_M1</v>
          </cell>
          <cell r="K161">
            <v>0</v>
          </cell>
          <cell r="L161" t="str">
            <v>Intégration Vendors avant Payroll</v>
          </cell>
        </row>
        <row r="162">
          <cell r="A162">
            <v>43922</v>
          </cell>
          <cell r="B162">
            <v>0.41666666666666669</v>
          </cell>
          <cell r="C162">
            <v>3</v>
          </cell>
          <cell r="E162" t="str">
            <v>Q3-1F022/P0002</v>
          </cell>
          <cell r="F162" t="str">
            <v>Payroll PRO</v>
          </cell>
          <cell r="G162" t="str">
            <v>Préparation Comptabilisation Paie PRO dans Navision  - Vérification du mapping pour la ventilation PRO</v>
          </cell>
          <cell r="H162" t="str">
            <v>Service Support Navision</v>
          </cell>
          <cell r="I162" t="str">
            <v>PRO</v>
          </cell>
          <cell r="J162" t="str">
            <v>Navision_PRO_M1</v>
          </cell>
          <cell r="K162">
            <v>0</v>
          </cell>
          <cell r="L162" t="str">
            <v>Intégration Vendors avant Payroll</v>
          </cell>
        </row>
        <row r="163">
          <cell r="A163">
            <v>43922</v>
          </cell>
          <cell r="B163">
            <v>0.45833333333333331</v>
          </cell>
          <cell r="C163">
            <v>3</v>
          </cell>
          <cell r="D163" t="str">
            <v>(vide)</v>
          </cell>
          <cell r="E163" t="str">
            <v>Q3-1F019/P0004</v>
          </cell>
          <cell r="F163" t="str">
            <v>Payroll FM</v>
          </cell>
          <cell r="G163" t="str">
            <v>Comptabilisation Paie FM  -  Intégration des écritures de paie dans Navision</v>
          </cell>
          <cell r="H163" t="str">
            <v>Service de la Comptabilité Centrale</v>
          </cell>
          <cell r="I163" t="str">
            <v>FM</v>
          </cell>
          <cell r="J163" t="str">
            <v>Navision_FM_M1</v>
          </cell>
          <cell r="K163">
            <v>0</v>
          </cell>
          <cell r="L163" t="str">
            <v>Intégration Vendors avant Payroll</v>
          </cell>
        </row>
        <row r="164">
          <cell r="A164">
            <v>43922</v>
          </cell>
          <cell r="B164">
            <v>0.45833333333333331</v>
          </cell>
          <cell r="C164">
            <v>3</v>
          </cell>
          <cell r="E164" t="str">
            <v>Q3-1F020/P0004</v>
          </cell>
          <cell r="F164" t="str">
            <v>Payroll GIE</v>
          </cell>
          <cell r="G164" t="str">
            <v>Comptabilisation Paie GIE  -  Intégration des écritures de paie dans Navision</v>
          </cell>
          <cell r="H164" t="str">
            <v>Service de la Comptabilité Centrale</v>
          </cell>
          <cell r="I164" t="str">
            <v>GIE</v>
          </cell>
          <cell r="J164" t="str">
            <v>Navision_GIE_M1</v>
          </cell>
          <cell r="K164">
            <v>0</v>
          </cell>
          <cell r="L164" t="str">
            <v>Intégration Vendors avant Payroll</v>
          </cell>
        </row>
        <row r="165">
          <cell r="A165">
            <v>43922</v>
          </cell>
          <cell r="B165">
            <v>0.45833333333333331</v>
          </cell>
          <cell r="C165">
            <v>3</v>
          </cell>
          <cell r="E165" t="str">
            <v>Q3-1F021/P0004</v>
          </cell>
          <cell r="F165" t="str">
            <v>Payroll HLD</v>
          </cell>
          <cell r="G165" t="str">
            <v>Comptabilisation Paie HLD  -  Intégration des écritures de paie dans Navision</v>
          </cell>
          <cell r="H165" t="str">
            <v>Service de la Comptabilité Centrale</v>
          </cell>
          <cell r="I165" t="str">
            <v>HLD</v>
          </cell>
          <cell r="J165" t="str">
            <v>Navision_HLD_M1</v>
          </cell>
          <cell r="K165">
            <v>0</v>
          </cell>
          <cell r="L165" t="str">
            <v>Intégration Vendors avant Payroll</v>
          </cell>
        </row>
        <row r="166">
          <cell r="A166">
            <v>43922</v>
          </cell>
          <cell r="B166">
            <v>0.47916666666666669</v>
          </cell>
          <cell r="C166">
            <v>3</v>
          </cell>
          <cell r="D166" t="str">
            <v>(vide)</v>
          </cell>
          <cell r="E166" t="str">
            <v>Q3-1F007/P0001</v>
          </cell>
          <cell r="F166" t="str">
            <v>Centralisation Paie H&amp;P</v>
          </cell>
          <cell r="G166" t="str">
            <v xml:space="preserve">Préparation de la Intégration de la Paie  H&amp;P  </v>
          </cell>
          <cell r="H166" t="str">
            <v>Service Exploitation</v>
          </cell>
          <cell r="I166" t="str">
            <v>H&amp;P</v>
          </cell>
          <cell r="J166" t="str">
            <v>PEXP28</v>
          </cell>
          <cell r="K166" t="str">
            <v>PCLXXCP01</v>
          </cell>
          <cell r="L166" t="str">
            <v>Retour SX</v>
          </cell>
        </row>
        <row r="167">
          <cell r="A167">
            <v>43922</v>
          </cell>
          <cell r="B167">
            <v>0.5</v>
          </cell>
          <cell r="C167">
            <v>3</v>
          </cell>
          <cell r="D167" t="str">
            <v>(vide)</v>
          </cell>
          <cell r="E167" t="str">
            <v>Q1-8F016/P0003</v>
          </cell>
          <cell r="F167" t="str">
            <v>Valeurs Référence Agence</v>
          </cell>
          <cell r="G167" t="str">
            <v>Soumission des valeurs référence de paie par agence (VRAG) sur SASM100 (PA18)</v>
          </cell>
          <cell r="H167" t="str">
            <v>Service Exploitation</v>
          </cell>
          <cell r="I167" t="str">
            <v>FM, PRO, H&amp;P, HLD, GIE, L&amp;P</v>
          </cell>
          <cell r="J167" t="str">
            <v>PEXP32</v>
          </cell>
          <cell r="K167" t="str">
            <v>PCLXXPA18</v>
          </cell>
          <cell r="L167">
            <v>0</v>
          </cell>
        </row>
        <row r="168">
          <cell r="A168">
            <v>43922</v>
          </cell>
          <cell r="B168">
            <v>0.5</v>
          </cell>
          <cell r="C168">
            <v>3</v>
          </cell>
          <cell r="E168" t="str">
            <v>Q3-1F022/P0003</v>
          </cell>
          <cell r="F168" t="str">
            <v>Payroll PRO</v>
          </cell>
          <cell r="G168" t="str">
            <v>Préparation Comptabilisation Paie PRO dans Navision  - ventilation de la paie par Employé, Rubrique de paie et Imputation projet, Intégration Vendors</v>
          </cell>
          <cell r="H168" t="str">
            <v>Service Exploitation</v>
          </cell>
          <cell r="I168" t="str">
            <v>PRO</v>
          </cell>
          <cell r="J168" t="str">
            <v>Navision_PRO_M1</v>
          </cell>
          <cell r="K168">
            <v>0</v>
          </cell>
          <cell r="L168" t="str">
            <v>Intégration Vendors avant Payroll</v>
          </cell>
        </row>
        <row r="169">
          <cell r="A169">
            <v>43922</v>
          </cell>
          <cell r="B169">
            <v>0.54166666666666663</v>
          </cell>
          <cell r="C169">
            <v>3</v>
          </cell>
          <cell r="D169" t="str">
            <v>(vide)</v>
          </cell>
          <cell r="E169" t="str">
            <v>Q2-1F003/P0001</v>
          </cell>
          <cell r="F169" t="str">
            <v>Payroll BI FM</v>
          </cell>
          <cell r="G169" t="str">
            <v>Intégration dans le BI des données comptabilisées FM</v>
          </cell>
          <cell r="H169" t="str">
            <v>Service Exploitation</v>
          </cell>
          <cell r="I169" t="str">
            <v>FM</v>
          </cell>
          <cell r="J169" t="str">
            <v>NAVISION LP _M1</v>
          </cell>
          <cell r="K169">
            <v>0</v>
          </cell>
          <cell r="L169" t="str">
            <v>Payroll FM</v>
          </cell>
        </row>
        <row r="170">
          <cell r="A170">
            <v>43922</v>
          </cell>
          <cell r="B170">
            <v>0.54166666666666663</v>
          </cell>
          <cell r="C170">
            <v>3</v>
          </cell>
          <cell r="E170" t="str">
            <v>Q2-1F004/P0001</v>
          </cell>
          <cell r="F170" t="str">
            <v>Payroll BI GIE</v>
          </cell>
          <cell r="G170" t="str">
            <v>Intégration dans le BI des données comptabilisées GIE</v>
          </cell>
          <cell r="H170" t="str">
            <v>Service Exploitation</v>
          </cell>
          <cell r="I170" t="str">
            <v>GIE</v>
          </cell>
          <cell r="J170" t="str">
            <v>PEXP31</v>
          </cell>
          <cell r="K170">
            <v>0</v>
          </cell>
          <cell r="L170" t="str">
            <v>Payroll GIE</v>
          </cell>
        </row>
        <row r="171">
          <cell r="A171">
            <v>43922</v>
          </cell>
          <cell r="B171">
            <v>0.54166666666666663</v>
          </cell>
          <cell r="C171">
            <v>3</v>
          </cell>
          <cell r="E171" t="str">
            <v>Q2-1F005/P0001</v>
          </cell>
          <cell r="F171" t="str">
            <v>Payroll BI HLD</v>
          </cell>
          <cell r="G171" t="str">
            <v>Intégration dans le BI des données comptabilisées HLD</v>
          </cell>
          <cell r="H171" t="str">
            <v>Service Exploitation</v>
          </cell>
          <cell r="I171" t="str">
            <v>HLD</v>
          </cell>
          <cell r="J171" t="str">
            <v>Navision_HLD_M1</v>
          </cell>
          <cell r="K171">
            <v>0</v>
          </cell>
          <cell r="L171" t="str">
            <v>Payroll HLD</v>
          </cell>
        </row>
        <row r="172">
          <cell r="A172">
            <v>43922</v>
          </cell>
          <cell r="B172">
            <v>0.54166666666666663</v>
          </cell>
          <cell r="C172">
            <v>3</v>
          </cell>
          <cell r="E172" t="str">
            <v>Q3-1F007/P0002</v>
          </cell>
          <cell r="F172" t="str">
            <v>Centralisation Paie H&amp;P</v>
          </cell>
          <cell r="G172" t="str">
            <v>Intégration de la Paie  H&amp;P</v>
          </cell>
          <cell r="H172" t="str">
            <v>Service Exploitation</v>
          </cell>
          <cell r="I172" t="str">
            <v>H&amp;P</v>
          </cell>
          <cell r="J172" t="str">
            <v>PEXP28</v>
          </cell>
          <cell r="K172" t="str">
            <v>PCLXXCP02</v>
          </cell>
          <cell r="L172" t="str">
            <v>Retour SX</v>
          </cell>
        </row>
        <row r="173">
          <cell r="A173">
            <v>43922</v>
          </cell>
          <cell r="B173">
            <v>0.58333333333333337</v>
          </cell>
          <cell r="C173">
            <v>3</v>
          </cell>
          <cell r="D173" t="str">
            <v>(vide)</v>
          </cell>
          <cell r="E173" t="str">
            <v>Q1-8F018/P0001</v>
          </cell>
          <cell r="F173" t="str">
            <v>Retour VR</v>
          </cell>
          <cell r="G173" t="str">
            <v>Communication - Mise en place des valeurs référence de paie par agence (VRAG) sur SASM100  (Arrêt Elisa GP)</v>
          </cell>
          <cell r="H173" t="str">
            <v>Service Exploitation</v>
          </cell>
          <cell r="I173" t="str">
            <v>FM, PRO, H&amp;P, HLD, GIE, L&amp;P</v>
          </cell>
          <cell r="J173" t="str">
            <v>PEXP63</v>
          </cell>
          <cell r="K173">
            <v>0</v>
          </cell>
          <cell r="L173" t="str">
            <v>Valeurs Référence Agence</v>
          </cell>
        </row>
        <row r="174">
          <cell r="A174">
            <v>43922</v>
          </cell>
          <cell r="B174">
            <v>0.625</v>
          </cell>
          <cell r="C174">
            <v>3</v>
          </cell>
          <cell r="D174" t="str">
            <v>(vide)</v>
          </cell>
          <cell r="E174" t="str">
            <v>Q3-1F022/P0004</v>
          </cell>
          <cell r="F174" t="str">
            <v>Payroll PRO</v>
          </cell>
          <cell r="G174" t="str">
            <v>Comptabilisation Paie PRO  -  Intégration des écritures de paie dans Navision</v>
          </cell>
          <cell r="H174" t="str">
            <v>Service de la Comptabilité Centrale</v>
          </cell>
          <cell r="I174" t="str">
            <v>PRO</v>
          </cell>
          <cell r="J174" t="str">
            <v>Navision_PRO_M1</v>
          </cell>
          <cell r="K174">
            <v>0</v>
          </cell>
          <cell r="L174" t="str">
            <v>Intégration Vendors avant Payroll</v>
          </cell>
        </row>
        <row r="175">
          <cell r="A175">
            <v>43922</v>
          </cell>
          <cell r="B175">
            <v>0.625</v>
          </cell>
          <cell r="C175">
            <v>4</v>
          </cell>
          <cell r="D175" t="str">
            <v>(vide)</v>
          </cell>
          <cell r="E175" t="str">
            <v>Q3-1F008/P0010</v>
          </cell>
          <cell r="F175" t="str">
            <v>Facturation mensuelle H&amp;P</v>
          </cell>
          <cell r="G175" t="str">
            <v>Centralisation de la facturation mensuelle</v>
          </cell>
          <cell r="H175" t="str">
            <v>Service Exploitation</v>
          </cell>
          <cell r="I175" t="str">
            <v>H&amp;P</v>
          </cell>
          <cell r="J175" t="str">
            <v>PEXP30</v>
          </cell>
          <cell r="K175" t="str">
            <v>PCLXXCF01</v>
          </cell>
          <cell r="L175">
            <v>0</v>
          </cell>
        </row>
        <row r="176">
          <cell r="A176">
            <v>43922</v>
          </cell>
          <cell r="B176">
            <v>0.70833333333333337</v>
          </cell>
          <cell r="C176">
            <v>3</v>
          </cell>
          <cell r="D176" t="str">
            <v>(vide)</v>
          </cell>
          <cell r="E176" t="str">
            <v>Q2-1F009/P0010</v>
          </cell>
          <cell r="F176" t="str">
            <v>Consolidation analytique dans Sté 97</v>
          </cell>
          <cell r="G176" t="str">
            <v>Consolidation des écritures analytiques dans EURO400</v>
          </cell>
          <cell r="H176" t="str">
            <v>Service Exploitation</v>
          </cell>
          <cell r="I176" t="str">
            <v>FM, PRO, H&amp;P, HLD, GIE, L&amp;P</v>
          </cell>
          <cell r="J176" t="str">
            <v>PEXP52</v>
          </cell>
          <cell r="K176">
            <v>0</v>
          </cell>
          <cell r="L176">
            <v>0</v>
          </cell>
        </row>
        <row r="177">
          <cell r="A177">
            <v>43922</v>
          </cell>
          <cell r="B177">
            <v>0.75</v>
          </cell>
          <cell r="C177">
            <v>3</v>
          </cell>
          <cell r="D177" t="str">
            <v>(vide)</v>
          </cell>
          <cell r="E177" t="str">
            <v>EXPLM001/P0005</v>
          </cell>
          <cell r="F177" t="str">
            <v>Traitement Exploit Mensuel</v>
          </cell>
          <cell r="G177" t="str">
            <v xml:space="preserve">Redémarrage de la chaîne CONCUR  _ GESPER Q1CR  après GO de Comptabilité sociale pour la payroll propreté </v>
          </cell>
          <cell r="H177" t="str">
            <v>Service Exploitation</v>
          </cell>
          <cell r="I177" t="str">
            <v>EXPL</v>
          </cell>
          <cell r="J177">
            <v>0</v>
          </cell>
          <cell r="K177">
            <v>0</v>
          </cell>
          <cell r="L177">
            <v>0</v>
          </cell>
        </row>
        <row r="178">
          <cell r="A178">
            <v>43922</v>
          </cell>
          <cell r="B178">
            <v>0.75</v>
          </cell>
          <cell r="C178">
            <v>3</v>
          </cell>
          <cell r="E178" t="str">
            <v>Q2-1F006/P0001</v>
          </cell>
          <cell r="F178" t="str">
            <v>Payroll BI PRO</v>
          </cell>
          <cell r="G178" t="str">
            <v>Intégration dans le BI des données comptabilisées PRO</v>
          </cell>
          <cell r="H178" t="str">
            <v>Service Exploitation</v>
          </cell>
          <cell r="I178" t="str">
            <v>PRO</v>
          </cell>
          <cell r="J178" t="str">
            <v>Navision_PRO_M1</v>
          </cell>
          <cell r="K178">
            <v>0</v>
          </cell>
          <cell r="L178" t="str">
            <v>Payroll PRO</v>
          </cell>
        </row>
        <row r="179">
          <cell r="A179">
            <v>43922</v>
          </cell>
          <cell r="B179">
            <v>0.83333333333333337</v>
          </cell>
          <cell r="C179">
            <v>3</v>
          </cell>
          <cell r="D179" t="str">
            <v>(vide)</v>
          </cell>
          <cell r="E179" t="str">
            <v>Q3-1F022/P0005</v>
          </cell>
          <cell r="F179" t="str">
            <v>Payroll PRO</v>
          </cell>
          <cell r="G179" t="str">
            <v>Comptabilisation Paie PRO  - Déclenchement de la centralisation des fichiers détaillés au DK</v>
          </cell>
          <cell r="H179" t="str">
            <v>Service Exploitation</v>
          </cell>
          <cell r="I179" t="str">
            <v>PRO</v>
          </cell>
          <cell r="J179" t="str">
            <v>Navision_PRO_M1</v>
          </cell>
          <cell r="K179">
            <v>0</v>
          </cell>
          <cell r="L179" t="str">
            <v>Intégration Vendors avant Payroll</v>
          </cell>
        </row>
        <row r="180">
          <cell r="A180">
            <v>43923</v>
          </cell>
          <cell r="B180">
            <v>0.25</v>
          </cell>
          <cell r="C180">
            <v>3</v>
          </cell>
          <cell r="D180" t="str">
            <v>(vide)</v>
          </cell>
          <cell r="E180" t="str">
            <v>Q1-8F016/P0004</v>
          </cell>
          <cell r="F180" t="str">
            <v>Valeurs Référence Agence</v>
          </cell>
          <cell r="G180" t="str">
            <v>Comparaison liste de traitement PA18 (SASM100) et  PA15 (CPUB)</v>
          </cell>
          <cell r="H180" t="str">
            <v>Service Exploitation</v>
          </cell>
          <cell r="I180" t="str">
            <v>FM, PRO, H&amp;P, HLD, GIE, L&amp;P</v>
          </cell>
          <cell r="J180" t="str">
            <v>PEXP32</v>
          </cell>
          <cell r="K180">
            <v>0</v>
          </cell>
          <cell r="L180">
            <v>0</v>
          </cell>
        </row>
        <row r="181">
          <cell r="A181">
            <v>43923</v>
          </cell>
          <cell r="B181">
            <v>0.25</v>
          </cell>
          <cell r="C181">
            <v>3</v>
          </cell>
          <cell r="E181" t="str">
            <v>Q3-1F027/P0010</v>
          </cell>
          <cell r="F181" t="str">
            <v>Extraction des factures EDI LCL</v>
          </cell>
          <cell r="G181" t="str">
            <v>Extraction des Factures EDI LCL de Navision à destination de LCL (Propreté)</v>
          </cell>
          <cell r="H181" t="str">
            <v>Service Exploitation</v>
          </cell>
          <cell r="I181" t="str">
            <v>PRO</v>
          </cell>
          <cell r="J181" t="str">
            <v>PEXP44</v>
          </cell>
          <cell r="K181">
            <v>0</v>
          </cell>
          <cell r="L181">
            <v>0</v>
          </cell>
        </row>
        <row r="182">
          <cell r="A182">
            <v>43923</v>
          </cell>
          <cell r="B182">
            <v>0.25</v>
          </cell>
          <cell r="C182">
            <v>3</v>
          </cell>
          <cell r="E182" t="str">
            <v>Q3-1F028/P0010</v>
          </cell>
          <cell r="F182" t="str">
            <v>Extraction des factures EDI Orange (PRO)</v>
          </cell>
          <cell r="G182" t="str">
            <v>Extraction Factures EDI Orange de Navision à destination de Orange (Propreté)</v>
          </cell>
          <cell r="H182" t="str">
            <v>Service Exploitation</v>
          </cell>
          <cell r="I182" t="str">
            <v>PRO</v>
          </cell>
          <cell r="J182" t="str">
            <v>PEXP45</v>
          </cell>
          <cell r="K182">
            <v>0</v>
          </cell>
          <cell r="L182">
            <v>0</v>
          </cell>
        </row>
        <row r="183">
          <cell r="A183">
            <v>43923</v>
          </cell>
          <cell r="B183">
            <v>0.25</v>
          </cell>
          <cell r="C183">
            <v>4</v>
          </cell>
          <cell r="D183" t="str">
            <v>(vide)</v>
          </cell>
          <cell r="E183" t="str">
            <v>EXPLJ001/P0190</v>
          </cell>
          <cell r="F183" t="str">
            <v>Vérifications quotidiennes</v>
          </cell>
          <cell r="G183" t="str">
            <v>Vérifications quotidiennes (compleo, Mimix, etc. …)</v>
          </cell>
          <cell r="H183" t="str">
            <v>Service Exploitation</v>
          </cell>
          <cell r="I183" t="str">
            <v>EXPL</v>
          </cell>
          <cell r="J183" t="str">
            <v>PEXP64</v>
          </cell>
          <cell r="K183">
            <v>0</v>
          </cell>
          <cell r="L183">
            <v>0</v>
          </cell>
        </row>
        <row r="184">
          <cell r="A184">
            <v>43923</v>
          </cell>
          <cell r="B184">
            <v>0.29166666666666669</v>
          </cell>
          <cell r="C184">
            <v>3</v>
          </cell>
          <cell r="D184" t="str">
            <v>(vide)</v>
          </cell>
          <cell r="E184" t="str">
            <v>Q2-1F010/P0010</v>
          </cell>
          <cell r="F184" t="str">
            <v>Integration Immo dans EURO400</v>
          </cell>
          <cell r="G184" t="str">
            <v>Intégration des biens immobilisés "Région" dans Euro400</v>
          </cell>
          <cell r="H184" t="str">
            <v>Service Exploitation</v>
          </cell>
          <cell r="I184" t="str">
            <v>FM, PRO, H&amp;P, HLD, GIE, L&amp;P</v>
          </cell>
          <cell r="J184" t="str">
            <v>PEXP53</v>
          </cell>
          <cell r="K184">
            <v>0</v>
          </cell>
          <cell r="L184">
            <v>0</v>
          </cell>
        </row>
        <row r="185">
          <cell r="A185">
            <v>43923</v>
          </cell>
          <cell r="B185">
            <v>0.29166666666666669</v>
          </cell>
          <cell r="C185">
            <v>4</v>
          </cell>
          <cell r="D185" t="str">
            <v>(vide)</v>
          </cell>
          <cell r="E185" t="str">
            <v>Q1-8F017/P0001</v>
          </cell>
          <cell r="F185" t="str">
            <v>Ouverture du mois de paie</v>
          </cell>
          <cell r="G185" t="str">
            <v>Mise en place des dates d’ouverture des dates d'extraction des acomptes dans ELISANAT/EXAP</v>
          </cell>
          <cell r="H185" t="str">
            <v>Service Exploitation</v>
          </cell>
          <cell r="I185" t="str">
            <v>FM, PRO, H&amp;P, HLD, GIE</v>
          </cell>
          <cell r="J185" t="str">
            <v>PEXP59</v>
          </cell>
          <cell r="K185">
            <v>0</v>
          </cell>
          <cell r="L185">
            <v>0</v>
          </cell>
        </row>
        <row r="186">
          <cell r="A186">
            <v>43923</v>
          </cell>
          <cell r="B186">
            <v>0.35416666666666669</v>
          </cell>
          <cell r="C186">
            <v>3</v>
          </cell>
          <cell r="D186" t="str">
            <v>(vide)</v>
          </cell>
          <cell r="E186" t="str">
            <v>Q1-8F018/P0002</v>
          </cell>
          <cell r="F186" t="str">
            <v>Retour VR</v>
          </cell>
          <cell r="G186" t="str">
            <v>Mise à jour d'ELISA GP à partir des retours VR (Fichier Felper et avenants pour les sociétés H&amp;P, FM et Propreté)</v>
          </cell>
          <cell r="H186" t="str">
            <v>Service Exploitation</v>
          </cell>
          <cell r="I186" t="str">
            <v>FM, PRO, H&amp;P, HLD, GIE, L&amp;P</v>
          </cell>
          <cell r="J186" t="str">
            <v>PEXP63</v>
          </cell>
          <cell r="K186">
            <v>0</v>
          </cell>
          <cell r="L186" t="str">
            <v>Valeurs Référence Agence</v>
          </cell>
        </row>
        <row r="187">
          <cell r="A187">
            <v>43923</v>
          </cell>
          <cell r="B187">
            <v>0.41666666666666669</v>
          </cell>
          <cell r="C187">
            <v>3</v>
          </cell>
          <cell r="D187" t="str">
            <v>(vide)</v>
          </cell>
          <cell r="E187" t="str">
            <v>Q1-8F020/P0010</v>
          </cell>
          <cell r="F187" t="str">
            <v>GEIDE - Fiches Individuelles et Listes de virement</v>
          </cell>
          <cell r="G187" t="str">
            <v>Intégration des  fiches individuelles dans l'outil d'archivage GEIDE</v>
          </cell>
          <cell r="H187" t="str">
            <v>Service Exploitation</v>
          </cell>
          <cell r="I187" t="str">
            <v>FM, PRO, H&amp;P, HLD, GIE, L&amp;P</v>
          </cell>
          <cell r="J187" t="str">
            <v>PEXP48</v>
          </cell>
          <cell r="K187">
            <v>0</v>
          </cell>
          <cell r="L187">
            <v>0</v>
          </cell>
        </row>
        <row r="188">
          <cell r="A188">
            <v>43923</v>
          </cell>
          <cell r="B188">
            <v>0.41666666666666669</v>
          </cell>
          <cell r="C188">
            <v>3</v>
          </cell>
          <cell r="E188" t="str">
            <v>Q1-8F020/P0020</v>
          </cell>
          <cell r="F188" t="str">
            <v>GEIDE - Fiches Individuelles et Listes de virement</v>
          </cell>
          <cell r="G188" t="str">
            <v>Intégration des liste de virement  dans l'outil d'archivage GEIDE</v>
          </cell>
          <cell r="H188" t="str">
            <v>Service Exploitation</v>
          </cell>
          <cell r="I188" t="str">
            <v>FM, PRO, H&amp;P, HLD, GIE, L&amp;P</v>
          </cell>
          <cell r="J188" t="str">
            <v>PEXP48</v>
          </cell>
          <cell r="K188">
            <v>0</v>
          </cell>
          <cell r="L188">
            <v>0</v>
          </cell>
        </row>
        <row r="189">
          <cell r="A189">
            <v>43923</v>
          </cell>
          <cell r="B189">
            <v>0.44791666666666669</v>
          </cell>
          <cell r="C189">
            <v>3</v>
          </cell>
          <cell r="D189" t="str">
            <v>(vide)</v>
          </cell>
          <cell r="E189" t="str">
            <v>Q3-1F017/P0001</v>
          </cell>
          <cell r="F189" t="str">
            <v>TP Organic</v>
          </cell>
          <cell r="G189" t="str">
            <v>GO Service Comptabilité Client pour le traitement de la taxe TP Organic</v>
          </cell>
          <cell r="H189" t="str">
            <v>Service Comptabilité Clients</v>
          </cell>
          <cell r="I189" t="str">
            <v>H&amp;P</v>
          </cell>
          <cell r="J189" t="str">
            <v>PEXP43</v>
          </cell>
          <cell r="K189">
            <v>0</v>
          </cell>
          <cell r="L189" t="str">
            <v>Intégration FNP/FAE</v>
          </cell>
        </row>
        <row r="190">
          <cell r="A190">
            <v>43923</v>
          </cell>
          <cell r="B190">
            <v>0.45833333333333331</v>
          </cell>
          <cell r="C190">
            <v>3</v>
          </cell>
          <cell r="D190" t="str">
            <v>(vide)</v>
          </cell>
          <cell r="E190" t="str">
            <v>Q3-1F017/P0002</v>
          </cell>
          <cell r="F190" t="str">
            <v>TP Organic</v>
          </cell>
          <cell r="G190" t="str">
            <v>Traitement des TP Organic (contribution sociale de solidarité des sociétés)</v>
          </cell>
          <cell r="H190" t="str">
            <v>Service Exploitation</v>
          </cell>
          <cell r="I190" t="str">
            <v>H&amp;P</v>
          </cell>
          <cell r="J190" t="str">
            <v>PEXP43</v>
          </cell>
          <cell r="K190" t="str">
            <v xml:space="preserve">PCLXXCG57 </v>
          </cell>
          <cell r="L190" t="str">
            <v>Intégration FNP/FAE</v>
          </cell>
        </row>
        <row r="191">
          <cell r="A191">
            <v>43923</v>
          </cell>
          <cell r="B191">
            <v>0.54166666666666663</v>
          </cell>
          <cell r="C191">
            <v>3</v>
          </cell>
          <cell r="D191" t="str">
            <v>(vide)</v>
          </cell>
          <cell r="E191" t="str">
            <v>Q1-8F018/P0003</v>
          </cell>
          <cell r="F191" t="str">
            <v>Retour VR</v>
          </cell>
          <cell r="G191" t="str">
            <v>Validation des remontées du traitement dans les fichiers paie</v>
          </cell>
          <cell r="H191" t="str">
            <v>Service Paie</v>
          </cell>
          <cell r="I191" t="str">
            <v>FM, PRO, H&amp;P, HLD, GIE, L&amp;P</v>
          </cell>
          <cell r="J191" t="str">
            <v>PEXP63</v>
          </cell>
          <cell r="K191">
            <v>0</v>
          </cell>
          <cell r="L191" t="str">
            <v>Valeurs Référence Agence</v>
          </cell>
        </row>
        <row r="192">
          <cell r="A192">
            <v>43923</v>
          </cell>
          <cell r="B192">
            <v>0.58333333333333337</v>
          </cell>
          <cell r="C192">
            <v>3</v>
          </cell>
          <cell r="D192" t="str">
            <v>(vide)</v>
          </cell>
          <cell r="E192" t="str">
            <v>Q1-6F005/P0001</v>
          </cell>
          <cell r="F192" t="str">
            <v>Alimentation SIRH AS400</v>
          </cell>
          <cell r="G192" t="str">
            <v>Alimentation des données SIRH dans  AS400 après Clôture de paie</v>
          </cell>
          <cell r="H192" t="str">
            <v>Service Exploitation</v>
          </cell>
          <cell r="I192" t="str">
            <v>H&amp;P</v>
          </cell>
          <cell r="J192" t="str">
            <v>PEXP36</v>
          </cell>
          <cell r="K192" t="str">
            <v>PCLXXZA20</v>
          </cell>
          <cell r="L192">
            <v>0</v>
          </cell>
        </row>
        <row r="193">
          <cell r="A193">
            <v>43923</v>
          </cell>
          <cell r="B193">
            <v>0.58333333333333337</v>
          </cell>
          <cell r="C193">
            <v>3</v>
          </cell>
          <cell r="E193" t="str">
            <v>Q1-8F018/P0004</v>
          </cell>
          <cell r="F193" t="str">
            <v>Retour VR</v>
          </cell>
          <cell r="G193" t="str">
            <v>Alimentation des absences "longue durée" dans la Gestion des pointages (Webtime) à partir d'Elisa GP</v>
          </cell>
          <cell r="H193" t="str">
            <v>Service Exploitation</v>
          </cell>
          <cell r="I193" t="str">
            <v>FM, PRO, H&amp;P, HLD, GIE, L&amp;P</v>
          </cell>
          <cell r="J193" t="str">
            <v>PEXP63</v>
          </cell>
          <cell r="K193">
            <v>0</v>
          </cell>
          <cell r="L193" t="str">
            <v>Valeurs Référence Agence</v>
          </cell>
        </row>
        <row r="194">
          <cell r="A194">
            <v>43923</v>
          </cell>
          <cell r="B194">
            <v>0.58680555555555558</v>
          </cell>
          <cell r="C194">
            <v>3</v>
          </cell>
          <cell r="D194" t="str">
            <v>(vide)</v>
          </cell>
          <cell r="E194" t="str">
            <v>Q1-6F004/P0001</v>
          </cell>
          <cell r="F194" t="str">
            <v>Sinapse - Indicateurs RH</v>
          </cell>
          <cell r="G194" t="str">
            <v>Sinapse - Génération des indicateurs RH pour L&amp;P</v>
          </cell>
          <cell r="H194" t="str">
            <v>Service Exploitation</v>
          </cell>
          <cell r="I194" t="str">
            <v>L&amp;P</v>
          </cell>
          <cell r="J194" t="str">
            <v>Sinapse_D1</v>
          </cell>
          <cell r="K194">
            <v>0</v>
          </cell>
          <cell r="L194">
            <v>0</v>
          </cell>
        </row>
        <row r="195">
          <cell r="A195">
            <v>43923</v>
          </cell>
          <cell r="B195">
            <v>0.59027777777777779</v>
          </cell>
          <cell r="C195">
            <v>3</v>
          </cell>
          <cell r="D195" t="str">
            <v>(vide)</v>
          </cell>
          <cell r="E195" t="str">
            <v>Q1-6F003/P0001</v>
          </cell>
          <cell r="F195" t="str">
            <v>SIRH - Flux mensuel RH (L&amp;P)</v>
          </cell>
          <cell r="G195" t="str">
            <v>Flux mensuel LP après la clôture de paie - Mise à disposition des données extraites sous forme de fichiers plats aux applications SIRH</v>
          </cell>
          <cell r="H195" t="str">
            <v>Service Exploitation</v>
          </cell>
          <cell r="I195" t="str">
            <v>L&amp;P</v>
          </cell>
          <cell r="J195" t="str">
            <v>PEXP34</v>
          </cell>
          <cell r="K195">
            <v>0</v>
          </cell>
          <cell r="L195" t="str">
            <v>Sinapse - Indicateurs RH</v>
          </cell>
        </row>
        <row r="196">
          <cell r="A196">
            <v>43923</v>
          </cell>
          <cell r="B196">
            <v>0.59375</v>
          </cell>
          <cell r="C196">
            <v>3</v>
          </cell>
          <cell r="D196" t="str">
            <v>(vide)</v>
          </cell>
          <cell r="E196" t="str">
            <v>Q1-6F002/P0001</v>
          </cell>
          <cell r="F196" t="str">
            <v>SIRH - Flux Mensuel RH  (hors L&amp;P)</v>
          </cell>
          <cell r="G196" t="str">
            <v>Flux mensuel FM, PRO, HLD, GIE après la clôture de paie - Mise à disposition des données extraites sous forme de fichiers plats aux applications SIRH</v>
          </cell>
          <cell r="H196" t="str">
            <v>Service Exploitation</v>
          </cell>
          <cell r="I196" t="str">
            <v>FM, PRO, HLD, GIE</v>
          </cell>
          <cell r="J196" t="str">
            <v>PEXP34</v>
          </cell>
          <cell r="K196">
            <v>0</v>
          </cell>
          <cell r="L196" t="str">
            <v>Sinapse - Indicateurs RH</v>
          </cell>
        </row>
        <row r="197">
          <cell r="A197">
            <v>43923</v>
          </cell>
          <cell r="B197">
            <v>0.60416666666666663</v>
          </cell>
          <cell r="C197">
            <v>3</v>
          </cell>
          <cell r="D197" t="str">
            <v>(vide)</v>
          </cell>
          <cell r="E197" t="str">
            <v>Q1-8F018/P0005</v>
          </cell>
          <cell r="F197" t="str">
            <v>Retour VR</v>
          </cell>
          <cell r="G197" t="str">
            <v>Validation des absences "longue durée" dans Elisa GP</v>
          </cell>
          <cell r="H197" t="str">
            <v>Service Exptech</v>
          </cell>
          <cell r="I197" t="str">
            <v>FM, PRO, H&amp;P, HLD, GIE, L&amp;P</v>
          </cell>
          <cell r="J197" t="str">
            <v>PEXP63</v>
          </cell>
          <cell r="K197">
            <v>0</v>
          </cell>
          <cell r="L197" t="str">
            <v>Valeurs Référence Agence</v>
          </cell>
        </row>
        <row r="198">
          <cell r="A198">
            <v>43923</v>
          </cell>
          <cell r="B198">
            <v>0.60416666666666663</v>
          </cell>
          <cell r="C198">
            <v>3</v>
          </cell>
          <cell r="E198" t="str">
            <v>Q1-8F018/P0006</v>
          </cell>
          <cell r="F198" t="str">
            <v>Retour VR</v>
          </cell>
          <cell r="G198" t="str">
            <v>Communication sur la disponibilité d'Elisa GP</v>
          </cell>
          <cell r="H198" t="str">
            <v>Service Exploitation</v>
          </cell>
          <cell r="I198" t="str">
            <v>FM, PRO, H&amp;P, HLD, GIE, L&amp;P</v>
          </cell>
          <cell r="J198" t="str">
            <v>PEXP63</v>
          </cell>
          <cell r="K198">
            <v>0</v>
          </cell>
          <cell r="L198" t="str">
            <v>Valeurs Référence Agence</v>
          </cell>
        </row>
        <row r="199">
          <cell r="A199">
            <v>43923</v>
          </cell>
          <cell r="B199">
            <v>0.625</v>
          </cell>
          <cell r="C199">
            <v>3</v>
          </cell>
          <cell r="D199" t="str">
            <v>(vide)</v>
          </cell>
          <cell r="E199" t="str">
            <v>Q1-6F006/P0001</v>
          </cell>
          <cell r="F199" t="str">
            <v>Envoi Scénarios RH à ALL-SHARE</v>
          </cell>
          <cell r="G199" t="str">
            <v>SCENARIO RH  -  Mail de la Comptabilité sociale à l'Exploitation pour l'envoi des scenarii RH au partenaire ALL-SHARE</v>
          </cell>
          <cell r="H199" t="str">
            <v>Service Comptabilité Sociale</v>
          </cell>
          <cell r="I199" t="str">
            <v>L&amp;P</v>
          </cell>
          <cell r="J199" t="str">
            <v>SCENARIO_RH_D1</v>
          </cell>
          <cell r="K199">
            <v>0</v>
          </cell>
          <cell r="L199">
            <v>0</v>
          </cell>
        </row>
        <row r="200">
          <cell r="A200">
            <v>43923</v>
          </cell>
          <cell r="B200">
            <v>0.625</v>
          </cell>
          <cell r="C200">
            <v>3</v>
          </cell>
          <cell r="E200" t="str">
            <v>Q1-6F006/P0002</v>
          </cell>
          <cell r="F200" t="str">
            <v>Envoi Scénarios RH à ALL-SHARE</v>
          </cell>
          <cell r="G200" t="str">
            <v>SCENARIO RH  - envoi des scenarii RH au partenaire ALL-SHARE</v>
          </cell>
          <cell r="H200" t="str">
            <v>Service Exploitation</v>
          </cell>
          <cell r="I200" t="str">
            <v>L&amp;P</v>
          </cell>
          <cell r="J200" t="str">
            <v>SCENARIO_RH_D1</v>
          </cell>
          <cell r="K200">
            <v>0</v>
          </cell>
          <cell r="L200">
            <v>0</v>
          </cell>
        </row>
        <row r="201">
          <cell r="A201">
            <v>43923</v>
          </cell>
          <cell r="B201">
            <v>0.66666666666666663</v>
          </cell>
          <cell r="C201">
            <v>3</v>
          </cell>
          <cell r="D201" t="str">
            <v>(vide)</v>
          </cell>
          <cell r="E201" t="str">
            <v>Q9-1F001/P0008</v>
          </cell>
          <cell r="F201" t="str">
            <v>Clôture Webtime</v>
          </cell>
          <cell r="G201" t="str">
            <v>Replanification de la chaîne Webtime après clôture</v>
          </cell>
          <cell r="H201" t="str">
            <v>Service Exploitation</v>
          </cell>
          <cell r="I201" t="str">
            <v>FM, PRO, H&amp;P, HLD, GIE, L&amp;P</v>
          </cell>
          <cell r="J201" t="str">
            <v>WEBTIME_Q1</v>
          </cell>
          <cell r="K201">
            <v>0</v>
          </cell>
          <cell r="L201">
            <v>0</v>
          </cell>
        </row>
        <row r="202">
          <cell r="A202">
            <v>43923</v>
          </cell>
          <cell r="B202">
            <v>0.70833333333333337</v>
          </cell>
          <cell r="C202">
            <v>3</v>
          </cell>
          <cell r="D202" t="str">
            <v>(vide)</v>
          </cell>
          <cell r="E202" t="str">
            <v>Q1-8F022/P0001</v>
          </cell>
          <cell r="F202" t="str">
            <v>Calcul Heures de nuit</v>
          </cell>
          <cell r="G202" t="str">
            <v>GO du Service Paie pour calcul des heures de nuit</v>
          </cell>
          <cell r="H202" t="str">
            <v>Service Paie</v>
          </cell>
          <cell r="I202" t="str">
            <v>FM, PRO, H&amp;P, HLD, GIE, L&amp;P</v>
          </cell>
          <cell r="J202" t="str">
            <v>HELIOS_D1</v>
          </cell>
          <cell r="K202">
            <v>0</v>
          </cell>
          <cell r="L202">
            <v>0</v>
          </cell>
        </row>
        <row r="203">
          <cell r="A203">
            <v>43923</v>
          </cell>
          <cell r="B203">
            <v>0.70833333333333337</v>
          </cell>
          <cell r="C203">
            <v>3</v>
          </cell>
          <cell r="E203" t="str">
            <v>Q1-8F022/P0002</v>
          </cell>
          <cell r="F203" t="str">
            <v>Calcul Heures de nuit</v>
          </cell>
          <cell r="G203" t="str">
            <v xml:space="preserve">Lancer la chaîne du traitement des heures de  nuit </v>
          </cell>
          <cell r="H203" t="str">
            <v>Service Exploitation</v>
          </cell>
          <cell r="I203" t="str">
            <v>FM, PRO, H&amp;P, HLD, GIE, L&amp;P</v>
          </cell>
          <cell r="J203" t="str">
            <v>HELIOS_D1</v>
          </cell>
          <cell r="K203">
            <v>0</v>
          </cell>
          <cell r="L203">
            <v>0</v>
          </cell>
        </row>
        <row r="204">
          <cell r="A204">
            <v>43923</v>
          </cell>
          <cell r="B204">
            <v>0.75</v>
          </cell>
          <cell r="C204">
            <v>3</v>
          </cell>
          <cell r="D204" t="str">
            <v>(vide)</v>
          </cell>
          <cell r="E204" t="str">
            <v>Q2-1F007/P0010</v>
          </cell>
          <cell r="F204" t="str">
            <v>QUICK Contrôle de Gestion</v>
          </cell>
          <cell r="G204" t="str">
            <v>Quick vers Contrôle de Gestion</v>
          </cell>
          <cell r="H204" t="str">
            <v>Service Contrôle de Gestion</v>
          </cell>
          <cell r="I204" t="str">
            <v>FM, PRO, H&amp;P, HLD, GIE, L&amp;P</v>
          </cell>
          <cell r="J204">
            <v>0</v>
          </cell>
          <cell r="K204">
            <v>0</v>
          </cell>
          <cell r="L204">
            <v>0</v>
          </cell>
        </row>
        <row r="205">
          <cell r="A205">
            <v>43923</v>
          </cell>
          <cell r="B205">
            <v>0.83333333333333337</v>
          </cell>
          <cell r="C205">
            <v>4</v>
          </cell>
          <cell r="D205" t="str">
            <v>(vide)</v>
          </cell>
          <cell r="E205" t="str">
            <v>TOP0002</v>
          </cell>
          <cell r="F205" t="str">
            <v>Arrêt de la facturation client dans Navision</v>
          </cell>
          <cell r="G205" t="str">
            <v>Arrêt de la facturation client dans Navision</v>
          </cell>
          <cell r="H205" t="str">
            <v>Service Comptabilité Clients</v>
          </cell>
          <cell r="I205" t="str">
            <v>FM, PRO, H&amp;P, HLD, GIE, L&amp;P</v>
          </cell>
          <cell r="J205">
            <v>0</v>
          </cell>
          <cell r="K205">
            <v>0</v>
          </cell>
          <cell r="L205">
            <v>0</v>
          </cell>
        </row>
        <row r="206">
          <cell r="A206">
            <v>43923</v>
          </cell>
          <cell r="B206">
            <v>0.875</v>
          </cell>
          <cell r="C206">
            <v>3</v>
          </cell>
          <cell r="D206" t="str">
            <v>(vide)</v>
          </cell>
          <cell r="E206" t="str">
            <v>TOP0003</v>
          </cell>
          <cell r="F206" t="str">
            <v>TOP H&amp;P compta (Arrêt saisie dans Euro400)</v>
          </cell>
          <cell r="G206" t="str">
            <v>Fin saisie des écritures analytiques dans Navision et blocage de l'application (Propreté)</v>
          </cell>
          <cell r="H206" t="str">
            <v>Service Contrôle de Gestion</v>
          </cell>
          <cell r="I206" t="str">
            <v>H&amp;P</v>
          </cell>
          <cell r="J206">
            <v>0</v>
          </cell>
          <cell r="K206">
            <v>0</v>
          </cell>
          <cell r="L206">
            <v>0</v>
          </cell>
        </row>
        <row r="207">
          <cell r="A207">
            <v>43924</v>
          </cell>
          <cell r="B207">
            <v>0.25</v>
          </cell>
          <cell r="C207">
            <v>4</v>
          </cell>
          <cell r="D207" t="str">
            <v>(vide)</v>
          </cell>
          <cell r="E207" t="str">
            <v>EXPLJ001/P0200</v>
          </cell>
          <cell r="F207" t="str">
            <v>Vérifications quotidiennes</v>
          </cell>
          <cell r="G207" t="str">
            <v>Vérifications quotidiennes (compleo, Mimix, etc. …)</v>
          </cell>
          <cell r="H207" t="str">
            <v>Service Exploitation</v>
          </cell>
          <cell r="I207" t="str">
            <v>EXPL</v>
          </cell>
          <cell r="J207" t="str">
            <v>PEXP64</v>
          </cell>
          <cell r="K207">
            <v>0</v>
          </cell>
          <cell r="L207">
            <v>0</v>
          </cell>
        </row>
        <row r="208">
          <cell r="A208">
            <v>43924</v>
          </cell>
          <cell r="B208">
            <v>0.54166666666666663</v>
          </cell>
          <cell r="C208">
            <v>3</v>
          </cell>
          <cell r="D208" t="str">
            <v>(vide)</v>
          </cell>
          <cell r="E208" t="str">
            <v>Q2-1F008/P0010</v>
          </cell>
          <cell r="F208" t="str">
            <v>QUICK Pour DK</v>
          </cell>
          <cell r="G208" t="str">
            <v>Quick vers Danemark</v>
          </cell>
          <cell r="H208" t="str">
            <v>Service Contrôle de Gestion</v>
          </cell>
          <cell r="I208" t="str">
            <v>FM, PRO, H&amp;P, HLD, GIE, L&amp;P</v>
          </cell>
          <cell r="J208">
            <v>0</v>
          </cell>
          <cell r="K208">
            <v>0</v>
          </cell>
          <cell r="L208">
            <v>0</v>
          </cell>
        </row>
        <row r="209">
          <cell r="A209">
            <v>43924</v>
          </cell>
          <cell r="B209">
            <v>0.70833333333333337</v>
          </cell>
          <cell r="C209">
            <v>3</v>
          </cell>
          <cell r="D209" t="str">
            <v>(vide)</v>
          </cell>
          <cell r="E209" t="str">
            <v>TOP0007</v>
          </cell>
          <cell r="F209" t="str">
            <v>TOP Consolidation des écritures analytiques</v>
          </cell>
          <cell r="G209" t="str">
            <v>TOP du Contrôle de Gestion pour  la consolidation des écritures analytiques dans EURO400</v>
          </cell>
          <cell r="H209" t="str">
            <v>Service Contrôle de Gestion</v>
          </cell>
          <cell r="I209" t="str">
            <v>H&amp;P</v>
          </cell>
          <cell r="J209" t="str">
            <v>PEXP55</v>
          </cell>
          <cell r="K209">
            <v>0</v>
          </cell>
          <cell r="L209" t="str">
            <v>Centralisation Paie H&amp;P</v>
          </cell>
        </row>
        <row r="210">
          <cell r="A210">
            <v>43927</v>
          </cell>
          <cell r="B210">
            <v>0.25</v>
          </cell>
          <cell r="C210">
            <v>4</v>
          </cell>
          <cell r="D210" t="str">
            <v>(vide)</v>
          </cell>
          <cell r="E210" t="str">
            <v>EXPLJ001/P0210</v>
          </cell>
          <cell r="F210" t="str">
            <v>Vérifications quotidiennes</v>
          </cell>
          <cell r="G210" t="str">
            <v>Vérifications quotidiennes (compleo, Mimix, etc. …)</v>
          </cell>
          <cell r="H210" t="str">
            <v>Service Exploitation</v>
          </cell>
          <cell r="I210" t="str">
            <v>EXPL</v>
          </cell>
          <cell r="J210" t="str">
            <v>PEXP64</v>
          </cell>
          <cell r="K210">
            <v>0</v>
          </cell>
          <cell r="L210">
            <v>0</v>
          </cell>
        </row>
        <row r="211">
          <cell r="A211">
            <v>43927</v>
          </cell>
          <cell r="B211">
            <v>0.375</v>
          </cell>
          <cell r="C211">
            <v>3</v>
          </cell>
          <cell r="D211" t="str">
            <v>(vide)</v>
          </cell>
          <cell r="E211" t="str">
            <v>Q2-1F011/P0010</v>
          </cell>
          <cell r="F211" t="str">
            <v>Traitement des ratios</v>
          </cell>
          <cell r="G211" t="str">
            <v xml:space="preserve">Génération des Ratios Paie </v>
          </cell>
          <cell r="H211" t="str">
            <v>Service Exploitation</v>
          </cell>
          <cell r="I211" t="str">
            <v>FM, PRO, H&amp;P, HLD, GIE, L&amp;P</v>
          </cell>
          <cell r="J211" t="str">
            <v>PEXP54</v>
          </cell>
          <cell r="K211">
            <v>0</v>
          </cell>
          <cell r="L211">
            <v>0</v>
          </cell>
        </row>
        <row r="212">
          <cell r="A212">
            <v>43927</v>
          </cell>
          <cell r="B212">
            <v>0.58333333333333337</v>
          </cell>
          <cell r="C212">
            <v>4</v>
          </cell>
          <cell r="D212" t="str">
            <v>(vide)</v>
          </cell>
          <cell r="E212" t="str">
            <v>Q1-8F001/P0200</v>
          </cell>
          <cell r="F212" t="str">
            <v>Acompte 1 - STC 1</v>
          </cell>
          <cell r="G212" t="str">
            <v>Extraction des Acomptes et STC provisoires n°1</v>
          </cell>
          <cell r="H212" t="str">
            <v>Service Paie</v>
          </cell>
          <cell r="I212" t="str">
            <v>FM, PRO,H&amp;P</v>
          </cell>
          <cell r="J212" t="str">
            <v>PEXP51</v>
          </cell>
          <cell r="K212">
            <v>0</v>
          </cell>
          <cell r="L212">
            <v>0</v>
          </cell>
        </row>
        <row r="213">
          <cell r="A213">
            <v>43927</v>
          </cell>
          <cell r="B213">
            <v>0.625</v>
          </cell>
          <cell r="C213">
            <v>3</v>
          </cell>
          <cell r="D213" t="str">
            <v>(vide)</v>
          </cell>
          <cell r="E213" t="str">
            <v>Q1-8F011/P0100</v>
          </cell>
          <cell r="F213" t="str">
            <v>Paie définitive (Hors L&amp;P) - TD</v>
          </cell>
          <cell r="G213" t="str">
            <v>Intégration des fichiers souches virement paie définitive dans Navision et EURO400</v>
          </cell>
          <cell r="H213" t="str">
            <v>Service Exploitation</v>
          </cell>
          <cell r="I213" t="str">
            <v>FM, PRO, HLD, GIE</v>
          </cell>
          <cell r="J213" t="str">
            <v>PEXP24</v>
          </cell>
          <cell r="K213">
            <v>0</v>
          </cell>
          <cell r="L213">
            <v>0</v>
          </cell>
        </row>
        <row r="214">
          <cell r="A214">
            <v>43927</v>
          </cell>
          <cell r="B214">
            <v>0.625</v>
          </cell>
          <cell r="C214">
            <v>3</v>
          </cell>
          <cell r="E214" t="str">
            <v>Q3-1F013/P0010</v>
          </cell>
          <cell r="F214" t="str">
            <v>Geide Factures &amp; Immobilisation</v>
          </cell>
          <cell r="G214" t="str">
            <v>Archivage factures &amp; Immos dans l'outil d'archivage GEIDE</v>
          </cell>
          <cell r="H214" t="str">
            <v>Service Exploitation</v>
          </cell>
          <cell r="I214" t="str">
            <v>H&amp;P</v>
          </cell>
          <cell r="J214" t="str">
            <v>PEXP17</v>
          </cell>
          <cell r="K214">
            <v>0</v>
          </cell>
          <cell r="L214">
            <v>0</v>
          </cell>
        </row>
        <row r="215">
          <cell r="A215">
            <v>43928</v>
          </cell>
          <cell r="B215">
            <v>0.25</v>
          </cell>
          <cell r="C215">
            <v>4</v>
          </cell>
          <cell r="D215" t="str">
            <v>(vide)</v>
          </cell>
          <cell r="E215" t="str">
            <v>EXPLJ001/P0220</v>
          </cell>
          <cell r="F215" t="str">
            <v>Vérifications quotidiennes</v>
          </cell>
          <cell r="G215" t="str">
            <v>Vérifications quotidiennes (compleo, Mimix, etc. …)</v>
          </cell>
          <cell r="H215" t="str">
            <v>Service Exploitation</v>
          </cell>
          <cell r="I215" t="str">
            <v>EXPL</v>
          </cell>
          <cell r="J215" t="str">
            <v>PEXP64</v>
          </cell>
          <cell r="K215">
            <v>0</v>
          </cell>
          <cell r="L215">
            <v>0</v>
          </cell>
        </row>
        <row r="216">
          <cell r="A216">
            <v>43928</v>
          </cell>
          <cell r="B216">
            <v>0.33333333333333331</v>
          </cell>
          <cell r="C216">
            <v>4</v>
          </cell>
          <cell r="D216" t="str">
            <v>(vide)</v>
          </cell>
          <cell r="E216" t="str">
            <v>Q1-8F001/P0210</v>
          </cell>
          <cell r="F216" t="str">
            <v>Acompte 1 - STC 1</v>
          </cell>
          <cell r="G216" t="str">
            <v>Contrôle, Envoi ADP, Traitements ADP Acomptes et STC provisoires</v>
          </cell>
          <cell r="H216" t="str">
            <v>Service Exploitation</v>
          </cell>
          <cell r="I216" t="str">
            <v>FM, PRO,H&amp;P</v>
          </cell>
          <cell r="J216" t="str">
            <v>PEXP51</v>
          </cell>
          <cell r="K216">
            <v>0</v>
          </cell>
          <cell r="L216">
            <v>0</v>
          </cell>
        </row>
        <row r="217">
          <cell r="A217">
            <v>43928</v>
          </cell>
          <cell r="B217">
            <v>0.33333333333333331</v>
          </cell>
          <cell r="C217">
            <v>4</v>
          </cell>
          <cell r="E217" t="str">
            <v>Q1-8F001/P0220</v>
          </cell>
          <cell r="F217" t="str">
            <v>Acompte 1 - STC 1</v>
          </cell>
          <cell r="G217" t="str">
            <v>Réception des bulletins de contrôles d'ADP STC provisoires
Mise à disposition des fichiers au Service Paie STC provisoires</v>
          </cell>
          <cell r="H217" t="str">
            <v>Service Exploitation</v>
          </cell>
          <cell r="I217" t="str">
            <v>FM, PRO,H&amp;P</v>
          </cell>
          <cell r="J217" t="str">
            <v>PEXP51</v>
          </cell>
          <cell r="K217" t="str">
            <v>PACXXPA01</v>
          </cell>
          <cell r="L217">
            <v>0</v>
          </cell>
        </row>
        <row r="218">
          <cell r="A218">
            <v>43928</v>
          </cell>
          <cell r="B218">
            <v>0.33333333333333331</v>
          </cell>
          <cell r="C218">
            <v>4</v>
          </cell>
          <cell r="E218" t="str">
            <v>Q1-8F001/P0230</v>
          </cell>
          <cell r="F218" t="str">
            <v>Acompte 1 - STC 1</v>
          </cell>
          <cell r="G218" t="str">
            <v>Contrôle des bulletins STC provisoires en retour d'ADP</v>
          </cell>
          <cell r="H218" t="str">
            <v>Service Paie</v>
          </cell>
          <cell r="I218" t="str">
            <v>FM, PRO,H&amp;P</v>
          </cell>
          <cell r="J218" t="str">
            <v>PEXP51</v>
          </cell>
          <cell r="K218">
            <v>0</v>
          </cell>
          <cell r="L218">
            <v>0</v>
          </cell>
        </row>
        <row r="219">
          <cell r="A219">
            <v>43928</v>
          </cell>
          <cell r="B219">
            <v>0.33333333333333331</v>
          </cell>
          <cell r="C219">
            <v>4</v>
          </cell>
          <cell r="E219" t="str">
            <v>Q1-8F001/P0240</v>
          </cell>
          <cell r="F219" t="str">
            <v>Acompte 1 - STC 1</v>
          </cell>
          <cell r="G219" t="str">
            <v>Lanceur Acomptes et envoi Acomptes à Docapost</v>
          </cell>
          <cell r="H219" t="str">
            <v>Service Exploitation</v>
          </cell>
          <cell r="I219" t="str">
            <v>FM, PRO,H&amp;P</v>
          </cell>
          <cell r="J219" t="str">
            <v>PEXP51</v>
          </cell>
          <cell r="K219">
            <v>0</v>
          </cell>
          <cell r="L219">
            <v>0</v>
          </cell>
        </row>
        <row r="220">
          <cell r="A220">
            <v>43928</v>
          </cell>
          <cell r="B220">
            <v>0.625</v>
          </cell>
          <cell r="C220">
            <v>4</v>
          </cell>
          <cell r="D220" t="str">
            <v>(vide)</v>
          </cell>
          <cell r="E220" t="str">
            <v>Q1-8F001/P0250</v>
          </cell>
          <cell r="F220" t="str">
            <v>Acompte 1 - STC 1</v>
          </cell>
          <cell r="G220" t="str">
            <v>Go pour l'intégration des paiements virement des Acomptes dans Navision et Euro400</v>
          </cell>
          <cell r="H220" t="str">
            <v>Service Paie</v>
          </cell>
          <cell r="I220" t="str">
            <v>FM, PRO,H&amp;P</v>
          </cell>
          <cell r="J220" t="str">
            <v>PEXP51</v>
          </cell>
          <cell r="K220">
            <v>0</v>
          </cell>
          <cell r="L220">
            <v>0</v>
          </cell>
        </row>
        <row r="221">
          <cell r="A221">
            <v>43928</v>
          </cell>
          <cell r="B221">
            <v>0.75</v>
          </cell>
          <cell r="C221">
            <v>3</v>
          </cell>
          <cell r="D221" t="str">
            <v>(vide)</v>
          </cell>
          <cell r="E221" t="str">
            <v>TOP0006</v>
          </cell>
          <cell r="F221" t="str">
            <v>Ouverture Comptable dans NAVISION</v>
          </cell>
          <cell r="G221" t="str">
            <v>Ouverture Comptable dans NAVISION</v>
          </cell>
          <cell r="H221" t="str">
            <v>Service Contrôle de Gestion</v>
          </cell>
          <cell r="I221" t="str">
            <v>FM, PRO, H&amp;P, HLD, GIE, L&amp;P</v>
          </cell>
          <cell r="J221">
            <v>0</v>
          </cell>
          <cell r="K221">
            <v>0</v>
          </cell>
          <cell r="L221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annou, Alain" refreshedDate="43909.935540046296" createdVersion="5" refreshedVersion="6" minRefreshableVersion="3" recordCount="222" xr:uid="{00000000-000A-0000-FFFF-FFFF05000000}">
  <cacheSource type="worksheet">
    <worksheetSource ref="A1:L9000" sheet="Mars"/>
  </cacheSource>
  <cacheFields count="12">
    <cacheField name="Date de planification" numFmtId="0">
      <sharedItems containsNonDate="0" containsDate="1" containsString="0" containsBlank="1" minDate="2020-02-07T00:00:00" maxDate="2020-04-08T00:00:00" count="45">
        <d v="2020-03-09T00:00:00"/>
        <d v="2020-03-10T00:00:00"/>
        <d v="2020-03-11T00:00:00"/>
        <d v="2020-03-12T00:00:00"/>
        <d v="2020-03-13T00:00:00"/>
        <d v="2020-03-16T00:00:00"/>
        <d v="2020-03-17T00:00:00"/>
        <d v="2020-03-18T00:00:00"/>
        <d v="2020-03-19T00:00:00"/>
        <d v="2020-03-20T00:00:00"/>
        <d v="2020-03-23T00:00:00"/>
        <d v="2020-03-24T00:00:00"/>
        <d v="2020-03-25T00:00:00"/>
        <d v="2020-03-26T00:00:00"/>
        <d v="2020-03-27T00:00:00"/>
        <d v="2020-03-30T00:00:00"/>
        <d v="2020-03-31T00:00:00"/>
        <d v="2020-04-01T00:00:00"/>
        <d v="2020-04-02T00:00:00"/>
        <d v="2020-04-03T00:00:00"/>
        <d v="2020-04-06T00:00:00"/>
        <d v="2020-04-07T00:00:00"/>
        <m/>
        <d v="2020-03-02T00:00:00" u="1"/>
        <d v="2020-02-28T00:00:00" u="1"/>
        <d v="2020-02-21T00:00:00" u="1"/>
        <d v="2020-02-14T00:00:00" u="1"/>
        <d v="2020-02-07T00:00:00" u="1"/>
        <d v="2020-02-26T00:00:00" u="1"/>
        <d v="2020-03-05T00:00:00" u="1"/>
        <d v="2020-02-19T00:00:00" u="1"/>
        <d v="2020-02-12T00:00:00" u="1"/>
        <d v="2020-02-24T00:00:00" u="1"/>
        <d v="2020-03-03T00:00:00" u="1"/>
        <d v="2020-02-17T00:00:00" u="1"/>
        <d v="2020-02-10T00:00:00" u="1"/>
        <d v="2020-02-29T00:00:00" u="1"/>
        <d v="2020-02-27T00:00:00" u="1"/>
        <d v="2020-03-06T00:00:00" u="1"/>
        <d v="2020-02-20T00:00:00" u="1"/>
        <d v="2020-02-13T00:00:00" u="1"/>
        <d v="2020-02-25T00:00:00" u="1"/>
        <d v="2020-03-04T00:00:00" u="1"/>
        <d v="2020-02-18T00:00:00" u="1"/>
        <d v="2020-02-11T00:00:00" u="1"/>
      </sharedItems>
    </cacheField>
    <cacheField name="Heure de planif" numFmtId="165">
      <sharedItems containsNonDate="0" containsDate="1" containsString="0" containsBlank="1" minDate="1899-12-30T02:00:00" maxDate="1899-12-30T21:00:00"/>
    </cacheField>
    <cacheField name="Mois traité" numFmtId="0">
      <sharedItems containsString="0" containsBlank="1" containsNumber="1" containsInteger="1" minValue="2" maxValue="4" count="4">
        <n v="3"/>
        <n v="4"/>
        <m/>
        <n v="2" u="1"/>
      </sharedItems>
    </cacheField>
    <cacheField name="durée" numFmtId="0">
      <sharedItems containsDate="1" containsBlank="1" containsMixedTypes="1" minDate="1899-12-30T00:00:00" maxDate="1899-12-31T00:00:00"/>
    </cacheField>
    <cacheField name="Numéro de nomenclature de la tâche" numFmtId="0">
      <sharedItems containsBlank="1"/>
    </cacheField>
    <cacheField name="Chaîne fonctionnelle" numFmtId="0">
      <sharedItems containsBlank="1"/>
    </cacheField>
    <cacheField name="Libellé de la tâche" numFmtId="0">
      <sharedItems containsBlank="1" longText="1"/>
    </cacheField>
    <cacheField name="Acteur" numFmtId="0">
      <sharedItems containsBlank="1" count="20">
        <s v="Service Comptabilité Fournisseurs"/>
        <s v="Service Exploitation"/>
        <s v="Service Paie"/>
        <s v="Service Support Utilisateur"/>
        <s v="Service Systèmes et Réseaux"/>
        <s v="Métier"/>
        <s v="Service Formation"/>
        <s v="Service Support Navision"/>
        <s v="Service Comptabilité Clients"/>
        <s v="Service Comptabilité centrale"/>
        <s v="ADP/GSI "/>
        <s v="Service de la Comptabilité Centrale"/>
        <s v="Service Exptech"/>
        <s v="Service de la Comptabilité du Social+C182"/>
        <s v="Service Paie L&amp;P"/>
        <s v="Service Comptabilité Sociale"/>
        <s v="Service Contrôle de Gestion"/>
        <s v="PEXP51"/>
        <s v="PEXP64"/>
        <m/>
      </sharedItems>
    </cacheField>
    <cacheField name="Stés" numFmtId="0">
      <sharedItems containsBlank="1" containsMixedTypes="1" containsNumber="1" containsInteger="1" minValue="0" maxValue="0"/>
    </cacheField>
    <cacheField name="Procédure" numFmtId="0">
      <sharedItems containsDate="1" containsBlank="1" containsMixedTypes="1" minDate="1899-12-31T00:00:00" maxDate="1899-12-31T00:00:00"/>
    </cacheField>
    <cacheField name="Plan" numFmtId="0">
      <sharedItems containsDate="1" containsBlank="1" containsMixedTypes="1" minDate="1899-12-30T00:00:00" maxDate="1899-12-31T00:00:00"/>
    </cacheField>
    <cacheField name="Libellé court prérequis" numFmtId="0">
      <sharedItems containsDate="1" containsBlank="1" containsMixedTypes="1" minDate="1899-12-30T00:00:00" maxDate="1899-12-31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2">
  <r>
    <x v="0"/>
    <d v="1899-12-30T09:00:00"/>
    <x v="0"/>
    <s v="(vide)"/>
    <s v="Q3-1F001/P0001"/>
    <s v="Virement Fournisseurs 1ere décade"/>
    <s v="Préparation des virements fournisseurs 1ere décade"/>
    <x v="0"/>
    <s v="H&amp;P"/>
    <s v="PEXP04"/>
    <d v="1899-12-30T00:00:00"/>
    <d v="1899-12-30T00:00:00"/>
  </r>
  <r>
    <x v="0"/>
    <d v="1899-12-30T14:00:00"/>
    <x v="0"/>
    <s v="(vide)"/>
    <s v="Q1-5F001/P0001"/>
    <s v="Formation Import Fichier personnel"/>
    <s v="Vérification de l'import du fichier du personnel dans NEEVA"/>
    <x v="1"/>
    <s v="FM, PRO, HLD, GIE, L&amp;P"/>
    <s v="NEEVA_M1"/>
    <d v="1899-12-30T00:00:00"/>
    <d v="1899-12-30T00:00:00"/>
  </r>
  <r>
    <x v="1"/>
    <d v="1899-12-30T06:00:00"/>
    <x v="0"/>
    <s v="(vide)"/>
    <s v="EXPLJ001/P0010"/>
    <s v="Vérifications quotidiennes"/>
    <s v="Vérifications quotidiennes (compleo, Mimix, etc. …)"/>
    <x v="1"/>
    <s v="EXPL"/>
    <s v="PEXP64"/>
    <d v="1899-12-30T00:00:00"/>
    <d v="1899-12-30T00:00:00"/>
  </r>
  <r>
    <x v="1"/>
    <d v="1899-12-30T09:00:00"/>
    <x v="0"/>
    <s v="(vide)"/>
    <s v="Q2-1F012/P0010"/>
    <s v="Modification du logique CGECRIA9"/>
    <s v="Modification de la clé de  CGECRIA9 pour traitement des écritures analytiques du mois"/>
    <x v="1"/>
    <s v="FM, PRO, H&amp;P, HLD, GIE, L&amp;P"/>
    <s v="PEXP55"/>
    <d v="1899-12-30T00:00:00"/>
    <d v="1899-12-30T00:00:00"/>
  </r>
  <r>
    <x v="1"/>
    <d v="1899-12-30T10:00:00"/>
    <x v="0"/>
    <s v="(vide)"/>
    <s v="EXPLM001/P0001"/>
    <s v="Traitement Exploit Mensuel"/>
    <s v="CLARANET - Demande de conservation des sauvegardes mensuelles CPUB, SASM100, CPUA, SAS1305, MASSY après clôture mensuelle  "/>
    <x v="1"/>
    <s v="EXPL"/>
    <d v="1899-12-30T00:00:00"/>
    <d v="1899-12-30T00:00:00"/>
    <d v="1899-12-30T00:00:00"/>
  </r>
  <r>
    <x v="1"/>
    <d v="1899-12-30T14:00:00"/>
    <x v="0"/>
    <s v="(vide)"/>
    <s v="Q1-8F001/P0001"/>
    <s v="Acompte 1 - STC 1"/>
    <s v="Extraction des Acomptes et STC provisoires n°1"/>
    <x v="2"/>
    <s v="FM, PRO,H&amp;P"/>
    <s v="PEXP51"/>
    <d v="1899-12-30T00:00:00"/>
    <d v="1899-12-30T00:00:00"/>
  </r>
  <r>
    <x v="1"/>
    <d v="1899-12-30T15:00:00"/>
    <x v="0"/>
    <s v="(vide)"/>
    <s v="Q3-1F001/P0002"/>
    <s v="Virement Fournisseurs 1ere décade"/>
    <s v="Envoi des fichiers virement fournisseurs (VIRFR) 1ere décade à DOCAPOST"/>
    <x v="1"/>
    <s v="H&amp;P"/>
    <s v="PEXP04"/>
    <s v=" PCLXXCG08"/>
    <d v="1899-12-30T00:00:00"/>
  </r>
  <r>
    <x v="2"/>
    <d v="1899-12-30T06:00:00"/>
    <x v="0"/>
    <s v="(vide)"/>
    <s v="EXPLJ001/P0020"/>
    <s v="Vérifications quotidiennes"/>
    <s v="Vérifications quotidiennes (compleo, Mimix, etc. …)"/>
    <x v="1"/>
    <s v="EXPL"/>
    <s v="PEXP64"/>
    <d v="1899-12-30T00:00:00"/>
    <d v="1899-12-30T00:00:00"/>
  </r>
  <r>
    <x v="2"/>
    <d v="1899-12-30T08:00:00"/>
    <x v="0"/>
    <s v="(vide)"/>
    <s v="Q1-8F001/P0002"/>
    <s v="Acompte 1 - STC 1"/>
    <s v="Contrôle, Envoi ADP, Traitements ADP Acomptes et STC provisoires"/>
    <x v="1"/>
    <s v="FM, PRO,H&amp;P"/>
    <s v="PEXP51"/>
    <d v="1899-12-30T00:00:00"/>
    <d v="1899-12-30T00:00:00"/>
  </r>
  <r>
    <x v="2"/>
    <d v="1899-12-30T08:00:00"/>
    <x v="0"/>
    <d v="1899-12-30T00:00:00"/>
    <s v="Q1-8F001/P0003"/>
    <s v="Acompte 1 - STC 1"/>
    <s v="Réception des bulletins de contrôles d'ADP STC provisoires_x000a_Mise à disposition des fichiers au Service Paie STC provisoires"/>
    <x v="1"/>
    <s v="FM, PRO,H&amp;P"/>
    <s v="PEXP51"/>
    <d v="1899-12-30T00:00:00"/>
    <d v="1899-12-30T00:00:00"/>
  </r>
  <r>
    <x v="2"/>
    <d v="1899-12-30T08:00:00"/>
    <x v="0"/>
    <d v="1899-12-30T00:00:00"/>
    <s v="Q1-8F001/P0004"/>
    <s v="Acompte 1 - STC 1"/>
    <s v="Contrôle des bulletins STC provisoires en retour d'ADP"/>
    <x v="2"/>
    <s v="FM, PRO,H&amp;P"/>
    <s v="PEXP51"/>
    <d v="1899-12-30T00:00:00"/>
    <d v="1899-12-30T00:00:00"/>
  </r>
  <r>
    <x v="2"/>
    <d v="1899-12-30T08:00:00"/>
    <x v="0"/>
    <d v="1899-12-30T00:00:00"/>
    <s v="Q1-8F001/P0005"/>
    <s v="Acompte 1 - STC 1"/>
    <s v="Lanceur Acomptes et envoi Acomptes à Docapost"/>
    <x v="1"/>
    <s v="FM, PRO,H&amp;P"/>
    <s v="PEXP51"/>
    <d v="1899-12-30T00:00:00"/>
    <d v="1899-12-30T00:00:00"/>
  </r>
  <r>
    <x v="2"/>
    <d v="1899-12-30T14:00:00"/>
    <x v="0"/>
    <s v="(vide)"/>
    <s v="Q1-8F001/P0008"/>
    <s v="Acompte 1 - STC 1"/>
    <s v="Extraction des STC définitifs"/>
    <x v="2"/>
    <s v="FM, PRO,H&amp;P"/>
    <s v="PEXP51"/>
    <d v="1899-12-30T00:00:00"/>
    <d v="1899-12-30T00:00:00"/>
  </r>
  <r>
    <x v="2"/>
    <d v="1899-12-30T15:00:00"/>
    <x v="0"/>
    <s v="(vide)"/>
    <s v="Q1-8F001/P0006"/>
    <s v="Acompte 1 - STC 1"/>
    <s v="Go pour l'intégration des paiements virement des Acomptes dans Navision et Euro400"/>
    <x v="2"/>
    <s v="FM, PRO,H&amp;P"/>
    <s v="PEXP51"/>
    <d v="1899-12-30T00:00:00"/>
    <d v="1899-12-30T00:00:00"/>
  </r>
  <r>
    <x v="2"/>
    <d v="1899-12-30T15:00:00"/>
    <x v="0"/>
    <d v="1899-12-30T00:00:00"/>
    <s v="Q1-8F001/P0014"/>
    <s v="Acompte 1 - STC 1"/>
    <s v="Payroll Paiement  - Intégration des fichiers souches virement des Acomptes 1er tour dans Navision et EURO400"/>
    <x v="1"/>
    <s v="FM, PRO,H&amp;P"/>
    <s v="PEXP51"/>
    <d v="1899-12-30T00:00:00"/>
    <d v="1899-12-30T00:00:00"/>
  </r>
  <r>
    <x v="3"/>
    <d v="1899-12-30T06:00:00"/>
    <x v="0"/>
    <s v="(vide)"/>
    <s v="EXPLJ001/P0030"/>
    <s v="Vérifications quotidiennes"/>
    <s v="Vérifications quotidiennes (compleo, Mimix, etc. …)"/>
    <x v="1"/>
    <s v="EXPL"/>
    <s v="PEXP64"/>
    <d v="1899-12-30T00:00:00"/>
    <d v="1899-12-30T00:00:00"/>
  </r>
  <r>
    <x v="3"/>
    <d v="1899-12-30T07:00:00"/>
    <x v="0"/>
    <s v="(vide)"/>
    <s v="Q3-4F001/P0001"/>
    <s v="Echange hebdomadaire fichier de Mutuelle"/>
    <s v="Mise à disposition de C. Saez, N. Martinez et S. Priou des fichiers hebdomadaires échangés entre ISS, ADP et CGAM"/>
    <x v="1"/>
    <s v="FM, PRO, H&amp;P, HLD, GIE, L&amp;P"/>
    <s v="PEXP64"/>
    <d v="1899-12-30T00:00:00"/>
    <d v="1899-12-30T00:00:00"/>
  </r>
  <r>
    <x v="3"/>
    <d v="1899-12-30T08:00:00"/>
    <x v="0"/>
    <s v="(vide)"/>
    <s v="Q1-8F001/P0009"/>
    <s v="Acompte 1 - STC 1"/>
    <s v="Contrôle, Envoi ADP, Traitements ADP des STC définitifs"/>
    <x v="1"/>
    <s v="FM, PRO,H&amp;P"/>
    <s v="PEXP51"/>
    <d v="1899-12-30T00:00:00"/>
    <d v="1899-12-30T00:00:00"/>
  </r>
  <r>
    <x v="3"/>
    <d v="1899-12-30T08:00:00"/>
    <x v="0"/>
    <d v="1899-12-30T00:00:00"/>
    <s v="Q1-8F001/P0012"/>
    <s v="Acompte 1 - STC 1"/>
    <s v="Réception et envoi des fichiers des STC définitifs à Docapost"/>
    <x v="1"/>
    <s v="FM, PRO,H&amp;P"/>
    <s v="PEXP51"/>
    <d v="1899-12-30T00:00:00"/>
    <d v="1899-12-30T00:00:00"/>
  </r>
  <r>
    <x v="3"/>
    <d v="1899-12-30T08:00:00"/>
    <x v="0"/>
    <d v="1899-12-30T00:00:00"/>
    <s v="Q1-8F001/P0013"/>
    <s v="Acompte 1 - STC 1"/>
    <s v="Go pour l'intégration des paiements virement des STC définitifs dans Navision et Euro400"/>
    <x v="2"/>
    <s v="FM, PRO,H&amp;P"/>
    <s v="PEXP51"/>
    <d v="1899-12-30T00:00:00"/>
    <d v="1899-12-30T00:00:00"/>
  </r>
  <r>
    <x v="3"/>
    <d v="1899-12-30T14:00:00"/>
    <x v="0"/>
    <s v="(vide)"/>
    <s v="Q1-8F001/P0015"/>
    <s v="Acompte 1 - STC 1"/>
    <s v="Payroll Paiement - Intégration des fichiers souches virement des STC 1er tour dans Navision et EURO400"/>
    <x v="1"/>
    <s v="FM, PRO,H&amp;P"/>
    <s v="PEXP51"/>
    <d v="1899-12-30T00:00:00"/>
    <d v="1899-12-30T00:00:00"/>
  </r>
  <r>
    <x v="4"/>
    <d v="1899-12-30T06:00:00"/>
    <x v="0"/>
    <s v="(vide)"/>
    <s v="EXPLJ001/P0040"/>
    <s v="Vérifications quotidiennes"/>
    <s v="Vérifications quotidiennes (compleo, Mimix, etc. …)"/>
    <x v="1"/>
    <s v="EXPL"/>
    <s v="PEXP64"/>
    <d v="1899-12-30T00:00:00"/>
    <d v="1899-12-30T00:00:00"/>
  </r>
  <r>
    <x v="4"/>
    <d v="1899-12-30T15:00:00"/>
    <x v="0"/>
    <s v="(vide)"/>
    <s v="Q1-8F002/P0001"/>
    <s v="STC 1 (L&amp;P)"/>
    <s v="Extraction des STC 1  (L&amp;P)"/>
    <x v="2"/>
    <s v="L&amp;P"/>
    <s v="PEXP07"/>
    <d v="1899-12-30T00:00:00"/>
    <d v="1899-12-30T00:00:00"/>
  </r>
  <r>
    <x v="5"/>
    <d v="1899-12-30T06:00:00"/>
    <x v="0"/>
    <s v="(vide)"/>
    <s v="EXPLJ001/P0050"/>
    <s v="Vérifications quotidiennes"/>
    <s v="Vérifications quotidiennes (compleo, Mimix, etc. …)"/>
    <x v="1"/>
    <s v="EXPL"/>
    <s v="PEXP64"/>
    <d v="1899-12-30T00:00:00"/>
    <d v="1899-12-30T00:00:00"/>
  </r>
  <r>
    <x v="5"/>
    <d v="1899-12-30T10:00:00"/>
    <x v="0"/>
    <s v="(vide)"/>
    <s v="Q1-8F002/P0002"/>
    <s v="STC 1 (L&amp;P)"/>
    <s v="Réception du fichier des virements"/>
    <x v="1"/>
    <s v="L&amp;P"/>
    <s v="PEXP07"/>
    <d v="1899-12-30T00:00:00"/>
    <d v="1899-12-30T00:00:00"/>
  </r>
  <r>
    <x v="5"/>
    <d v="1899-12-30T10:30:00"/>
    <x v="0"/>
    <s v="(vide)"/>
    <s v="Q1-8F002/P0003"/>
    <s v="STC 1 (L&amp;P)"/>
    <s v="GO pour déclencher l'intégration des STC1  (L&amp;P) virements dans Navision et EURO400"/>
    <x v="2"/>
    <s v="L&amp;P"/>
    <s v="PEXP07"/>
    <d v="1899-12-30T00:00:00"/>
    <d v="1899-12-30T00:00:00"/>
  </r>
  <r>
    <x v="5"/>
    <d v="1899-12-30T11:00:00"/>
    <x v="0"/>
    <s v="(vide)"/>
    <s v="Q1-8F002/P0004"/>
    <s v="STC 1 (L&amp;P)"/>
    <s v="Intégration des fichiers souches virement des STC1 L&amp;P dans Navision et EURO400"/>
    <x v="1"/>
    <s v="L&amp;P"/>
    <s v="PEXP07"/>
    <d v="1899-12-30T00:00:00"/>
    <d v="1899-12-30T00:00:00"/>
  </r>
  <r>
    <x v="5"/>
    <d v="1899-12-30T14:00:00"/>
    <x v="0"/>
    <s v="(vide)"/>
    <s v="Q1-8F003/P0001"/>
    <s v="Acompte 2 - STC 2"/>
    <s v="Extraction des Acomptes et STC provisoires N°2"/>
    <x v="2"/>
    <s v="FM, PRO,H&amp;P"/>
    <s v="PEXP05"/>
    <d v="1899-12-30T00:00:00"/>
    <d v="1899-12-30T00:00:00"/>
  </r>
  <r>
    <x v="5"/>
    <d v="1899-12-30T18:00:00"/>
    <x v="0"/>
    <s v="(vide)"/>
    <s v="Q3-1F005/P0001"/>
    <s v="Centralisation compta fournisseurs 1er tour"/>
    <s v="Extraction  de la Comptabilité Fournisseur 1er tour"/>
    <x v="0"/>
    <s v="H&amp;P"/>
    <s v="PEXP06"/>
    <d v="1899-12-30T00:00:00"/>
    <d v="1899-12-30T00:00:00"/>
  </r>
  <r>
    <x v="6"/>
    <d v="1899-12-30T06:00:00"/>
    <x v="0"/>
    <s v="(vide)"/>
    <s v="EXPLJ001/P0060"/>
    <s v="Vérifications quotidiennes"/>
    <s v="Vérifications quotidiennes (compleo, Mimix, etc. …)"/>
    <x v="1"/>
    <s v="EXPL"/>
    <s v="PEXP64"/>
    <d v="1899-12-30T00:00:00"/>
    <d v="1899-12-30T00:00:00"/>
  </r>
  <r>
    <x v="6"/>
    <d v="1899-12-30T08:00:00"/>
    <x v="0"/>
    <s v="(vide)"/>
    <s v="Q1-8F003/P0002"/>
    <s v="Acompte 2 - STC 2"/>
    <s v="Contrôle, Envoi ADP, Traitements des Acomptes et STC provisoires"/>
    <x v="1"/>
    <s v="FM, PRO,H&amp;P"/>
    <s v="PEXP05"/>
    <d v="1899-12-30T00:00:00"/>
    <d v="1899-12-30T00:00:00"/>
  </r>
  <r>
    <x v="6"/>
    <d v="1899-12-30T08:00:00"/>
    <x v="0"/>
    <d v="1899-12-30T00:00:00"/>
    <s v="Q1-8F003/P0003"/>
    <s v="Acompte 2 - STC 2"/>
    <s v="Réception d'ADP des bulletins de contrôles des  STC provisoires_x000a_Mise à disposition au Service Paie  des fichiers STC provisoires"/>
    <x v="1"/>
    <s v="FM, PRO,H&amp;P"/>
    <s v="PEXP05"/>
    <s v="PACXXPA01 "/>
    <d v="1899-12-30T00:00:00"/>
  </r>
  <r>
    <x v="6"/>
    <d v="1899-12-30T08:00:00"/>
    <x v="0"/>
    <d v="1899-12-30T00:00:00"/>
    <s v="Q1-8F003/P0004"/>
    <s v="Acompte 2 - STC 2"/>
    <s v="Contrôle des bulletins STC provisoires en retour d'ADP"/>
    <x v="2"/>
    <s v="FM, PRO,H&amp;P"/>
    <s v="PEXP05"/>
    <d v="1899-12-30T00:00:00"/>
    <d v="1899-12-30T00:00:00"/>
  </r>
  <r>
    <x v="6"/>
    <d v="1899-12-30T08:00:00"/>
    <x v="0"/>
    <d v="1899-12-30T00:00:00"/>
    <s v="Q1-8F003/P0005"/>
    <s v="Acompte 2 - STC 2"/>
    <s v="Lanceur et envoi des fichiers Acomptes à Docapost"/>
    <x v="1"/>
    <s v="FM, PRO,H&amp;P"/>
    <s v="PEXP05"/>
    <d v="1899-12-30T00:00:00"/>
    <d v="1899-12-30T00:00:00"/>
  </r>
  <r>
    <x v="6"/>
    <d v="1899-12-30T08:00:00"/>
    <x v="0"/>
    <d v="1899-12-30T00:00:00"/>
    <s v="Q1-8F003/P0006"/>
    <s v="Acompte 2 - STC 2"/>
    <s v="Go pour l'intégration des paiements - virement des acomptes"/>
    <x v="2"/>
    <s v="FM, PRO,H&amp;P"/>
    <s v="PEXP05"/>
    <d v="1899-12-30T00:00:00"/>
    <d v="1899-12-30T00:00:00"/>
  </r>
  <r>
    <x v="6"/>
    <d v="1899-12-30T08:00:00"/>
    <x v="0"/>
    <d v="1899-12-30T00:00:00"/>
    <s v="Q3-1F005/P0002"/>
    <s v="Centralisation compta fournisseurs 1er tour"/>
    <s v="Intégration des écritures fournisseurs dans Euro400"/>
    <x v="1"/>
    <s v="H&amp;P"/>
    <s v="PEXP06"/>
    <s v="PCLXXCC01"/>
    <d v="1899-12-30T00:00:00"/>
  </r>
  <r>
    <x v="6"/>
    <d v="1899-12-30T10:00:00"/>
    <x v="0"/>
    <s v="(vide)"/>
    <s v="EXPLM001/P0002"/>
    <s v="Traitement Exploit Mensuel"/>
    <s v="Message à CLARANET - Préparation sauvegarde mensuelle Liste des volumes de sauvegarde à monter"/>
    <x v="1"/>
    <s v="EXPL"/>
    <d v="1899-12-30T00:00:00"/>
    <d v="1899-12-30T00:00:00"/>
    <d v="1899-12-30T00:00:00"/>
  </r>
  <r>
    <x v="6"/>
    <d v="1899-12-30T14:00:00"/>
    <x v="0"/>
    <s v="(vide)"/>
    <s v="Q1-8F003/P0008"/>
    <s v="Acompte 2 - STC 2"/>
    <s v="Extraction des STC définitifs "/>
    <x v="2"/>
    <s v="FM, PRO,H&amp;P"/>
    <s v="PEXP05"/>
    <d v="1899-12-30T00:00:00"/>
    <d v="1899-12-30T00:00:00"/>
  </r>
  <r>
    <x v="6"/>
    <d v="1899-12-30T15:00:00"/>
    <x v="0"/>
    <s v="(vide)"/>
    <s v="Q1-8F003/P0014"/>
    <s v="Acompte 2 - STC 2"/>
    <s v="PAYROLL Paiement - Intégration des fichiers souches virement des Acomptes 2e tour dans Navision et EURO400"/>
    <x v="1"/>
    <s v="FM, PRO,H&amp;P"/>
    <s v="PEXP05"/>
    <d v="1899-12-30T00:00:00"/>
    <d v="1899-12-30T00:00:00"/>
  </r>
  <r>
    <x v="7"/>
    <d v="1899-12-30T06:00:00"/>
    <x v="0"/>
    <s v="(vide)"/>
    <s v="EXPLJ001/P0070"/>
    <s v="Vérifications quotidiennes"/>
    <s v="Vérifications quotidiennes (compleo, Mimix, etc. …)"/>
    <x v="1"/>
    <s v="EXPL"/>
    <s v="PEXP64"/>
    <d v="1899-12-30T00:00:00"/>
    <d v="1899-12-30T00:00:00"/>
  </r>
  <r>
    <x v="7"/>
    <d v="1899-12-30T08:00:00"/>
    <x v="0"/>
    <s v="(vide)"/>
    <s v="Q1-8F003/P0009"/>
    <s v="Acompte 2 - STC 2"/>
    <s v="Contrôle, Envoi ADP, Traitements ADP STC définitifs "/>
    <x v="1"/>
    <s v="FM, PRO,H&amp;P"/>
    <s v="PEXP05"/>
    <d v="1899-12-30T00:00:00"/>
    <d v="1899-12-30T00:00:00"/>
  </r>
  <r>
    <x v="7"/>
    <d v="1899-12-30T08:00:00"/>
    <x v="0"/>
    <d v="1899-12-30T00:00:00"/>
    <s v="Q1-8F003/P0012"/>
    <s v="Acompte 2 - STC 2"/>
    <s v="Réception et envoi du fichier des STC définitifs à Docapost"/>
    <x v="1"/>
    <s v="FM, PRO,H&amp;P"/>
    <s v="PEXP05"/>
    <d v="1899-12-30T00:00:00"/>
    <d v="1899-12-30T00:00:00"/>
  </r>
  <r>
    <x v="7"/>
    <d v="1899-12-30T08:00:00"/>
    <x v="0"/>
    <d v="1899-12-30T00:00:00"/>
    <s v="Q1-8F003/P0013"/>
    <s v="Acompte 2 - STC 2"/>
    <s v="Go pour la Intégration des paiements virement des STC définitifs  dans Navision et EURO400"/>
    <x v="2"/>
    <s v="FM, PRO,H&amp;P"/>
    <s v="PEXP05"/>
    <d v="1899-12-30T00:00:00"/>
    <d v="1899-12-30T00:00:00"/>
  </r>
  <r>
    <x v="7"/>
    <d v="1899-12-30T15:00:00"/>
    <x v="0"/>
    <s v="(vide)"/>
    <s v="Q1-8F003/P0015"/>
    <s v="Acompte 2 - STC 2"/>
    <s v="PAYROLL Paiement -  Intégration des fichiers souches virement des STC 2e tour dans Navision et EURO400"/>
    <x v="1"/>
    <s v="FM, PRO,H&amp;P"/>
    <s v="PEXP05"/>
    <d v="1899-12-30T00:00:00"/>
    <d v="1899-12-30T00:00:00"/>
  </r>
  <r>
    <x v="8"/>
    <d v="1899-12-30T06:00:00"/>
    <x v="0"/>
    <s v="(vide)"/>
    <s v="EXPLJ001/P0080"/>
    <s v="Vérifications quotidiennes"/>
    <s v="Vérifications quotidiennes (compleo, Mimix, etc. …)"/>
    <x v="1"/>
    <s v="EXPL"/>
    <s v="PEXP64"/>
    <d v="1899-12-30T00:00:00"/>
    <d v="1899-12-30T00:00:00"/>
  </r>
  <r>
    <x v="8"/>
    <d v="1899-12-30T07:00:00"/>
    <x v="0"/>
    <s v="(vide)"/>
    <s v="Q3-4F001/P0002"/>
    <s v="Echange hebdomadaire fichier de Mutuelle"/>
    <s v="Mise à disposition de C. Saez, N. Martinez et S. Priou des fichiers hebdomadaires échangés entre ISS, ADP et CGAM"/>
    <x v="1"/>
    <s v="FM, PRO, H&amp;P, HLD, GIE, L&amp;P"/>
    <s v="PEXP64"/>
    <d v="1899-12-30T00:00:00"/>
    <d v="1899-12-30T00:00:00"/>
  </r>
  <r>
    <x v="8"/>
    <d v="1899-12-30T09:00:00"/>
    <x v="0"/>
    <s v="(vide)"/>
    <s v="Q3-1F002/P0001"/>
    <s v="Virement Fournisseurs 2e décade"/>
    <s v="Préparation des virements fournisseurs  20"/>
    <x v="0"/>
    <s v="H&amp;P"/>
    <s v="PEXP04"/>
    <d v="1899-12-30T00:00:00"/>
    <d v="1899-12-30T00:00:00"/>
  </r>
  <r>
    <x v="8"/>
    <d v="1899-12-30T15:30:00"/>
    <x v="0"/>
    <s v="(vide)"/>
    <s v="Q1-8F005/P0001"/>
    <s v="Préparation Acompte 3 (H&amp;P)"/>
    <s v="Extraction de la  Préparation des Acomptes Hygiène"/>
    <x v="2"/>
    <s v="H&amp;P"/>
    <s v="PEXP08"/>
    <d v="1899-12-30T00:00:00"/>
    <s v="Acompte 2 - STC 2"/>
  </r>
  <r>
    <x v="8"/>
    <d v="1899-12-30T15:30:00"/>
    <x v="0"/>
    <d v="1899-12-30T00:00:00"/>
    <s v="Q1-8F005/P0002"/>
    <s v="Préparation Acompte 3 (H&amp;P)"/>
    <s v="Contrôle, Envoi vers ADP, Planification chez ADP des Traitements de  Préparation des Acomptes (H&amp;P)"/>
    <x v="1"/>
    <s v="H&amp;P"/>
    <s v="PEXP08"/>
    <s v="PCLXXPA10 "/>
    <s v="Acompte 2 - STC 2"/>
  </r>
  <r>
    <x v="8"/>
    <d v="1899-12-30T17:00:00"/>
    <x v="0"/>
    <s v="(vide)"/>
    <s v="Q1-8F005/P0003"/>
    <s v="Préparation Acompte 3 (H&amp;P)"/>
    <s v="Réception des fichiers et des listes de contrôles d'ADP pour la Préparation des Acomptes (H&amp;P)_x000a_Mise à disposition au Service Paie  des fichiers Préparation Acomptes(H&amp;P) réceptionnés "/>
    <x v="1"/>
    <s v="H&amp;P"/>
    <s v="PEXP08"/>
    <s v="PCLXXPA01"/>
    <s v="Acompte 2 - STC 2"/>
  </r>
  <r>
    <x v="9"/>
    <d v="1899-12-30T06:00:00"/>
    <x v="0"/>
    <s v="(vide)"/>
    <s v="EXPLJ001/P0090"/>
    <s v="Vérifications quotidiennes"/>
    <s v="Vérifications quotidiennes (compleo, Mimix, etc. …)"/>
    <x v="1"/>
    <s v="EXPL"/>
    <s v="PEXP64"/>
    <d v="1899-12-30T00:00:00"/>
    <d v="1899-12-30T00:00:00"/>
  </r>
  <r>
    <x v="9"/>
    <d v="1899-12-30T08:00:00"/>
    <x v="0"/>
    <s v="(vide)"/>
    <s v="Q3-1F015/P0002"/>
    <s v="Rel Clients - MED"/>
    <s v="Traitement des relances clients et mise en demeure"/>
    <x v="1"/>
    <s v="H&amp;P"/>
    <s v="PEXP46"/>
    <s v="PCLXXCL03 "/>
    <d v="1899-12-30T00:00:00"/>
  </r>
  <r>
    <x v="9"/>
    <d v="1899-12-30T09:00:00"/>
    <x v="0"/>
    <s v="(vide)"/>
    <s v="Q3-1F002/P0002"/>
    <s v="Virement Fournisseurs 2e décade"/>
    <s v="Envoi du fichier virement Fournisseurs 2e décade"/>
    <x v="1"/>
    <s v="H&amp;P"/>
    <s v="PEXP04"/>
    <s v=" PCLXXCG08"/>
    <d v="1899-12-30T00:00:00"/>
  </r>
  <r>
    <x v="9"/>
    <d v="1899-12-30T14:00:00"/>
    <x v="0"/>
    <s v="(vide)"/>
    <s v="Q1-8F004/P0001"/>
    <s v="Acompte 3"/>
    <s v="Extraction des Acomptes 3e tour"/>
    <x v="2"/>
    <s v="FM, PRO,H&amp;P"/>
    <s v="PEXP09"/>
    <d v="1899-12-30T00:00:00"/>
    <d v="1899-12-30T00:00:00"/>
  </r>
  <r>
    <x v="9"/>
    <d v="1899-12-30T15:00:00"/>
    <x v="0"/>
    <s v="(vide)"/>
    <s v="Q1-8F006/P0001"/>
    <s v="STC 2  (L&amp;P)"/>
    <s v="Extraction des STC 2 (L&amp;P)"/>
    <x v="2"/>
    <s v="L&amp;P"/>
    <s v="PEXP10"/>
    <d v="1899-12-30T00:00:00"/>
    <d v="1899-12-30T00:00:00"/>
  </r>
  <r>
    <x v="10"/>
    <d v="1899-12-30T06:00:00"/>
    <x v="0"/>
    <s v="(vide)"/>
    <s v="EXPLJ001/P0100"/>
    <s v="Vérifications quotidiennes"/>
    <s v="Vérifications quotidiennes (compleo, Mimix, etc. …)"/>
    <x v="1"/>
    <s v="EXPL"/>
    <s v="PEXP64"/>
    <d v="1899-12-30T00:00:00"/>
    <d v="1899-12-30T00:00:00"/>
  </r>
  <r>
    <x v="10"/>
    <d v="1899-12-30T07:00:00"/>
    <x v="0"/>
    <s v="(vide)"/>
    <s v="Q3-1F024/P0001"/>
    <s v="Intégration EDI Fournisseurs dans Navision et Euro 400"/>
    <s v="Intégration des écritures EDI fournisseurs dans Navision - Go pour traitement des EDI"/>
    <x v="0"/>
    <s v="FM, PRO, HLD, GIE, L&amp;P"/>
    <s v="NAVISION_M1"/>
    <d v="1899-12-30T00:00:00"/>
    <d v="1899-12-30T00:00:00"/>
  </r>
  <r>
    <x v="10"/>
    <d v="1899-12-30T07:00:00"/>
    <x v="0"/>
    <d v="1899-12-30T00:00:00"/>
    <s v="Q3-1F024/P0002"/>
    <s v="Intégration EDI Fournisseurs dans Navision et Euro 400"/>
    <s v="Intégration des écritures EDI fournisseurs dans Navision -  Traitement des EDI"/>
    <x v="1"/>
    <s v="FM, PRO, HLD, GIE, L&amp;P"/>
    <s v="NAVISION_M1"/>
    <d v="1899-12-30T00:00:00"/>
    <d v="1899-12-30T00:00:00"/>
  </r>
  <r>
    <x v="10"/>
    <d v="1899-12-30T07:00:00"/>
    <x v="0"/>
    <d v="1899-12-30T00:00:00"/>
    <s v="Q3-1F025/P0001"/>
    <s v="Intégration EDI Fournisseurs parc auto dans EURO400"/>
    <s v="Intégration EDI fournisseur Parc Auto dans EURO400  -  Go du service Fournisseurs"/>
    <x v="0"/>
    <s v="H&amp;P"/>
    <s v="PEXP62"/>
    <d v="1899-12-30T00:00:00"/>
    <d v="1899-12-30T00:00:00"/>
  </r>
  <r>
    <x v="10"/>
    <d v="1899-12-30T08:00:00"/>
    <x v="0"/>
    <s v="(vide)"/>
    <s v="Q1-8F004/P0002"/>
    <s v="Acompte 3"/>
    <s v="Contrôle, Envoi vers  ADP et planification du traitement des Acomptes 3e tour"/>
    <x v="1"/>
    <s v="FM, PRO,H&amp;P"/>
    <s v="PEXP09"/>
    <d v="1899-12-30T00:00:00"/>
    <d v="1899-12-30T00:00:00"/>
  </r>
  <r>
    <x v="10"/>
    <d v="1899-12-30T08:00:00"/>
    <x v="0"/>
    <d v="1899-12-30T00:00:00"/>
    <s v="Q1-8F004/P0005"/>
    <s v="Acompte 3"/>
    <s v="Envoi du fichier des Acomptes 3e tour à Docapost"/>
    <x v="1"/>
    <s v="FM, PRO,H&amp;P"/>
    <s v="PEXP09"/>
    <d v="1899-12-30T00:00:00"/>
    <d v="1899-12-30T00:00:00"/>
  </r>
  <r>
    <x v="10"/>
    <d v="1899-12-30T08:00:00"/>
    <x v="0"/>
    <d v="1899-12-30T00:00:00"/>
    <s v="Q1-8F004/P0006"/>
    <s v="Acompte 3"/>
    <s v="Go pour intégration des paiement virement des Acomptes 3e tour dans Navison et EURO400"/>
    <x v="2"/>
    <s v="FM, PRO,H&amp;P"/>
    <s v="PEXP09"/>
    <d v="1899-12-30T00:00:00"/>
    <d v="1899-12-30T00:00:00"/>
  </r>
  <r>
    <x v="10"/>
    <d v="1899-12-30T08:00:00"/>
    <x v="0"/>
    <d v="1899-12-30T00:00:00"/>
    <s v="Q1-8F006/P0002"/>
    <s v="STC 2  (L&amp;P)"/>
    <s v="Envoi des états reçus d'ADP pour le traitement des STC 2 (L&amp;P)  vers Docapost"/>
    <x v="1"/>
    <s v="L&amp;P"/>
    <s v="PEXP10"/>
    <d v="1899-12-30T00:00:00"/>
    <d v="1899-12-30T00:00:00"/>
  </r>
  <r>
    <x v="10"/>
    <d v="1899-12-30T08:00:00"/>
    <x v="0"/>
    <d v="1899-12-30T00:00:00"/>
    <s v="Q3-1F025/P0002"/>
    <s v="Intégration EDI Fournisseurs parc auto dans EURO400"/>
    <s v="Intégration EDI fournisseur Parc Auto dans EURO400 "/>
    <x v="1"/>
    <s v="H&amp;P"/>
    <s v="PEXP62"/>
    <d v="1899-12-30T00:00:00"/>
    <d v="1899-12-30T00:00:00"/>
  </r>
  <r>
    <x v="10"/>
    <d v="1899-12-30T09:00:00"/>
    <x v="0"/>
    <s v="(vide)"/>
    <s v="Q1-8F007/P0000"/>
    <s v="Acompte 1 - L&amp;P"/>
    <s v="Traitement des acomptes  L&amp;P"/>
    <x v="2"/>
    <s v="L&amp;P"/>
    <s v="PEXP60"/>
    <d v="1899-12-30T00:00:00"/>
    <d v="1899-12-30T00:00:00"/>
  </r>
  <r>
    <x v="10"/>
    <d v="1899-12-30T10:00:00"/>
    <x v="0"/>
    <s v="(vide)"/>
    <s v="EXPLM001/P0003"/>
    <s v="Traitement Exploit Mensuel"/>
    <s v="Stockage des fichiers spools dans la bibliothèque de purge"/>
    <x v="1"/>
    <s v="EXPL"/>
    <d v="1899-12-30T00:00:00"/>
    <s v="PSYSY39A"/>
    <d v="1899-12-30T00:00:00"/>
  </r>
  <r>
    <x v="10"/>
    <d v="1899-12-30T11:00:00"/>
    <x v="0"/>
    <s v="(vide)"/>
    <s v="Q1-8F007/P0001"/>
    <s v="Acompte 1 - L&amp;P"/>
    <s v="Envoi des Acomptes L&amp;P vers Docapost"/>
    <x v="1"/>
    <s v="L&amp;P"/>
    <s v="PEXP60"/>
    <d v="1899-12-30T00:00:00"/>
    <d v="1899-12-30T00:00:00"/>
  </r>
  <r>
    <x v="10"/>
    <d v="1899-12-30T11:00:00"/>
    <x v="0"/>
    <d v="1899-12-30T00:00:00"/>
    <s v="Q1-8F007/P0002"/>
    <s v="Acompte 1 - L&amp;P"/>
    <s v="GO pour déclencher l'intégration des acomptes L&amp;P - virements - dans Navision et EURO400"/>
    <x v="2"/>
    <s v="L&amp;P"/>
    <s v="PEXP60"/>
    <d v="1899-12-30T00:00:00"/>
    <d v="1899-12-30T00:00:00"/>
  </r>
  <r>
    <x v="10"/>
    <d v="1899-12-30T14:00:00"/>
    <x v="0"/>
    <s v="(vide)"/>
    <s v="Q1-8F006/P0003"/>
    <s v="STC 2  (L&amp;P)"/>
    <s v="GO pour déclencher l'intégration des STC2 ( L&amp;P) virement dans Navision et EURO400"/>
    <x v="2"/>
    <s v="L&amp;P"/>
    <s v="PEXP10"/>
    <d v="1899-12-30T00:00:00"/>
    <d v="1899-12-30T00:00:00"/>
  </r>
  <r>
    <x v="10"/>
    <d v="1899-12-30T15:00:00"/>
    <x v="0"/>
    <s v="(vide)"/>
    <s v="Q1-8F004/P0007"/>
    <s v="Acompte 3"/>
    <s v="Payroll Paiement - Intégration des fichiers souches virement des Acomptes 3e tour dans Navision et EURO400"/>
    <x v="1"/>
    <s v="FM, PRO,H&amp;P"/>
    <s v="PEXP09"/>
    <d v="1899-12-30T00:00:00"/>
    <d v="1899-12-30T00:00:00"/>
  </r>
  <r>
    <x v="10"/>
    <d v="1899-12-30T15:00:00"/>
    <x v="0"/>
    <d v="1899-12-30T00:00:00"/>
    <s v="Q1-8F006/P0004"/>
    <s v="STC 2  (L&amp;P)"/>
    <s v="Intégration des fichiers souches virement  STC2 L&amp;P dans Navision et EURO400"/>
    <x v="1"/>
    <s v="L&amp;P"/>
    <s v="PEXP10"/>
    <d v="1899-12-30T00:00:00"/>
    <d v="1899-12-30T00:00:00"/>
  </r>
  <r>
    <x v="10"/>
    <d v="1899-12-30T15:00:00"/>
    <x v="0"/>
    <d v="1899-12-30T00:00:00"/>
    <s v="Q1-8F007/P0003"/>
    <s v="Acompte 1 - L&amp;P"/>
    <s v="Intégration des fichiers souches virement des Acomptes 1er tour L&amp;P dans Navision et EURO400"/>
    <x v="1"/>
    <s v="L&amp;P"/>
    <s v="PEXP60"/>
    <d v="1899-12-30T00:00:00"/>
    <d v="1899-12-30T00:00:00"/>
  </r>
  <r>
    <x v="11"/>
    <d v="1899-12-30T02:00:00"/>
    <x v="0"/>
    <s v="(vide)"/>
    <s v="Q7-1F001/P0010"/>
    <s v="Frais Info"/>
    <s v="Extraction de la facturation des frais informatiques "/>
    <x v="3"/>
    <s v="FM, PRO, H&amp;P, HLD, GIE, L&amp;P"/>
    <s v="NAVISION_M1"/>
    <d v="1899-12-30T00:00:00"/>
    <d v="1899-12-30T00:00:00"/>
  </r>
  <r>
    <x v="11"/>
    <d v="1899-12-30T06:00:00"/>
    <x v="0"/>
    <s v="(vide)"/>
    <s v="EXPLJ001/P0110"/>
    <s v="Vérifications quotidiennes"/>
    <s v="Vérifications quotidiennes (compleo, Mimix, etc. …)"/>
    <x v="1"/>
    <s v="EXPL"/>
    <s v="PEXP64"/>
    <d v="1899-12-30T00:00:00"/>
    <d v="1899-12-30T00:00:00"/>
  </r>
  <r>
    <x v="12"/>
    <d v="1899-12-30T06:00:00"/>
    <x v="0"/>
    <s v="(vide)"/>
    <s v="EXPLJ001/P0120"/>
    <s v="Vérifications quotidiennes"/>
    <s v="Vérifications quotidiennes (compleo, Mimix, etc. …)"/>
    <x v="1"/>
    <s v="EXPL"/>
    <s v="PEXP64"/>
    <d v="1899-12-30T00:00:00"/>
    <d v="1899-12-30T00:00:00"/>
  </r>
  <r>
    <x v="12"/>
    <d v="1899-12-30T07:00:00"/>
    <x v="0"/>
    <s v="(vide)"/>
    <s v="EXPLM001/P0004"/>
    <s v="Traitement Exploit Mensuel"/>
    <s v="Sauvegarde mensuelle CLARANET"/>
    <x v="1"/>
    <s v="EXPL"/>
    <d v="1899-12-30T00:00:00"/>
    <d v="1899-12-30T00:00:00"/>
    <d v="1899-12-30T00:00:00"/>
  </r>
  <r>
    <x v="12"/>
    <d v="1899-12-30T08:30:00"/>
    <x v="0"/>
    <s v="(vide)"/>
    <s v="Q9-1F001/P0001"/>
    <s v="Clôture Webtime"/>
    <s v="Communication sur l'arrêt de Webtime pour l'import d'Elisa GP vers Webtime"/>
    <x v="1"/>
    <s v="FM, PRO, H&amp;P, HLD, GIE, L&amp;P"/>
    <s v="WEBTIME_Q1"/>
    <d v="1899-12-30T00:00:00"/>
    <d v="1899-12-30T00:00:00"/>
  </r>
  <r>
    <x v="12"/>
    <d v="1899-12-30T12:00:00"/>
    <x v="0"/>
    <s v="(vide)"/>
    <s v="Q9-1F001/P0002"/>
    <s v="Clôture Webtime"/>
    <s v="Fermeture des accès Webtime"/>
    <x v="4"/>
    <s v="FM, PRO, H&amp;P, HLD, GIE, L&amp;P"/>
    <s v="WEBTIME_Q1"/>
    <d v="1899-12-30T00:00:00"/>
    <d v="1899-12-30T00:00:00"/>
  </r>
  <r>
    <x v="12"/>
    <d v="1899-12-30T12:15:00"/>
    <x v="0"/>
    <s v="(vide)"/>
    <s v="Q9-1F001/P0003"/>
    <s v="Clôture Webtime"/>
    <s v="Export d'Elisa GP vers Webtime (WEBTIME_Q1)"/>
    <x v="1"/>
    <s v="FM, PRO, H&amp;P, HLD, GIE, L&amp;P"/>
    <s v="WEBTIME_Q1"/>
    <d v="1899-12-30T00:00:00"/>
    <d v="1899-12-30T00:00:00"/>
  </r>
  <r>
    <x v="12"/>
    <d v="1899-12-30T12:45:00"/>
    <x v="0"/>
    <s v="(vide)"/>
    <s v="Q9-1F001/P0004"/>
    <s v="Clôture Webtime"/>
    <s v="Réouverture accès Webtime"/>
    <x v="4"/>
    <s v="FM, PRO, H&amp;P, HLD, GIE, L&amp;P"/>
    <s v="WEBTIME_Q1"/>
    <d v="1899-12-30T00:00:00"/>
    <d v="1899-12-30T00:00:00"/>
  </r>
  <r>
    <x v="12"/>
    <d v="1899-12-30T12:45:00"/>
    <x v="0"/>
    <d v="1899-12-30T00:00:00"/>
    <s v="Q9-1F001/P0005"/>
    <s v="Clôture Webtime"/>
    <s v="Communication aux utilisateurs ElisaGP sur la disponibilité d'ELISA GP "/>
    <x v="1"/>
    <s v="FM, PRO, H&amp;P, HLD, GIE, L&amp;P"/>
    <s v="WEBTIME_Q1"/>
    <d v="1899-12-30T00:00:00"/>
    <d v="1899-12-30T00:00:00"/>
  </r>
  <r>
    <x v="12"/>
    <d v="1899-12-30T15:00:00"/>
    <x v="0"/>
    <s v="(vide)"/>
    <s v="Q7-1F001/P0020"/>
    <s v="Frais Info"/>
    <s v="Intégration des frais informatiques dans Navision"/>
    <x v="1"/>
    <s v="FM, PRO, H&amp;P, HLD, GIE, L&amp;P"/>
    <s v="NAVISION_M1"/>
    <d v="1899-12-30T00:00:00"/>
    <d v="1899-12-30T00:00:00"/>
  </r>
  <r>
    <x v="12"/>
    <d v="1899-12-30T18:00:00"/>
    <x v="0"/>
    <s v="(vide)"/>
    <s v="Q9-1F001/P0009"/>
    <s v="Clôture Webtime"/>
    <s v="Fin de saisie dans Webtime"/>
    <x v="5"/>
    <s v="FM, PRO, H&amp;P, HLD, GIE, L&amp;P"/>
    <s v="WEBTIME_Q1"/>
    <d v="1899-12-30T00:00:00"/>
    <d v="1899-12-30T00:00:00"/>
  </r>
  <r>
    <x v="12"/>
    <d v="1899-12-30T20:00:00"/>
    <x v="0"/>
    <s v="(vide)"/>
    <s v="Q9-1F001/P0010"/>
    <s v="Clôture Webtime"/>
    <s v="Validation des chantiers non validés dans Webtime"/>
    <x v="1"/>
    <s v="FM, PRO, H&amp;P, HLD, GIE, L&amp;P"/>
    <s v="WEBTIME_Q1"/>
    <d v="1899-12-30T00:00:00"/>
    <d v="1899-12-30T00:00:00"/>
  </r>
  <r>
    <x v="13"/>
    <d v="1899-12-30T04:00:00"/>
    <x v="0"/>
    <s v="(vide)"/>
    <s v="Q9-1F001/P0006"/>
    <s v="Clôture Webtime"/>
    <s v="Contrôle du dernier traitement de Webtime avant Paie"/>
    <x v="1"/>
    <s v="FM, PRO, H&amp;P, HLD, GIE, L&amp;P"/>
    <s v="WEBTIME_Q1"/>
    <d v="1899-12-30T00:00:00"/>
    <d v="1899-12-30T00:00:00"/>
  </r>
  <r>
    <x v="13"/>
    <d v="1899-12-30T06:00:00"/>
    <x v="0"/>
    <s v="(vide)"/>
    <s v="EXPLJ001/P0130"/>
    <s v="Vérifications quotidiennes"/>
    <s v="Vérifications quotidiennes (compleo, Mimix, etc. …)"/>
    <x v="1"/>
    <s v="EXPL"/>
    <s v="PEXP64"/>
    <d v="1899-12-30T00:00:00"/>
    <d v="1899-12-30T00:00:00"/>
  </r>
  <r>
    <x v="13"/>
    <d v="1899-12-30T11:00:00"/>
    <x v="0"/>
    <s v="(vide)"/>
    <s v="Q9-1F001/P0007"/>
    <s v="Clôture Webtime"/>
    <s v="Arrêt de la chaîne Webtime avant clôture"/>
    <x v="1"/>
    <s v="FM, PRO, H&amp;P, HLD, GIE, L&amp;P"/>
    <s v="WEBTIME_Q1"/>
    <d v="1899-12-30T00:00:00"/>
    <d v="1899-12-30T00:00:00"/>
  </r>
  <r>
    <x v="13"/>
    <d v="1899-12-30T15:00:00"/>
    <x v="0"/>
    <s v="(vide)"/>
    <s v="Q1-8F008/P0001"/>
    <s v="1er tour de paie (Hors L&amp;P) - 1T"/>
    <s v="Extraction 1er tour de paie"/>
    <x v="2"/>
    <s v="FM, PRO, H&amp;P, HLD"/>
    <s v="PEXP18"/>
    <d v="1899-12-30T00:00:00"/>
    <d v="1899-12-30T00:00:00"/>
  </r>
  <r>
    <x v="13"/>
    <d v="1899-12-30T17:30:00"/>
    <x v="0"/>
    <s v="(vide)"/>
    <s v="Q1-8F008/P0002"/>
    <s v="1er tour de paie (Hors L&amp;P) - 1T"/>
    <s v="Préparation des fichiers de paie et envoi chez ADP/GSI"/>
    <x v="1"/>
    <s v="FM, PRO, H&amp;P, HLD"/>
    <s v="PEXP18"/>
    <s v="PCLXXPA10 "/>
    <d v="1899-12-30T00:00:00"/>
  </r>
  <r>
    <x v="14"/>
    <d v="1899-12-30T06:00:00"/>
    <x v="0"/>
    <s v="(vide)"/>
    <s v="EXPLJ001/P0140"/>
    <s v="Vérifications quotidiennes"/>
    <s v="Vérifications quotidiennes (compleo, Mimix, etc. …)"/>
    <x v="1"/>
    <s v="EXPL"/>
    <s v="PEXP64"/>
    <d v="1899-12-30T00:00:00"/>
    <d v="1899-12-30T00:00:00"/>
  </r>
  <r>
    <x v="14"/>
    <d v="1899-12-30T07:00:00"/>
    <x v="0"/>
    <s v="(vide)"/>
    <s v="Q1-8F008/P0003"/>
    <s v="1er tour de paie (Hors L&amp;P) - 1T"/>
    <s v="Retour des fichiers de paie après traitement chez ADP - mise à disposition des fichiers au Service Paie"/>
    <x v="1"/>
    <s v="FM, PRO, H&amp;P, HLD"/>
    <s v="PEXP18"/>
    <s v="PCLXXPA01"/>
    <d v="1899-12-30T00:00:00"/>
  </r>
  <r>
    <x v="14"/>
    <d v="1899-12-30T09:00:00"/>
    <x v="0"/>
    <s v="(vide)"/>
    <s v="Q3-1F003/P0001"/>
    <s v="Virement Fournisseurs 3e décade"/>
    <s v="Préparation des virements fournisseurs 3e décade"/>
    <x v="0"/>
    <s v="H&amp;P"/>
    <s v="PEXP04"/>
    <d v="1899-12-30T00:00:00"/>
    <d v="1899-12-30T00:00:00"/>
  </r>
  <r>
    <x v="14"/>
    <d v="1899-12-30T11:00:00"/>
    <x v="0"/>
    <s v="(vide)"/>
    <s v="Q3-1F011/P0001"/>
    <s v="Arrêté Immobilisations "/>
    <s v="Préparation de la Centralisation des cessions immobilisation et mise au rebut "/>
    <x v="0"/>
    <s v="H&amp;P"/>
    <s v="PEXP15"/>
    <d v="1899-12-30T00:00:00"/>
    <d v="1899-12-30T00:00:00"/>
  </r>
  <r>
    <x v="14"/>
    <d v="1899-12-30T11:00:00"/>
    <x v="0"/>
    <d v="1899-12-30T00:00:00"/>
    <s v="Q3-1F011/P0002"/>
    <s v="Arrêté Immobilisations "/>
    <s v="Traitement et Centralisation des cessions Immobilisation et mise au rebut "/>
    <x v="1"/>
    <s v="H&amp;P"/>
    <s v="PEXP15"/>
    <s v="PCLXXCG58"/>
    <d v="1899-12-30T00:00:00"/>
  </r>
  <r>
    <x v="14"/>
    <d v="1899-12-30T11:30:00"/>
    <x v="0"/>
    <s v="(vide)"/>
    <s v="Q3-1F012/P0001"/>
    <s v="Fact Immobilisations Docapost"/>
    <s v="Traitement et envoi des factures Immos chez Docapost"/>
    <x v="1"/>
    <s v="H&amp;P"/>
    <s v="PEXP16"/>
    <s v="PCLXXCG58"/>
    <d v="1899-12-30T00:00:00"/>
  </r>
  <r>
    <x v="14"/>
    <d v="1899-12-30T14:00:00"/>
    <x v="0"/>
    <s v="(vide)"/>
    <s v="Q1-5F002/P0001"/>
    <s v="Formation Facturation"/>
    <s v="GO pour la facturation formation"/>
    <x v="6"/>
    <s v="FM, PRO, HLD, GIE, L&amp;P"/>
    <s v="NEEVA_M1"/>
    <d v="1899-12-30T00:00:00"/>
    <d v="1899-12-30T00:00:00"/>
  </r>
  <r>
    <x v="14"/>
    <d v="1899-12-30T14:00:00"/>
    <x v="0"/>
    <d v="1899-12-30T00:00:00"/>
    <s v="Q1-5F002/P0002"/>
    <s v="Formation Facturation"/>
    <s v="Facturation  Formation"/>
    <x v="1"/>
    <s v="FM, PRO, HLD, GIE, L&amp;P"/>
    <s v="NEEVA_M1"/>
    <d v="1899-12-30T00:00:00"/>
    <d v="1899-12-30T00:00:00"/>
  </r>
  <r>
    <x v="14"/>
    <d v="1899-12-30T15:00:00"/>
    <x v="0"/>
    <s v="(vide)"/>
    <s v="Q1-8F009/P0001"/>
    <s v="2 -ème  tour de paie (Hors L&amp;P) - 2T"/>
    <s v="Extraction 2e tour de paie"/>
    <x v="2"/>
    <s v="FM, PRO, H&amp;P, HLD"/>
    <s v="PEXP19"/>
    <d v="1899-12-30T00:00:00"/>
    <d v="1899-12-30T00:00:00"/>
  </r>
  <r>
    <x v="14"/>
    <d v="1899-12-30T17:30:00"/>
    <x v="0"/>
    <s v="(vide)"/>
    <s v="Q1-8F009/P0002"/>
    <s v="2 -ème  tour de paie (Hors L&amp;P) - 2T"/>
    <s v="2e tour de paie - contrôle (SASM100), préparation  (Contrôles CPUB) des fichiers de paie et envoi chez DP/GSI "/>
    <x v="1"/>
    <s v="FM, PRO, H&amp;P, HLD"/>
    <s v="PEXP19"/>
    <s v="PCLXXPA10 "/>
    <d v="1899-12-30T00:00:00"/>
  </r>
  <r>
    <x v="15"/>
    <d v="1899-12-30T06:00:00"/>
    <x v="0"/>
    <s v="(vide)"/>
    <s v="EXPLJ001/P0150"/>
    <s v="Vérifications quotidiennes"/>
    <s v="Vérifications quotidiennes (compleo, Mimix, etc. …)"/>
    <x v="1"/>
    <s v="EXPL"/>
    <s v="PEXP64"/>
    <d v="1899-12-30T00:00:00"/>
    <d v="1899-12-30T00:00:00"/>
  </r>
  <r>
    <x v="15"/>
    <d v="1899-12-30T07:00:00"/>
    <x v="0"/>
    <s v="(vide)"/>
    <s v="Q1-8F009/P0003"/>
    <s v="2 -ème  tour de paie (Hors L&amp;P) - 2T"/>
    <s v="Retour des fichiers de paie après traitement chez ADP - mise à disposition des fichiers au Service Paie"/>
    <x v="1"/>
    <s v="FM, PRO, H&amp;P, HLD"/>
    <s v="PEXP19"/>
    <s v="PCLXXPA01"/>
    <d v="1899-12-30T00:00:00"/>
  </r>
  <r>
    <x v="15"/>
    <d v="1899-12-30T09:00:00"/>
    <x v="0"/>
    <s v="(vide)"/>
    <s v="Q3-1F003/P0002"/>
    <s v="Virement Fournisseurs 3e décade"/>
    <s v="Envoi des virements fournisseurs à Docapost 3e décade"/>
    <x v="1"/>
    <s v="H&amp;P"/>
    <s v="PEXP04"/>
    <s v=" PCLXXCG08"/>
    <d v="1899-12-30T00:00:00"/>
  </r>
  <r>
    <x v="15"/>
    <d v="1899-12-30T10:30:00"/>
    <x v="0"/>
    <s v="(vide)"/>
    <s v="Q1-8F010/P0001"/>
    <s v="3 -ème Tour de paie  (Hors L&amp;P) - 3T"/>
    <s v="Extraction des lots de paie - 3e Tour supplémentaire"/>
    <x v="2"/>
    <s v="FM, PRO, H&amp;P, HLD"/>
    <s v="PEXP20"/>
    <d v="1899-12-30T00:00:00"/>
    <d v="1899-12-30T00:00:00"/>
  </r>
  <r>
    <x v="15"/>
    <d v="1899-12-30T11:00:00"/>
    <x v="0"/>
    <s v="(vide)"/>
    <s v="Q1-8F010/P0002"/>
    <s v="3 -ème Tour de paie  (Hors L&amp;P) - 3T"/>
    <s v="Préparation des fichiers de paie et envoi chez ADP/GSI -  3e Tour supplémentaire"/>
    <x v="1"/>
    <s v="FM, PRO, H&amp;P, HLD"/>
    <s v="PEXP20"/>
    <d v="1899-12-30T00:00:00"/>
    <d v="1899-12-30T00:00:00"/>
  </r>
  <r>
    <x v="15"/>
    <d v="1899-12-30T13:00:00"/>
    <x v="0"/>
    <s v="(vide)"/>
    <s v="Q1-8F010/P0003"/>
    <s v="3 -ème Tour de paie  (Hors L&amp;P) - 3T"/>
    <s v="Retour des fichiers de paie après traitement chez ADP - mise à disposition des fichiers au Service Paie -  3e Tour supplémentaire"/>
    <x v="1"/>
    <s v="FM, PRO, H&amp;P, HLD"/>
    <s v="PEXP20"/>
    <d v="1899-12-30T00:00:00"/>
    <d v="1899-12-30T00:00:00"/>
  </r>
  <r>
    <x v="15"/>
    <d v="1899-12-30T14:00:00"/>
    <x v="0"/>
    <s v="(vide)"/>
    <s v="Q3-1F006/P0002"/>
    <s v="Payroll L&amp;P"/>
    <s v="Comptabilisation Paie L&amp;P  -  Vérification du mapping pour la ventilation L&amp;P"/>
    <x v="7"/>
    <s v="L&amp;P"/>
    <s v="PEXP33"/>
    <d v="1899-12-30T00:00:00"/>
    <s v="Retour SX"/>
  </r>
  <r>
    <x v="15"/>
    <d v="1899-12-30T14:30:00"/>
    <x v="0"/>
    <s v="(vide)"/>
    <s v="Q3-1F006/P0001"/>
    <s v="Payroll L&amp;P"/>
    <s v="Comptabilisation Paie L&amp;P  -  Mise à blanc des tables de travail mensuelles"/>
    <x v="1"/>
    <s v="L&amp;P"/>
    <s v="PEXP33"/>
    <d v="1899-12-30T00:00:00"/>
    <s v="Retour SX"/>
  </r>
  <r>
    <x v="15"/>
    <d v="1899-12-30T15:00:00"/>
    <x v="0"/>
    <s v="(vide)"/>
    <s v="Q1-8F011/P0010"/>
    <s v="Paie définitive (Hors L&amp;P) - TD"/>
    <s v="Extraction paie définitive"/>
    <x v="2"/>
    <s v="FM, PRO, HLD, GIE"/>
    <s v="PEXP24"/>
    <d v="1899-12-30T00:00:00"/>
    <d v="1899-12-30T00:00:00"/>
  </r>
  <r>
    <x v="15"/>
    <d v="1899-12-30T17:30:00"/>
    <x v="0"/>
    <s v="(vide)"/>
    <s v="Q1-8F011/P0020"/>
    <s v="Paie définitive (Hors L&amp;P) - TD"/>
    <s v="Paie Définitive - contrôle (SASM100), préparation  (Contrôles CPUB) des fichiers de paie et envoi chez ADP/GSI "/>
    <x v="1"/>
    <s v="FM, PRO, HLD, GIE"/>
    <s v="PEXP24"/>
    <s v="PCLXXPA10 "/>
    <d v="1899-12-30T00:00:00"/>
  </r>
  <r>
    <x v="15"/>
    <d v="1899-12-30T17:55:00"/>
    <x v="0"/>
    <s v="(vide)"/>
    <s v="Q3-1F018/P0000"/>
    <s v="Intégration FNP/FAE"/>
    <s v="Fin de saisie des factures non parvenues (FNP) et factures à émettre (FAE)  - Validation et extraction"/>
    <x v="8"/>
    <s v="H&amp;P"/>
    <s v="PEXP31"/>
    <d v="1899-12-30T00:00:00"/>
    <d v="1899-12-30T00:00:00"/>
  </r>
  <r>
    <x v="15"/>
    <d v="1899-12-30T18:00:00"/>
    <x v="0"/>
    <s v="(vide)"/>
    <s v="Q3-1F009/P0000"/>
    <s v="Centralisation compta fournisseurs 2ème tour"/>
    <s v="Extraction de la Comptabilité fournisseur H&amp;P 2e tour"/>
    <x v="9"/>
    <s v="H&amp;P"/>
    <s v="PËXP29"/>
    <d v="1899-12-30T00:00:00"/>
    <s v="Intégration FNP/FAE"/>
  </r>
  <r>
    <x v="16"/>
    <d v="1899-12-30T04:00:00"/>
    <x v="0"/>
    <s v="(vide)"/>
    <s v="Q1-8F011/P0030"/>
    <s v="Paie définitive (Hors L&amp;P) - TD"/>
    <s v="Paie Définitive - Traitement de la paie définitive et Retour programmé à 4:00 le lendemain du Retour des fichiers de paie (états standard, bulletins de paie, fichiers virements, fichiers comptabilité, heures de nuit, conso...) _x000a_- Mise à disposition des fichiers au Service Paie"/>
    <x v="10"/>
    <s v="FM, PRO, HLD, GIE"/>
    <s v="PEXP24"/>
    <d v="1899-12-30T00:00:00"/>
    <d v="1899-12-30T00:00:00"/>
  </r>
  <r>
    <x v="16"/>
    <d v="1899-12-30T04:00:00"/>
    <x v="0"/>
    <d v="1899-12-30T00:00:00"/>
    <s v="Q1-8F013/P0010"/>
    <s v="Récupération paie définitive"/>
    <s v="Paie Définitive - Récupération des L20 et F20"/>
    <x v="1"/>
    <s v="FM, PRO, H&amp;P, HLD"/>
    <s v="PEXP24"/>
    <s v="PCLXXPA01"/>
    <d v="1899-12-30T00:00:00"/>
  </r>
  <r>
    <x v="16"/>
    <d v="1899-12-30T06:00:00"/>
    <x v="0"/>
    <s v="(vide)"/>
    <s v="EXPLJ001/P0160"/>
    <s v="Vérifications quotidiennes"/>
    <s v="Vérifications quotidiennes (compleo, Mimix, etc. …)"/>
    <x v="1"/>
    <s v="EXPL"/>
    <s v="PEXP64"/>
    <d v="1899-12-30T00:00:00"/>
    <d v="1899-12-30T00:00:00"/>
  </r>
  <r>
    <x v="16"/>
    <d v="1899-12-30T06:00:00"/>
    <x v="0"/>
    <d v="1899-12-30T00:00:00"/>
    <s v="Q1-8F013/P0020"/>
    <s v="Récupération paie définitive"/>
    <s v="Paie Définitive - traitement des L20 (dispatch des états CG LVIL, CG L20, CG HEUR et CG ANOL"/>
    <x v="1"/>
    <s v="FM, PRO, H&amp;P, HLD"/>
    <s v="PEXP24"/>
    <s v="PCLXXPA02"/>
    <d v="1899-12-30T00:00:00"/>
  </r>
  <r>
    <x v="16"/>
    <d v="1899-12-30T06:00:00"/>
    <x v="0"/>
    <d v="1899-12-30T00:00:00"/>
    <s v="Q3-1F008/P0005"/>
    <s v="Facturation mensuelle H&amp;P"/>
    <s v="Récupération Facturation H&amp;P mensuelle"/>
    <x v="1"/>
    <s v="H&amp;P"/>
    <s v="PEXP30"/>
    <d v="1899-12-30T00:00:00"/>
    <d v="1899-12-30T00:00:00"/>
  </r>
  <r>
    <x v="16"/>
    <d v="1899-12-30T06:01:00"/>
    <x v="0"/>
    <s v="(vide)"/>
    <s v="Q1-8F011/P0040"/>
    <s v="Paie définitive (Hors L&amp;P) - TD"/>
    <s v="Contrôle des fichiers reçus (dates, virements, fiches individuelles, …)"/>
    <x v="1"/>
    <s v="FM, PRO, HLD, GIE"/>
    <s v="PEXP24"/>
    <d v="1899-12-30T00:00:00"/>
    <d v="1899-12-30T00:00:00"/>
  </r>
  <r>
    <x v="16"/>
    <d v="1899-12-30T06:05:00"/>
    <x v="0"/>
    <s v="(vide)"/>
    <s v="Q1-8F011/P0050"/>
    <s v="Paie définitive (Hors L&amp;P) - TD"/>
    <s v="Paie Définitive - contrôle et envoi des fichiers chez Docapost"/>
    <x v="1"/>
    <s v="FM, PRO, HLD, GIE"/>
    <s v="PEXP24"/>
    <d v="1899-12-30T00:00:00"/>
    <d v="1899-12-30T00:00:00"/>
  </r>
  <r>
    <x v="16"/>
    <d v="1899-12-30T06:15:00"/>
    <x v="0"/>
    <s v="(vide)"/>
    <s v="Q1-8F013/P0030"/>
    <s v="Récupération paie définitive"/>
    <s v="Paie Définitive - traitement du CA (dispatch des états CG ANOL, CG COUL, CG FACL et CG SYNL)"/>
    <x v="1"/>
    <s v="FM, PRO, H&amp;P, HLD"/>
    <s v="PEXP24"/>
    <s v="PCLXXCA01_x000a_PCLXXCA02"/>
    <d v="1899-12-30T00:00:00"/>
  </r>
  <r>
    <x v="16"/>
    <d v="1899-12-30T06:30:00"/>
    <x v="0"/>
    <s v="(vide)"/>
    <s v="Q1-6F001/P0001"/>
    <s v="Retour SX"/>
    <s v="Planification et récupération des fichiers &quot;retour SX&quot;"/>
    <x v="1"/>
    <s v="FM, PRO, H&amp;P, HLD, GIE, L&amp;P"/>
    <s v="PEXP25"/>
    <d v="1899-12-30T00:00:00"/>
    <d v="1899-12-30T00:00:00"/>
  </r>
  <r>
    <x v="16"/>
    <d v="1899-12-30T07:00:00"/>
    <x v="0"/>
    <s v="(vide)"/>
    <s v="Q1-6F007/P0010"/>
    <s v="Retours de Paie"/>
    <s v="Mise à jour des fichiers du personnel  (ZA14) étape 01 à 01"/>
    <x v="1"/>
    <s v="FM, PRO, H&amp;P, HLD, GIE, L&amp;P"/>
    <s v="PEXP25"/>
    <s v="PCLXXSY01"/>
    <s v="Retour SX"/>
  </r>
  <r>
    <x v="16"/>
    <d v="1899-12-30T07:00:00"/>
    <x v="0"/>
    <d v="1899-12-30T00:00:00"/>
    <s v="Q3-1F018/P0001"/>
    <s v="Intégration FNP/FAE"/>
    <s v="Intégration factures non parvenues (FNP)"/>
    <x v="1"/>
    <s v="H&amp;P"/>
    <s v="PEXP31"/>
    <s v="PCLXXCH54"/>
    <d v="1899-12-30T00:00:00"/>
  </r>
  <r>
    <x v="16"/>
    <d v="1899-12-30T08:00:00"/>
    <x v="0"/>
    <s v="(vide)"/>
    <s v="Q1-8F013/P0040"/>
    <s v="Récupération paie définitive"/>
    <s v="Paie Définitive -  Envoi Heures Travaillées au Contrôle de Gestion"/>
    <x v="1"/>
    <s v="FM, PRO, H&amp;P, HLD"/>
    <s v="PEXP24"/>
    <d v="1899-12-30T00:00:00"/>
    <d v="1899-12-30T00:00:00"/>
  </r>
  <r>
    <x v="16"/>
    <d v="1899-12-30T09:00:00"/>
    <x v="0"/>
    <s v="(vide)"/>
    <s v="Q3-1F009/P0001"/>
    <s v="Centralisation compta fournisseurs 2ème tour"/>
    <s v="Centralisation de la comptabilité fournisseur H&amp;P 2e tour"/>
    <x v="1"/>
    <s v="H&amp;P"/>
    <s v="PËXP29"/>
    <s v="PCLXXCC01"/>
    <s v="Intégration FNP/FAE"/>
  </r>
  <r>
    <x v="16"/>
    <d v="1899-12-30T10:00:00"/>
    <x v="0"/>
    <s v="(vide)"/>
    <s v="Q3-1F006/P0003"/>
    <s v="Payroll L&amp;P"/>
    <s v="Comptabilisation Paie L&amp;P  - Ventilation des écritures de paie"/>
    <x v="1"/>
    <s v="L&amp;P"/>
    <s v="PEXP33"/>
    <d v="1899-12-30T00:00:00"/>
    <s v="Retour SX"/>
  </r>
  <r>
    <x v="16"/>
    <d v="1899-12-30T10:00:00"/>
    <x v="0"/>
    <d v="1899-12-30T00:00:00"/>
    <s v="Q1-8F012/P0010"/>
    <s v="Paie définitive L&amp;P"/>
    <s v="Paie L&amp;P - Réception dans CFT  - Contrôles et envoi des fichiers vers DOCAPOST"/>
    <x v="1"/>
    <s v="L&amp;P"/>
    <s v="PEXP33"/>
    <d v="1899-12-30T00:00:00"/>
    <d v="1899-12-30T00:00:00"/>
  </r>
  <r>
    <x v="16"/>
    <d v="1899-12-30T10:30:00"/>
    <x v="0"/>
    <s v="(vide)"/>
    <s v="Q3-1F006/P0005"/>
    <s v="Payroll L&amp;P"/>
    <s v="Mail envoyé par le service Paie pour informer de la fin du traitement de la paie L&amp;P et de l'intégration dans Navison et EURO400 "/>
    <x v="2"/>
    <s v="L&amp;P"/>
    <s v="PEXP33"/>
    <d v="1899-12-30T00:00:00"/>
    <s v="Retour SX"/>
  </r>
  <r>
    <x v="16"/>
    <d v="1899-12-30T12:00:00"/>
    <x v="0"/>
    <s v="(vide)"/>
    <s v="Q3-1F006/P0004"/>
    <s v="Payroll L&amp;P"/>
    <s v="Comptabilisation Paie L&amp;P  -  Intégration des écritures de paie dans Navision et EURO400"/>
    <x v="11"/>
    <s v="L&amp;P"/>
    <s v="PEXP33"/>
    <d v="1899-12-30T00:00:00"/>
    <s v="Retour SX"/>
  </r>
  <r>
    <x v="16"/>
    <d v="1899-12-30T13:00:00"/>
    <x v="0"/>
    <s v="(vide)"/>
    <s v="Q2-1F001/P0001"/>
    <s v="Payroll BI L&amp;P"/>
    <s v="Intégration dans le BI des données comptabilisées "/>
    <x v="1"/>
    <s v="L&amp;P"/>
    <s v="NAVISION LP _M1"/>
    <d v="1899-12-30T00:00:00"/>
    <d v="1899-12-30T00:00:00"/>
  </r>
  <r>
    <x v="16"/>
    <d v="1899-12-30T15:00:00"/>
    <x v="0"/>
    <s v="(vide)"/>
    <s v="Q1-8F012/P0015"/>
    <s v="Paie définitive L&amp;P"/>
    <s v="Paie L&amp;P -  Mail du Service paie pour la fin de la paie définitive L&amp;P"/>
    <x v="1"/>
    <s v="L&amp;P"/>
    <s v="PEXP33"/>
    <d v="1899-12-30T00:00:00"/>
    <d v="1899-12-30T00:00:00"/>
  </r>
  <r>
    <x v="16"/>
    <d v="1899-12-30T15:00:00"/>
    <x v="0"/>
    <d v="1899-12-30T00:00:00"/>
    <s v="Q1-8F012/P0020"/>
    <s v="Paie définitive L&amp;P"/>
    <s v="Intégration des fichiers souches virements paie définitive L&amp;P dans Navision "/>
    <x v="1"/>
    <s v="L&amp;P"/>
    <s v="PEXP33"/>
    <d v="1899-12-30T00:00:00"/>
    <d v="1899-12-30T00:00:00"/>
  </r>
  <r>
    <x v="16"/>
    <d v="1899-12-30T17:00:00"/>
    <x v="0"/>
    <s v="(vide)"/>
    <s v="Q1-8F011/P0060"/>
    <s v="Paie définitive (Hors L&amp;P) - TD"/>
    <s v="Paie Définitive -  mail du Service Paie à la Trésorerie et à l'Exploitation avec les listes de virements aux banques.  Go pour intégration des fichiers virement de paie vers Navision et EURO400"/>
    <x v="2"/>
    <s v="FM, PRO, HLD, GIE"/>
    <s v="PEXP24"/>
    <d v="1899-12-30T00:00:00"/>
    <d v="1899-12-30T00:00:00"/>
  </r>
  <r>
    <x v="16"/>
    <d v="1899-12-30T17:30:00"/>
    <x v="0"/>
    <s v="(vide)"/>
    <s v="Q3-1F015/P0001"/>
    <s v="Rel Clients - MED"/>
    <s v="Extraction de la Relances Clients et mise en Demeure"/>
    <x v="8"/>
    <s v="H&amp;P"/>
    <s v="PEXP46"/>
    <d v="1899-12-30T00:00:00"/>
    <d v="1899-12-30T00:00:00"/>
  </r>
  <r>
    <x v="16"/>
    <d v="1899-12-30T20:00:00"/>
    <x v="0"/>
    <s v="(vide)"/>
    <s v="Q3-2F001/P0010"/>
    <s v="Intégration Vendors avant Payroll"/>
    <s v="Intégration des Vendors avant les Payrolls"/>
    <x v="7"/>
    <s v="FM, PRO, HLD, GIE,L&amp;P"/>
    <d v="1899-12-30T00:00:00"/>
    <d v="1899-12-30T00:00:00"/>
    <d v="1899-12-30T00:00:00"/>
  </r>
  <r>
    <x v="17"/>
    <d v="1899-12-30T06:00:00"/>
    <x v="0"/>
    <s v="(vide)"/>
    <s v="EXHPM001/P0005"/>
    <s v="Traitement Exploit Mensuel H&amp;P"/>
    <s v="Ouverture Facturation H&amp;P "/>
    <x v="12"/>
    <s v="H&amp;P"/>
    <d v="1899-12-30T00:00:00"/>
    <d v="1899-12-30T00:00:00"/>
    <d v="1899-12-30T00:00:00"/>
  </r>
  <r>
    <x v="17"/>
    <d v="1899-12-30T06:00:00"/>
    <x v="0"/>
    <d v="1899-12-30T00:00:00"/>
    <s v="Q1-6F007/P0020"/>
    <s v="Retours de Paie"/>
    <s v="Mise à jour des fichiers du personnel  (ZA14) étape 02 à 99"/>
    <x v="1"/>
    <s v="FM, PRO, H&amp;P, HLD, GIE, L&amp;P"/>
    <s v="PEXP25"/>
    <s v="PCLZZPA14"/>
    <s v="Retour SX"/>
  </r>
  <r>
    <x v="17"/>
    <d v="1899-12-30T06:00:00"/>
    <x v="1"/>
    <s v="(vide)"/>
    <s v="EXPLJ001/P0170"/>
    <s v="Vérifications quotidiennes"/>
    <s v="Vérifications quotidiennes (compleo, Mimix, etc. …)"/>
    <x v="1"/>
    <s v="EXPL"/>
    <s v="PEXP64"/>
    <d v="1899-12-30T00:00:00"/>
    <d v="1899-12-30T00:00:00"/>
  </r>
  <r>
    <x v="17"/>
    <d v="1899-12-30T06:00:00"/>
    <x v="1"/>
    <d v="1899-12-30T00:00:00"/>
    <s v="Q1-8F014/P0001"/>
    <s v="Nouvelle  Période Paie"/>
    <s v="Changement de période de Paie  -  Remise à blanc des fichiers de paie"/>
    <x v="10"/>
    <s v="FM, PRO, H&amp;P, HLD, GIE, L&amp;P"/>
    <d v="1899-12-30T00:00:00"/>
    <d v="1899-12-30T00:00:00"/>
    <d v="1899-12-30T00:00:00"/>
  </r>
  <r>
    <x v="17"/>
    <d v="1899-12-30T07:00:00"/>
    <x v="0"/>
    <s v="(vide)"/>
    <s v="Q1-8F015/P0001"/>
    <s v="Tableau de bord - Incidents Paie"/>
    <s v="Tableau de Bord - Effectifs - Rubriques - Incidents Paie"/>
    <x v="1"/>
    <s v="FM, PRO, H&amp;P, HLD, GIE, L&amp;P"/>
    <s v="PEXP57"/>
    <s v="PCLXXZA19"/>
    <d v="1899-12-30T00:00:00"/>
  </r>
  <r>
    <x v="17"/>
    <d v="1899-12-30T07:30:00"/>
    <x v="0"/>
    <s v="(vide)"/>
    <s v="Q3-1F019/P0001"/>
    <s v="Payroll FM"/>
    <s v="Préparation Comptabilisation Paie FM dans Navision -  Mise à blanc des tables de travail mensuelles"/>
    <x v="1"/>
    <s v="FM"/>
    <s v="Navision_FM_M1"/>
    <d v="1899-12-30T00:00:00"/>
    <s v="Intégration Vendors avant Payroll"/>
  </r>
  <r>
    <x v="17"/>
    <d v="1899-12-30T08:00:00"/>
    <x v="0"/>
    <s v="(vide)"/>
    <s v="EXPLM001/P0006"/>
    <s v="Traitement Exploit Mensuel"/>
    <s v="Arrêt de la chaîne CONCUR sur VTOM pendant l'intégration de la paie Propreté dans Navision"/>
    <x v="1"/>
    <s v="EXPL"/>
    <d v="1899-12-30T00:00:00"/>
    <d v="1899-12-30T00:00:00"/>
    <d v="1899-12-30T00:00:00"/>
  </r>
  <r>
    <x v="17"/>
    <d v="1899-12-30T08:00:00"/>
    <x v="0"/>
    <d v="1899-12-30T00:00:00"/>
    <s v="Q1-7F001/P0001"/>
    <s v="Traitement AOT"/>
    <s v="Traitement des taxes transport (AOT)"/>
    <x v="13"/>
    <s v="PRO"/>
    <s v="NAVISION_M1"/>
    <d v="1899-12-30T00:00:00"/>
    <d v="1899-12-30T00:00:00"/>
  </r>
  <r>
    <x v="17"/>
    <d v="1899-12-30T08:00:00"/>
    <x v="0"/>
    <d v="1899-12-30T00:00:00"/>
    <s v="Q1-8F016/P0001"/>
    <s v="Valeurs Référence Agence"/>
    <s v="Récupération des Valeurs de Référence Agences  et Fichiers paie"/>
    <x v="1"/>
    <s v="FM, PRO, H&amp;P, HLD, GIE, L&amp;P"/>
    <s v="PEXP32"/>
    <d v="1899-12-30T00:00:00"/>
    <d v="1899-12-30T00:00:00"/>
  </r>
  <r>
    <x v="17"/>
    <d v="1899-12-30T08:00:00"/>
    <x v="0"/>
    <d v="1899-12-30T00:00:00"/>
    <s v="Q3-1F019/P0002"/>
    <s v="Payroll FM"/>
    <s v="Préparation Comptabilisation Paie FM dans Navision   - Vérification du mapping pour la ventilation FM"/>
    <x v="7"/>
    <s v="FM"/>
    <s v="Navision_FM_M1"/>
    <d v="1899-12-30T00:00:00"/>
    <s v="Intégration Vendors avant Payroll"/>
  </r>
  <r>
    <x v="17"/>
    <d v="1899-12-30T08:00:00"/>
    <x v="0"/>
    <d v="1899-12-30T00:00:00"/>
    <s v="Q3-1F020/P0001"/>
    <s v="Payroll GIE"/>
    <s v="Préparation Comptabilisation Paie GIE dans Navision -  Mise à blanc des tables de travail mensuelles"/>
    <x v="1"/>
    <s v="GIE"/>
    <s v="Navision_GIE_M1"/>
    <d v="1899-12-30T00:00:00"/>
    <s v="Intégration Vendors avant Payroll"/>
  </r>
  <r>
    <x v="17"/>
    <d v="1899-12-30T08:00:00"/>
    <x v="0"/>
    <d v="1899-12-30T00:00:00"/>
    <s v="Q3-1F020/P0002"/>
    <s v="Payroll GIE"/>
    <s v="Préparation Comptabilisation Paie GIE dans Navision  - Vérification du mapping pour la ventilation GIE"/>
    <x v="7"/>
    <s v="GIE"/>
    <s v="Navision_GIE_M1"/>
    <d v="1899-12-30T00:00:00"/>
    <s v="Intégration Vendors avant Payroll"/>
  </r>
  <r>
    <x v="17"/>
    <d v="1899-12-30T08:00:00"/>
    <x v="0"/>
    <d v="1899-12-30T00:00:00"/>
    <s v="Q3-1F021/P0001"/>
    <s v="Payroll HLD"/>
    <s v="Préparation Comptabilisation Paie HLD dans Navision  -  Mise à blanc des tables de travail mensuelles"/>
    <x v="1"/>
    <s v="HLD"/>
    <s v="Navision_HLD_M1"/>
    <d v="1899-12-30T00:00:00"/>
    <s v="Intégration Vendors avant Payroll"/>
  </r>
  <r>
    <x v="17"/>
    <d v="1899-12-30T08:00:00"/>
    <x v="0"/>
    <d v="1899-12-30T00:00:00"/>
    <s v="Q3-1F021/P0002"/>
    <s v="Payroll HLD"/>
    <s v="Préparation Comptabilisation Paie HLD dans Navision - Vérification du mapping pour la ventilation HLD"/>
    <x v="7"/>
    <s v="HLD"/>
    <s v="Navision_HLD_M1"/>
    <d v="1899-12-30T00:00:00"/>
    <s v="Intégration Vendors avant Payroll"/>
  </r>
  <r>
    <x v="17"/>
    <d v="1899-12-30T08:40:00"/>
    <x v="0"/>
    <s v="(vide)"/>
    <s v="Q1-8F016/P0002"/>
    <s v="Valeurs Référence Agence"/>
    <s v="Mise à jour des fichiers paie  (Felper,…)"/>
    <x v="1"/>
    <s v="FM, PRO, H&amp;P, HLD, GIE, L&amp;P"/>
    <s v="PEXP32"/>
    <s v="PCLXXPA15"/>
    <d v="1899-12-30T00:00:00"/>
  </r>
  <r>
    <x v="17"/>
    <d v="1899-12-30T09:00:00"/>
    <x v="0"/>
    <s v="(vide)"/>
    <s v="Q1-6F007/P0030"/>
    <s v="Retours de Paie"/>
    <s v="Handicapés - Calcul des effectifs proratisés des établissements pour le calcul des assiettes servant au calcul des obligations légales"/>
    <x v="1"/>
    <s v="FM, PRO, H&amp;P, HLD, GIE, L&amp;P"/>
    <s v="PEXP25"/>
    <d v="1899-12-30T00:00:00"/>
    <s v="Retour SX"/>
  </r>
  <r>
    <x v="17"/>
    <d v="1899-12-30T09:30:00"/>
    <x v="0"/>
    <s v="(vide)"/>
    <s v="Q1-6F008/P0010"/>
    <s v="INSER - traitement fichier Formation L&amp;P"/>
    <s v="Envoi par mail à l'exploitation du fichier inserlp  (information sur les salariés présents, affectation, code analytique, formation…) pour intégration dans le référentiel collaborateur "/>
    <x v="14"/>
    <s v="L&amp;P"/>
    <s v="PEXP25"/>
    <d v="1899-12-30T00:00:00"/>
    <d v="1899-12-30T00:00:00"/>
  </r>
  <r>
    <x v="17"/>
    <d v="1899-12-30T09:30:00"/>
    <x v="0"/>
    <d v="1899-12-30T00:00:00"/>
    <s v="Q1-6F008/P0020"/>
    <s v="INSER - traitement fichier Formation L&amp;P"/>
    <s v="Formation L&amp;P - Mise en place du fichier reçu du service paie L&amp;P dans  N\Echange\INSER\LP\inserlp.txt pour intégration dans le référentiel collaborateur  (VTOM  "/>
    <x v="1"/>
    <s v="L&amp;P"/>
    <s v="PEXP25"/>
    <d v="1899-12-30T00:00:00"/>
    <d v="1899-12-30T00:00:00"/>
  </r>
  <r>
    <x v="17"/>
    <d v="1899-12-30T10:00:00"/>
    <x v="0"/>
    <s v="(vide)"/>
    <s v="Q1-8F011/P0070"/>
    <s v="Paie définitive (Hors L&amp;P) - TD"/>
    <s v="Intégration des fiches individuelles issues du traitement de paie dans l'outil d'archivage (GEIDE) "/>
    <x v="1"/>
    <s v="FM, PRO, HLD, GIE"/>
    <s v="PEXP24"/>
    <d v="1899-12-30T00:00:00"/>
    <d v="1899-12-30T00:00:00"/>
  </r>
  <r>
    <x v="17"/>
    <d v="1899-12-30T10:00:00"/>
    <x v="0"/>
    <d v="1899-12-30T00:00:00"/>
    <s v="Q3-1F019/P0003"/>
    <s v="Payroll FM"/>
    <s v="Préparation Comptabilisation Paie FM dans Navision   - Ventilation de la paie par Employé, Rubrique de paie et Imputation projet, Intégration Vendors"/>
    <x v="1"/>
    <s v="FM"/>
    <s v="Navision_FM_M1"/>
    <d v="1899-12-30T00:00:00"/>
    <s v="Intégration Vendors avant Payroll"/>
  </r>
  <r>
    <x v="17"/>
    <d v="1899-12-30T10:00:00"/>
    <x v="0"/>
    <d v="1899-12-30T00:00:00"/>
    <s v="Q3-1F020/P0003"/>
    <s v="Payroll GIE"/>
    <s v="Préparation Comptabilisation Paie GIE dans Navision  - Ventilation de la paie par Employé, Rubrique de paie et Imputation projet, Intégration Vendors"/>
    <x v="1"/>
    <s v="GIE"/>
    <s v="Navision_GIE_M1"/>
    <d v="1899-12-30T00:00:00"/>
    <s v="Intégration Vendors avant Payroll"/>
  </r>
  <r>
    <x v="17"/>
    <d v="1899-12-30T10:00:00"/>
    <x v="0"/>
    <d v="1899-12-30T00:00:00"/>
    <s v="Q3-1F021/P0003"/>
    <s v="Payroll HLD"/>
    <s v="Préparation Comptabilisation Paie HLD dans Navision   - Ventilation de la paie par Employé, Rubrique de paie et Imputation projet"/>
    <x v="1"/>
    <s v="HLD"/>
    <s v="Navision_HLD_M1"/>
    <d v="1899-12-30T00:00:00"/>
    <s v="Intégration Vendors avant Payroll"/>
  </r>
  <r>
    <x v="17"/>
    <d v="1899-12-30T10:00:00"/>
    <x v="0"/>
    <d v="1899-12-30T00:00:00"/>
    <s v="Q3-1F022/P0001"/>
    <s v="Payroll PRO"/>
    <s v="Préparation Comptabilisation Paie PRO dans Navision  -  Mise à blanc des tables de travail mensuelles"/>
    <x v="1"/>
    <s v="PRO"/>
    <s v="Navision_PRO_M1"/>
    <d v="1899-12-30T00:00:00"/>
    <s v="Intégration Vendors avant Payroll"/>
  </r>
  <r>
    <x v="17"/>
    <d v="1899-12-30T10:00:00"/>
    <x v="0"/>
    <d v="1899-12-30T00:00:00"/>
    <s v="Q3-1F022/P0002"/>
    <s v="Payroll PRO"/>
    <s v="Préparation Comptabilisation Paie PRO dans Navision  - Vérification du mapping pour la ventilation PRO"/>
    <x v="7"/>
    <s v="PRO"/>
    <s v="Navision_PRO_M1"/>
    <d v="1899-12-30T00:00:00"/>
    <s v="Intégration Vendors avant Payroll"/>
  </r>
  <r>
    <x v="17"/>
    <d v="1899-12-30T11:00:00"/>
    <x v="0"/>
    <s v="(vide)"/>
    <s v="Q3-1F019/P0004"/>
    <s v="Payroll FM"/>
    <s v="Comptabilisation Paie FM  -  Intégration des écritures de paie dans Navision"/>
    <x v="11"/>
    <s v="FM"/>
    <s v="Navision_FM_M1"/>
    <d v="1899-12-30T00:00:00"/>
    <s v="Intégration Vendors avant Payroll"/>
  </r>
  <r>
    <x v="17"/>
    <d v="1899-12-30T11:00:00"/>
    <x v="0"/>
    <d v="1899-12-30T00:00:00"/>
    <s v="Q3-1F020/P0004"/>
    <s v="Payroll GIE"/>
    <s v="Comptabilisation Paie GIE  -  Intégration des écritures de paie dans Navision"/>
    <x v="11"/>
    <s v="GIE"/>
    <s v="Navision_GIE_M1"/>
    <d v="1899-12-30T00:00:00"/>
    <s v="Intégration Vendors avant Payroll"/>
  </r>
  <r>
    <x v="17"/>
    <d v="1899-12-30T11:00:00"/>
    <x v="0"/>
    <d v="1899-12-30T00:00:00"/>
    <s v="Q3-1F021/P0004"/>
    <s v="Payroll HLD"/>
    <s v="Comptabilisation Paie HLD  -  Intégration des écritures de paie dans Navision"/>
    <x v="11"/>
    <s v="HLD"/>
    <s v="Navision_HLD_M1"/>
    <d v="1899-12-30T00:00:00"/>
    <s v="Intégration Vendors avant Payroll"/>
  </r>
  <r>
    <x v="17"/>
    <d v="1899-12-30T11:30:00"/>
    <x v="0"/>
    <s v="(vide)"/>
    <s v="Q3-1F007/P0001"/>
    <s v="Centralisation Paie H&amp;P"/>
    <s v="Préparation de la Intégration de la Paie  H&amp;P  "/>
    <x v="1"/>
    <s v="H&amp;P"/>
    <s v="PEXP28"/>
    <s v="PCLXXCP01"/>
    <s v="Retour SX"/>
  </r>
  <r>
    <x v="17"/>
    <d v="1899-12-30T12:00:00"/>
    <x v="0"/>
    <s v="(vide)"/>
    <s v="Q1-8F016/P0003"/>
    <s v="Valeurs Référence Agence"/>
    <s v="Soumission des valeurs référence de paie par agence (VRAG) sur SASM100 (PA18)"/>
    <x v="1"/>
    <s v="FM, PRO, H&amp;P, HLD, GIE, L&amp;P"/>
    <s v="PEXP32"/>
    <s v="PCLXXPA18"/>
    <d v="1899-12-30T00:00:00"/>
  </r>
  <r>
    <x v="17"/>
    <d v="1899-12-30T12:00:00"/>
    <x v="0"/>
    <d v="1899-12-30T00:00:00"/>
    <s v="Q3-1F022/P0003"/>
    <s v="Payroll PRO"/>
    <s v="Préparation Comptabilisation Paie PRO dans Navision  - ventilation de la paie par Employé, Rubrique de paie et Imputation projet, Intégration Vendors"/>
    <x v="1"/>
    <s v="PRO"/>
    <s v="Navision_PRO_M1"/>
    <d v="1899-12-30T00:00:00"/>
    <s v="Intégration Vendors avant Payroll"/>
  </r>
  <r>
    <x v="17"/>
    <d v="1899-12-30T13:00:00"/>
    <x v="0"/>
    <s v="(vide)"/>
    <s v="Q2-1F003/P0001"/>
    <s v="Payroll BI FM"/>
    <s v="Intégration dans le BI des données comptabilisées FM"/>
    <x v="1"/>
    <s v="FM"/>
    <s v="NAVISION LP _M1"/>
    <d v="1899-12-30T00:00:00"/>
    <s v="Payroll FM"/>
  </r>
  <r>
    <x v="17"/>
    <d v="1899-12-30T13:00:00"/>
    <x v="0"/>
    <d v="1899-12-30T00:00:00"/>
    <s v="Q2-1F004/P0001"/>
    <s v="Payroll BI GIE"/>
    <s v="Intégration dans le BI des données comptabilisées GIE"/>
    <x v="1"/>
    <s v="GIE"/>
    <s v="PEXP31"/>
    <d v="1899-12-30T00:00:00"/>
    <s v="Payroll GIE"/>
  </r>
  <r>
    <x v="17"/>
    <d v="1899-12-30T13:00:00"/>
    <x v="0"/>
    <d v="1899-12-30T00:00:00"/>
    <s v="Q2-1F005/P0001"/>
    <s v="Payroll BI HLD"/>
    <s v="Intégration dans le BI des données comptabilisées HLD"/>
    <x v="1"/>
    <s v="HLD"/>
    <s v="Navision_HLD_M1"/>
    <d v="1899-12-30T00:00:00"/>
    <s v="Payroll HLD"/>
  </r>
  <r>
    <x v="17"/>
    <d v="1899-12-30T13:00:00"/>
    <x v="0"/>
    <d v="1899-12-30T00:00:00"/>
    <s v="Q3-1F007/P0002"/>
    <s v="Centralisation Paie H&amp;P"/>
    <s v="Intégration de la Paie  H&amp;P"/>
    <x v="1"/>
    <s v="H&amp;P"/>
    <s v="PEXP28"/>
    <s v="PCLXXCP02"/>
    <s v="Retour SX"/>
  </r>
  <r>
    <x v="17"/>
    <d v="1899-12-30T14:00:00"/>
    <x v="0"/>
    <s v="(vide)"/>
    <s v="Q1-8F018/P0001"/>
    <s v="Retour VR"/>
    <s v="Communication - Mise en place des valeurs référence de paie par agence (VRAG) sur SASM100  (Arrêt Elisa GP)"/>
    <x v="1"/>
    <s v="FM, PRO, H&amp;P, HLD, GIE, L&amp;P"/>
    <s v="PEXP63"/>
    <d v="1899-12-30T00:00:00"/>
    <s v="Valeurs Référence Agence"/>
  </r>
  <r>
    <x v="17"/>
    <d v="1899-12-30T15:00:00"/>
    <x v="0"/>
    <s v="(vide)"/>
    <s v="Q3-1F022/P0004"/>
    <s v="Payroll PRO"/>
    <s v="Comptabilisation Paie PRO  -  Intégration des écritures de paie dans Navision"/>
    <x v="11"/>
    <s v="PRO"/>
    <s v="Navision_PRO_M1"/>
    <d v="1899-12-30T00:00:00"/>
    <s v="Intégration Vendors avant Payroll"/>
  </r>
  <r>
    <x v="17"/>
    <d v="1899-12-30T15:00:00"/>
    <x v="1"/>
    <s v="(vide)"/>
    <s v="Q3-1F008/P0010"/>
    <s v="Facturation mensuelle H&amp;P"/>
    <s v="Centralisation de la facturation mensuelle"/>
    <x v="1"/>
    <s v="H&amp;P"/>
    <s v="PEXP30"/>
    <s v="PCLXXCF01"/>
    <d v="1899-12-30T00:00:00"/>
  </r>
  <r>
    <x v="17"/>
    <d v="1899-12-30T17:00:00"/>
    <x v="0"/>
    <s v="(vide)"/>
    <s v="Q2-1F009/P0010"/>
    <s v="Consolidation analytique dans Sté 97"/>
    <s v="Consolidation des écritures analytiques dans EURO400"/>
    <x v="1"/>
    <s v="FM, PRO, H&amp;P, HLD, GIE, L&amp;P"/>
    <s v="PEXP52"/>
    <d v="1899-12-30T00:00:00"/>
    <d v="1899-12-30T00:00:00"/>
  </r>
  <r>
    <x v="17"/>
    <d v="1899-12-30T18:00:00"/>
    <x v="0"/>
    <s v="(vide)"/>
    <s v="EXPLM001/P0005"/>
    <s v="Traitement Exploit Mensuel"/>
    <s v="Redémarrage de la chaîne CONCUR  _ GESPER Q1CR  après GO de Comptabilité sociale pour la payroll propreté "/>
    <x v="1"/>
    <s v="EXPL"/>
    <d v="1899-12-30T00:00:00"/>
    <d v="1899-12-30T00:00:00"/>
    <d v="1899-12-30T00:00:00"/>
  </r>
  <r>
    <x v="17"/>
    <d v="1899-12-30T18:00:00"/>
    <x v="0"/>
    <d v="1899-12-30T00:00:00"/>
    <s v="Q2-1F006/P0001"/>
    <s v="Payroll BI PRO"/>
    <s v="Intégration dans le BI des données comptabilisées PRO"/>
    <x v="1"/>
    <s v="PRO"/>
    <s v="Navision_PRO_M1"/>
    <d v="1899-12-30T00:00:00"/>
    <s v="Payroll PRO"/>
  </r>
  <r>
    <x v="17"/>
    <d v="1899-12-30T20:00:00"/>
    <x v="0"/>
    <s v="(vide)"/>
    <s v="Q3-1F022/P0005"/>
    <s v="Payroll PRO"/>
    <s v="Comptabilisation Paie PRO  - Déclenchement de la centralisation des fichiers détaillés au DK"/>
    <x v="1"/>
    <s v="PRO"/>
    <s v="Navision_PRO_M1"/>
    <d v="1899-12-30T00:00:00"/>
    <s v="Intégration Vendors avant Payroll"/>
  </r>
  <r>
    <x v="18"/>
    <d v="1899-12-30T06:00:00"/>
    <x v="0"/>
    <s v="(vide)"/>
    <s v="Q1-8F016/P0004"/>
    <s v="Valeurs Référence Agence"/>
    <s v="Comparaison liste de traitement PA18 (SASM100) et  PA15 (CPUB)"/>
    <x v="1"/>
    <s v="FM, PRO, H&amp;P, HLD, GIE, L&amp;P"/>
    <s v="PEXP32"/>
    <d v="1899-12-30T00:00:00"/>
    <d v="1899-12-30T00:00:00"/>
  </r>
  <r>
    <x v="18"/>
    <d v="1899-12-30T06:00:00"/>
    <x v="0"/>
    <d v="1899-12-30T00:00:00"/>
    <s v="Q3-1F027/P0010"/>
    <s v="Extraction des factures EDI LCL"/>
    <s v="Extraction des Factures EDI LCL de Navision à destination de LCL (Propreté)"/>
    <x v="1"/>
    <s v="PRO"/>
    <s v="PEXP44"/>
    <d v="1899-12-30T00:00:00"/>
    <d v="1899-12-30T00:00:00"/>
  </r>
  <r>
    <x v="18"/>
    <d v="1899-12-30T06:00:00"/>
    <x v="0"/>
    <d v="1899-12-30T00:00:00"/>
    <s v="Q3-1F028/P0010"/>
    <s v="Extraction des factures EDI Orange (PRO)"/>
    <s v="Extraction Factures EDI Orange de Navision à destination de Orange (Propreté)"/>
    <x v="1"/>
    <s v="PRO"/>
    <s v="PEXP45"/>
    <d v="1899-12-30T00:00:00"/>
    <d v="1899-12-30T00:00:00"/>
  </r>
  <r>
    <x v="18"/>
    <d v="1899-12-30T06:00:00"/>
    <x v="1"/>
    <s v="(vide)"/>
    <s v="EXPLJ001/P0190"/>
    <s v="Vérifications quotidiennes"/>
    <s v="Vérifications quotidiennes (compleo, Mimix, etc. …)"/>
    <x v="1"/>
    <s v="EXPL"/>
    <s v="PEXP64"/>
    <d v="1899-12-30T00:00:00"/>
    <d v="1899-12-30T00:00:00"/>
  </r>
  <r>
    <x v="18"/>
    <d v="1899-12-30T07:00:00"/>
    <x v="0"/>
    <s v="(vide)"/>
    <s v="Q2-1F010/P0010"/>
    <s v="Integration Immo dans EURO400"/>
    <s v="Intégration des biens immobilisés &quot;Région&quot; dans Euro400"/>
    <x v="1"/>
    <s v="FM, PRO, H&amp;P, HLD, GIE, L&amp;P"/>
    <s v="PEXP53"/>
    <d v="1899-12-30T00:00:00"/>
    <d v="1899-12-30T00:00:00"/>
  </r>
  <r>
    <x v="18"/>
    <d v="1899-12-30T07:00:00"/>
    <x v="1"/>
    <s v="(vide)"/>
    <s v="Q1-8F017/P0001"/>
    <s v="Ouverture du mois de paie"/>
    <s v="Mise en place des dates d’ouverture des dates d'extraction des acomptes dans ELISANAT/EXAP"/>
    <x v="1"/>
    <s v="FM, PRO, H&amp;P, HLD, GIE"/>
    <s v="PEXP59"/>
    <d v="1899-12-30T00:00:00"/>
    <d v="1899-12-30T00:00:00"/>
  </r>
  <r>
    <x v="18"/>
    <d v="1899-12-30T08:30:00"/>
    <x v="0"/>
    <s v="(vide)"/>
    <s v="Q1-8F018/P0002"/>
    <s v="Retour VR"/>
    <s v="Mise à jour d'ELISA GP à partir des retours VR (Fichier Felper et avenants pour les sociétés H&amp;P, FM et Propreté)"/>
    <x v="1"/>
    <s v="FM, PRO, H&amp;P, HLD, GIE, L&amp;P"/>
    <s v="PEXP63"/>
    <d v="1899-12-30T00:00:00"/>
    <s v="Valeurs Référence Agence"/>
  </r>
  <r>
    <x v="18"/>
    <d v="1899-12-30T10:00:00"/>
    <x v="0"/>
    <s v="(vide)"/>
    <s v="Q1-8F020/P0010"/>
    <s v="GEIDE - Fiches Individuelles et Listes de virement"/>
    <s v="Intégration des  fiches individuelles dans l'outil d'archivage GEIDE"/>
    <x v="1"/>
    <s v="FM, PRO, H&amp;P, HLD, GIE, L&amp;P"/>
    <s v="PEXP48"/>
    <d v="1899-12-30T00:00:00"/>
    <d v="1899-12-30T00:00:00"/>
  </r>
  <r>
    <x v="18"/>
    <d v="1899-12-30T10:00:00"/>
    <x v="0"/>
    <d v="1899-12-30T00:00:00"/>
    <s v="Q1-8F020/P0020"/>
    <s v="GEIDE - Fiches Individuelles et Listes de virement"/>
    <s v="Intégration des liste de virement  dans l'outil d'archivage GEIDE"/>
    <x v="1"/>
    <s v="FM, PRO, H&amp;P, HLD, GIE, L&amp;P"/>
    <s v="PEXP48"/>
    <d v="1899-12-30T00:00:00"/>
    <d v="1899-12-30T00:00:00"/>
  </r>
  <r>
    <x v="18"/>
    <d v="1899-12-30T10:45:00"/>
    <x v="0"/>
    <s v="(vide)"/>
    <s v="Q3-1F017/P0001"/>
    <s v="TP Organic"/>
    <s v="GO Service Comptabilité Client pour le traitement de la taxe TP Organic"/>
    <x v="8"/>
    <s v="H&amp;P"/>
    <s v="PEXP43"/>
    <d v="1899-12-30T00:00:00"/>
    <s v="Intégration FNP/FAE"/>
  </r>
  <r>
    <x v="18"/>
    <d v="1899-12-30T11:00:00"/>
    <x v="0"/>
    <s v="(vide)"/>
    <s v="Q3-1F017/P0002"/>
    <s v="TP Organic"/>
    <s v="Traitement des TP Organic (contribution sociale de solidarité des sociétés)"/>
    <x v="1"/>
    <s v="H&amp;P"/>
    <s v="PEXP43"/>
    <s v="PCLXXCG57 "/>
    <s v="Intégration FNP/FAE"/>
  </r>
  <r>
    <x v="18"/>
    <d v="1899-12-30T13:00:00"/>
    <x v="0"/>
    <s v="(vide)"/>
    <s v="Q1-8F018/P0003"/>
    <s v="Retour VR"/>
    <s v="Validation des remontées du traitement dans les fichiers paie"/>
    <x v="2"/>
    <s v="FM, PRO, H&amp;P, HLD, GIE, L&amp;P"/>
    <s v="PEXP63"/>
    <d v="1899-12-30T00:00:00"/>
    <s v="Valeurs Référence Agence"/>
  </r>
  <r>
    <x v="18"/>
    <d v="1899-12-30T14:00:00"/>
    <x v="0"/>
    <s v="(vide)"/>
    <s v="Q1-6F005/P0001"/>
    <s v="Alimentation SIRH AS400"/>
    <s v="Alimentation des données SIRH dans  AS400 après Clôture de paie"/>
    <x v="1"/>
    <s v="H&amp;P"/>
    <s v="PEXP36"/>
    <s v="PCLXXZA20"/>
    <d v="1899-12-30T00:00:00"/>
  </r>
  <r>
    <x v="18"/>
    <d v="1899-12-30T14:00:00"/>
    <x v="0"/>
    <d v="1899-12-30T00:00:00"/>
    <s v="Q1-8F018/P0004"/>
    <s v="Retour VR"/>
    <s v="Alimentation des absences &quot;longue durée&quot; dans la Gestion des pointages (Webtime) à partir d'Elisa GP"/>
    <x v="1"/>
    <s v="FM, PRO, H&amp;P, HLD, GIE, L&amp;P"/>
    <s v="PEXP63"/>
    <d v="1899-12-30T00:00:00"/>
    <s v="Valeurs Référence Agence"/>
  </r>
  <r>
    <x v="18"/>
    <d v="1899-12-30T14:05:00"/>
    <x v="0"/>
    <s v="(vide)"/>
    <s v="Q1-6F004/P0001"/>
    <s v="Sinapse - Indicateurs RH"/>
    <s v="Sinapse - Génération des indicateurs RH pour L&amp;P"/>
    <x v="1"/>
    <s v="L&amp;P"/>
    <s v="Sinapse_D1"/>
    <d v="1899-12-30T00:00:00"/>
    <d v="1899-12-30T00:00:00"/>
  </r>
  <r>
    <x v="18"/>
    <d v="1899-12-30T14:10:00"/>
    <x v="0"/>
    <s v="(vide)"/>
    <s v="Q1-6F003/P0001"/>
    <s v="SIRH - Flux mensuel RH (L&amp;P)"/>
    <s v="Flux mensuel LP après la clôture de paie - Mise à disposition des données extraites sous forme de fichiers plats aux applications SIRH"/>
    <x v="1"/>
    <s v="L&amp;P"/>
    <s v="PEXP34"/>
    <d v="1899-12-30T00:00:00"/>
    <s v="Sinapse - Indicateurs RH"/>
  </r>
  <r>
    <x v="18"/>
    <d v="1899-12-30T14:15:00"/>
    <x v="0"/>
    <s v="(vide)"/>
    <s v="Q1-6F002/P0001"/>
    <s v="SIRH - Flux Mensuel RH  (hors L&amp;P)"/>
    <s v="Flux mensuel FM, PRO, HLD, GIE après la clôture de paie - Mise à disposition des données extraites sous forme de fichiers plats aux applications SIRH"/>
    <x v="1"/>
    <s v="FM, PRO, HLD, GIE"/>
    <s v="PEXP34"/>
    <d v="1899-12-30T00:00:00"/>
    <s v="Sinapse - Indicateurs RH"/>
  </r>
  <r>
    <x v="18"/>
    <d v="1899-12-30T14:30:00"/>
    <x v="0"/>
    <s v="(vide)"/>
    <s v="Q1-8F018/P0005"/>
    <s v="Retour VR"/>
    <s v="Validation des absences &quot;longue durée&quot; dans Elisa GP"/>
    <x v="12"/>
    <s v="FM, PRO, H&amp;P, HLD, GIE, L&amp;P"/>
    <s v="PEXP63"/>
    <d v="1899-12-30T00:00:00"/>
    <s v="Valeurs Référence Agence"/>
  </r>
  <r>
    <x v="18"/>
    <d v="1899-12-30T14:30:00"/>
    <x v="0"/>
    <d v="1899-12-30T00:00:00"/>
    <s v="Q1-8F018/P0006"/>
    <s v="Retour VR"/>
    <s v="Communication sur la disponibilité d'Elisa GP"/>
    <x v="1"/>
    <s v="FM, PRO, H&amp;P, HLD, GIE, L&amp;P"/>
    <s v="PEXP63"/>
    <d v="1899-12-30T00:00:00"/>
    <s v="Valeurs Référence Agence"/>
  </r>
  <r>
    <x v="18"/>
    <d v="1899-12-30T15:00:00"/>
    <x v="0"/>
    <s v="(vide)"/>
    <s v="Q1-6F006/P0001"/>
    <s v="Envoi Scénarios RH à ALL-SHARE"/>
    <s v="SCENARIO RH  -  Mail de la Comptabilité sociale à l'Exploitation pour l'envoi des scenarii RH au partenaire ALL-SHARE"/>
    <x v="15"/>
    <s v="L&amp;P"/>
    <s v="SCENARIO_RH_D1"/>
    <d v="1899-12-30T00:00:00"/>
    <d v="1899-12-30T00:00:00"/>
  </r>
  <r>
    <x v="18"/>
    <d v="1899-12-30T15:00:00"/>
    <x v="0"/>
    <d v="1899-12-30T00:00:00"/>
    <s v="Q1-6F006/P0002"/>
    <s v="Envoi Scénarios RH à ALL-SHARE"/>
    <s v="SCENARIO RH  - envoi des scenarii RH au partenaire ALL-SHARE"/>
    <x v="1"/>
    <s v="L&amp;P"/>
    <s v="SCENARIO_RH_D1"/>
    <d v="1899-12-30T00:00:00"/>
    <d v="1899-12-30T00:00:00"/>
  </r>
  <r>
    <x v="18"/>
    <d v="1899-12-30T16:00:00"/>
    <x v="0"/>
    <s v="(vide)"/>
    <s v="Q9-1F001/P0008"/>
    <s v="Clôture Webtime"/>
    <s v="Replanification de la chaîne Webtime après clôture"/>
    <x v="1"/>
    <s v="FM, PRO, H&amp;P, HLD, GIE, L&amp;P"/>
    <s v="WEBTIME_Q1"/>
    <d v="1899-12-30T00:00:00"/>
    <d v="1899-12-30T00:00:00"/>
  </r>
  <r>
    <x v="18"/>
    <d v="1899-12-30T17:00:00"/>
    <x v="0"/>
    <s v="(vide)"/>
    <s v="Q1-8F022/P0001"/>
    <s v="Calcul Heures de nuit"/>
    <s v="GO du Service Paie pour calcul des heures de nuit"/>
    <x v="2"/>
    <s v="FM, PRO, H&amp;P, HLD, GIE, L&amp;P"/>
    <s v="HELIOS_D1"/>
    <d v="1899-12-30T00:00:00"/>
    <d v="1899-12-30T00:00:00"/>
  </r>
  <r>
    <x v="18"/>
    <d v="1899-12-30T17:00:00"/>
    <x v="0"/>
    <d v="1899-12-30T00:00:00"/>
    <s v="Q1-8F022/P0002"/>
    <s v="Calcul Heures de nuit"/>
    <s v="Lancer la chaîne du traitement des heures de  nuit "/>
    <x v="1"/>
    <s v="FM, PRO, H&amp;P, HLD, GIE, L&amp;P"/>
    <s v="HELIOS_D1"/>
    <d v="1899-12-30T00:00:00"/>
    <d v="1899-12-30T00:00:00"/>
  </r>
  <r>
    <x v="18"/>
    <d v="1899-12-30T18:00:00"/>
    <x v="0"/>
    <s v="(vide)"/>
    <s v="Q2-1F007/P0010"/>
    <s v="QUICK Contrôle de Gestion"/>
    <s v="Quick vers Contrôle de Gestion"/>
    <x v="16"/>
    <s v="FM, PRO, H&amp;P, HLD, GIE, L&amp;P"/>
    <d v="1899-12-30T00:00:00"/>
    <d v="1899-12-30T00:00:00"/>
    <d v="1899-12-30T00:00:00"/>
  </r>
  <r>
    <x v="18"/>
    <d v="1899-12-30T20:00:00"/>
    <x v="1"/>
    <s v="(vide)"/>
    <s v="TOP0002"/>
    <s v="Arrêt de la facturation client dans Navision"/>
    <s v="Arrêt de la facturation client dans Navision"/>
    <x v="8"/>
    <s v="FM, PRO, H&amp;P, HLD, GIE, L&amp;P"/>
    <d v="1899-12-30T00:00:00"/>
    <d v="1899-12-30T00:00:00"/>
    <d v="1899-12-30T00:00:00"/>
  </r>
  <r>
    <x v="18"/>
    <d v="1899-12-30T21:00:00"/>
    <x v="0"/>
    <s v="(vide)"/>
    <s v="TOP0003"/>
    <s v="TOP H&amp;P compta (Arrêt saisie dans Euro400)"/>
    <s v="Fin saisie des écritures analytiques dans Navision et blocage de l'application (Propreté)"/>
    <x v="16"/>
    <s v="H&amp;P"/>
    <d v="1899-12-30T00:00:00"/>
    <d v="1899-12-30T00:00:00"/>
    <d v="1899-12-30T00:00:00"/>
  </r>
  <r>
    <x v="19"/>
    <d v="1899-12-30T06:00:00"/>
    <x v="1"/>
    <s v="(vide)"/>
    <s v="EXPLJ001/P0200"/>
    <s v="Vérifications quotidiennes"/>
    <s v="Vérifications quotidiennes (compleo, Mimix, etc. …)"/>
    <x v="1"/>
    <s v="EXPL"/>
    <s v="PEXP64"/>
    <d v="1899-12-30T00:00:00"/>
    <d v="1899-12-30T00:00:00"/>
  </r>
  <r>
    <x v="19"/>
    <d v="1899-12-30T13:00:00"/>
    <x v="0"/>
    <s v="(vide)"/>
    <s v="Q2-1F008/P0010"/>
    <s v="QUICK Pour DK"/>
    <s v="Quick vers Danemark"/>
    <x v="16"/>
    <s v="FM, PRO, H&amp;P, HLD, GIE, L&amp;P"/>
    <d v="1899-12-30T00:00:00"/>
    <d v="1899-12-30T00:00:00"/>
    <d v="1899-12-30T00:00:00"/>
  </r>
  <r>
    <x v="19"/>
    <d v="1899-12-30T17:00:00"/>
    <x v="0"/>
    <s v="(vide)"/>
    <s v="TOP0007"/>
    <s v="TOP Consolidation des écritures analytiques"/>
    <s v="TOP du Contrôle de Gestion pour  la consolidation des écritures analytiques dans EURO400"/>
    <x v="16"/>
    <s v="H&amp;P"/>
    <s v="PEXP55"/>
    <d v="1899-12-30T00:00:00"/>
    <s v="Centralisation Paie H&amp;P"/>
  </r>
  <r>
    <x v="20"/>
    <d v="1899-12-30T06:00:00"/>
    <x v="1"/>
    <s v="(vide)"/>
    <s v="EXPLJ001/P0210"/>
    <s v="Vérifications quotidiennes"/>
    <s v="Vérifications quotidiennes (compleo, Mimix, etc. …)"/>
    <x v="1"/>
    <s v="EXPL"/>
    <s v="PEXP64"/>
    <d v="1899-12-30T00:00:00"/>
    <d v="1899-12-30T00:00:00"/>
  </r>
  <r>
    <x v="20"/>
    <d v="1899-12-30T09:00:00"/>
    <x v="0"/>
    <s v="(vide)"/>
    <s v="Q2-1F011/P0010"/>
    <s v="Traitement des ratios"/>
    <s v="Génération des Ratios Paie "/>
    <x v="1"/>
    <s v="FM, PRO, H&amp;P, HLD, GIE, L&amp;P"/>
    <s v="PEXP54"/>
    <d v="1899-12-30T00:00:00"/>
    <d v="1899-12-30T00:00:00"/>
  </r>
  <r>
    <x v="20"/>
    <d v="1899-12-30T14:00:00"/>
    <x v="1"/>
    <s v="(vide)"/>
    <s v="Q1-8F001/P0200"/>
    <s v="Acompte 1 - STC 1"/>
    <s v="Extraction des Acomptes et STC provisoires n°1"/>
    <x v="2"/>
    <s v="FM, PRO,H&amp;P"/>
    <s v="PEXP51"/>
    <d v="1899-12-30T00:00:00"/>
    <d v="1899-12-30T00:00:00"/>
  </r>
  <r>
    <x v="20"/>
    <d v="1899-12-30T15:00:00"/>
    <x v="0"/>
    <s v="(vide)"/>
    <s v="Q1-8F011/P0100"/>
    <s v="Paie définitive (Hors L&amp;P) - TD"/>
    <s v="Intégration des fichiers souches virement paie définitive dans Navision et EURO400"/>
    <x v="1"/>
    <s v="FM, PRO, HLD, GIE"/>
    <s v="PEXP24"/>
    <d v="1899-12-30T00:00:00"/>
    <d v="1899-12-30T00:00:00"/>
  </r>
  <r>
    <x v="20"/>
    <d v="1899-12-30T15:00:00"/>
    <x v="0"/>
    <d v="1899-12-30T00:00:00"/>
    <s v="Q3-1F013/P0010"/>
    <s v="Geide Factures &amp; Immobilisation"/>
    <s v="Archivage factures &amp; Immos dans l'outil d'archivage GEIDE"/>
    <x v="1"/>
    <s v="H&amp;P"/>
    <s v="PEXP17"/>
    <d v="1899-12-30T00:00:00"/>
    <d v="1899-12-30T00:00:00"/>
  </r>
  <r>
    <x v="21"/>
    <d v="1899-12-30T06:00:00"/>
    <x v="1"/>
    <s v="(vide)"/>
    <s v="EXPLJ001/P0220"/>
    <s v="Vérifications quotidiennes"/>
    <s v="Vérifications quotidiennes (compleo, Mimix, etc. …)"/>
    <x v="1"/>
    <s v="EXPL"/>
    <s v="PEXP64"/>
    <d v="1899-12-30T00:00:00"/>
    <d v="1899-12-30T00:00:00"/>
  </r>
  <r>
    <x v="21"/>
    <d v="1899-12-30T08:00:00"/>
    <x v="1"/>
    <s v="(vide)"/>
    <s v="Q1-8F001/P0210"/>
    <s v="Acompte 1 - STC 1"/>
    <s v="Contrôle, Envoi ADP, Traitements ADP Acomptes et STC provisoires"/>
    <x v="1"/>
    <s v="FM, PRO,H&amp;P"/>
    <s v="PEXP51"/>
    <d v="1899-12-30T00:00:00"/>
    <d v="1899-12-30T00:00:00"/>
  </r>
  <r>
    <x v="21"/>
    <d v="1899-12-30T08:00:00"/>
    <x v="1"/>
    <d v="1899-12-30T00:00:00"/>
    <s v="Q1-8F001/P0220"/>
    <s v="Acompte 1 - STC 1"/>
    <s v="Réception des bulletins de contrôles d'ADP STC provisoires_x000a_Mise à disposition des fichiers au Service Paie STC provisoires"/>
    <x v="1"/>
    <s v="FM, PRO,H&amp;P"/>
    <s v="PEXP51"/>
    <s v="PACXXPA01"/>
    <d v="1899-12-30T00:00:00"/>
  </r>
  <r>
    <x v="21"/>
    <d v="1899-12-30T08:00:00"/>
    <x v="1"/>
    <d v="1899-12-30T00:00:00"/>
    <s v="Q1-8F001/P0230"/>
    <s v="Acompte 1 - STC 1"/>
    <s v="Contrôle des bulletins STC provisoires en retour d'ADP"/>
    <x v="2"/>
    <s v="FM, PRO,H&amp;P"/>
    <s v="PEXP51"/>
    <d v="1899-12-30T00:00:00"/>
    <d v="1899-12-30T00:00:00"/>
  </r>
  <r>
    <x v="21"/>
    <d v="1899-12-30T08:00:00"/>
    <x v="1"/>
    <d v="1899-12-30T00:00:00"/>
    <s v="Q1-8F001/P0240"/>
    <s v="Acompte 1 - STC 1"/>
    <s v="Lanceur Acomptes et envoi Acomptes à Docapost"/>
    <x v="1"/>
    <s v="FM, PRO,H&amp;P"/>
    <s v="PEXP51"/>
    <d v="1899-12-30T00:00:00"/>
    <d v="1899-12-30T00:00:00"/>
  </r>
  <r>
    <x v="21"/>
    <d v="1899-12-30T15:00:00"/>
    <x v="1"/>
    <s v="(vide)"/>
    <s v="Q1-8F001/P0250"/>
    <s v="Acompte 1 - STC 1"/>
    <s v="Go pour l'intégration des paiements virement des Acomptes dans Navision et Euro400"/>
    <x v="2"/>
    <s v="FM, PRO,H&amp;P"/>
    <s v="PEXP51"/>
    <d v="1899-12-30T00:00:00"/>
    <d v="1899-12-30T00:00:00"/>
  </r>
  <r>
    <x v="21"/>
    <d v="1899-12-30T18:00:00"/>
    <x v="0"/>
    <s v="(vide)"/>
    <s v="TOP0006"/>
    <s v="Ouverture Comptable dans NAVISION"/>
    <s v="Ouverture Comptable dans NAVISION"/>
    <x v="16"/>
    <s v="FM, PRO, H&amp;P, HLD, GIE, L&amp;P"/>
    <d v="1899-12-30T00:00:00"/>
    <d v="1899-12-30T00:00:00"/>
    <d v="1899-12-30T00:00:00"/>
  </r>
  <r>
    <x v="2"/>
    <d v="1899-12-30T08:00:00"/>
    <x v="0"/>
    <s v="Q1-8F001/P0240"/>
    <s v="Acompte 1 - STC 1"/>
    <s v="Lanceur Acomptes et envoi Acomptes à Docapost"/>
    <s v="Service Exploitation"/>
    <x v="17"/>
    <n v="0"/>
    <n v="0"/>
    <m/>
    <m/>
  </r>
  <r>
    <x v="2"/>
    <d v="1899-12-30T15:00:00"/>
    <x v="0"/>
    <s v="Q1-8F001/P0250"/>
    <s v="Acompte 1 - STC 1"/>
    <s v="Go pour l'intégration des paiements virement des Acomptes dans Navision et Euro400"/>
    <s v="Service Paie"/>
    <x v="17"/>
    <n v="0"/>
    <n v="0"/>
    <m/>
    <m/>
  </r>
  <r>
    <x v="3"/>
    <d v="1899-12-30T06:00:00"/>
    <x v="0"/>
    <s v="EXPLJ001/P0240"/>
    <s v="Vérifications quotidiennes"/>
    <s v="Vérifications quotidiennes (compleo, Mimix, etc. …)"/>
    <s v="Service Exploitation"/>
    <x v="18"/>
    <n v="0"/>
    <n v="0"/>
    <m/>
    <m/>
  </r>
  <r>
    <x v="3"/>
    <d v="1899-12-30T07:00:00"/>
    <x v="0"/>
    <s v="Q3-4F001/P0004"/>
    <s v="Echange hebdomadaire fichier de Mutuelle"/>
    <s v="Mise à disposition de C. Saez, N. Martinez et S. Priou des fichiers hebdomadaires échangés entre ISS, ADP et CGAM"/>
    <s v="Service Exploitation"/>
    <x v="18"/>
    <n v="0"/>
    <n v="0"/>
    <m/>
    <m/>
  </r>
  <r>
    <x v="22"/>
    <m/>
    <x v="2"/>
    <m/>
    <m/>
    <m/>
    <m/>
    <x v="19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27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5" indent="0" compact="0" compactData="0" gridDropZones="1" multipleFieldFilters="0">
  <location ref="A4:B7" firstHeaderRow="2" firstDataRow="2" firstDataCol="1" rowPageCount="2" colPageCount="1"/>
  <pivotFields count="12">
    <pivotField axis="axisPage" compact="0" outline="0" showAll="0">
      <items count="46">
        <item m="1" x="27"/>
        <item m="1" x="35"/>
        <item m="1" x="44"/>
        <item m="1" x="31"/>
        <item m="1" x="40"/>
        <item m="1" x="26"/>
        <item m="1" x="34"/>
        <item m="1" x="43"/>
        <item m="1" x="30"/>
        <item m="1" x="39"/>
        <item m="1" x="25"/>
        <item m="1" x="32"/>
        <item m="1" x="41"/>
        <item m="1" x="28"/>
        <item m="1" x="37"/>
        <item m="1" x="24"/>
        <item m="1" x="36"/>
        <item m="1" x="23"/>
        <item m="1" x="33"/>
        <item m="1" x="42"/>
        <item m="1" x="29"/>
        <item m="1" x="38"/>
        <item x="0"/>
        <item x="1"/>
        <item x="2"/>
        <item x="3"/>
        <item x="2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compact="0" outline="0" showAll="0"/>
    <pivotField axis="axisRow" compact="0" outline="0" showAll="0">
      <items count="5">
        <item m="1" x="3"/>
        <item x="0"/>
        <item x="2"/>
        <item x="1"/>
        <item t="default"/>
      </items>
    </pivotField>
    <pivotField compact="0" outline="0" showAll="0"/>
    <pivotField compact="0" outline="0" showAll="0"/>
    <pivotField compact="0" outline="0" showAll="0"/>
    <pivotField dataField="1" compact="0" outline="0" showAll="0"/>
    <pivotField axis="axisPage" compact="0" outline="0" showAll="0">
      <items count="21">
        <item x="10"/>
        <item x="5"/>
        <item x="9"/>
        <item x="8"/>
        <item x="0"/>
        <item x="15"/>
        <item x="16"/>
        <item x="11"/>
        <item x="13"/>
        <item x="1"/>
        <item x="12"/>
        <item x="6"/>
        <item x="2"/>
        <item x="14"/>
        <item x="7"/>
        <item x="3"/>
        <item x="4"/>
        <item x="19"/>
        <item x="17"/>
        <item x="18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</pivotFields>
  <rowFields count="1">
    <field x="2"/>
  </rowFields>
  <rowItems count="2">
    <i>
      <x v="1"/>
    </i>
    <i t="grand">
      <x/>
    </i>
  </rowItems>
  <colItems count="1">
    <i/>
  </colItems>
  <pageFields count="2">
    <pageField fld="0" item="33" hier="-1"/>
    <pageField fld="7" hier="-1"/>
  </pageFields>
  <dataFields count="1">
    <dataField name="Nombre de Libellé de la tâche" fld="6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47FC930-2A0D-49D2-AF9D-28D8B54FEE34}" name="Tableau7" displayName="Tableau7" ref="A1:M7" totalsRowShown="0" headerRowDxfId="36" dataDxfId="35">
  <autoFilter ref="A1:M7" xr:uid="{67E3513A-0B11-4E83-9FB6-719066B0CD48}"/>
  <sortState ref="A2:M7">
    <sortCondition ref="B1:B7"/>
  </sortState>
  <tableColumns count="13">
    <tableColumn id="1" xr3:uid="{32DADA51-F4ED-4601-8102-B1BCBBDF3A4F}" name="Date de planification" dataDxfId="48"/>
    <tableColumn id="2" xr3:uid="{AD1DF265-224E-4D8C-B40A-D2939CFB26CC}" name="Heure de planif" dataDxfId="47"/>
    <tableColumn id="3" xr3:uid="{95B7F3F1-1BEF-4BF1-AD03-B7A979F6054E}" name="Mois traité" dataDxfId="46"/>
    <tableColumn id="5" xr3:uid="{E3F6AE44-F9BE-4800-B545-A5FE65044A5A}" name="Numéro de nomenclature de la tâche" dataDxfId="45"/>
    <tableColumn id="6" xr3:uid="{0568CEA0-1E6F-49C8-BA5F-2E61024D52DF}" name="Chaîne fonctionnelle" dataDxfId="44"/>
    <tableColumn id="7" xr3:uid="{65844283-5DA6-4ACD-B4A6-7D8E0177F2E6}" name="Libellé de la tâche" dataDxfId="43"/>
    <tableColumn id="8" xr3:uid="{9C9225FC-998B-4CDF-B1F6-EF3F67C5D41F}" name="Acteur" dataDxfId="42"/>
    <tableColumn id="9" xr3:uid="{83EBD3FB-CA58-41A7-A981-F701DB2678F1}" name="Stés" dataDxfId="41"/>
    <tableColumn id="10" xr3:uid="{BB20B680-B841-4588-AD14-457BCCEAC613}" name="Procédure" dataDxfId="40"/>
    <tableColumn id="11" xr3:uid="{C407AF17-0693-4A05-BAA7-012069B2383A}" name="Plan" dataDxfId="39"/>
    <tableColumn id="12" xr3:uid="{E2F5A255-F23E-41AA-8099-ABF7B9A9ABEC}" name="Libellé court prérequis" dataDxfId="38"/>
    <tableColumn id="13" xr3:uid="{0B6ECAAF-10E1-487D-8D3B-62DBEFE4A82B}" name="réal " dataDxfId="37"/>
    <tableColumn id="14" xr3:uid="{3FC26351-EFEF-4BC5-9E24-B6730D141A65}" name="heure réal" dataDxfId="34">
      <calculatedColumnFormula>IF(Tableau7[[#This Row],[réal ]]="Fait",NOW()," 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47E7D77-B9C2-4FC8-ACD0-C3D02F002BB9}" name="Tableau8" displayName="Tableau8" ref="A1:O6" totalsRowShown="0" headerRowDxfId="21" dataDxfId="7">
  <autoFilter ref="A1:O6" xr:uid="{753C1FDC-9D34-4BCD-89FA-6E6880953CDA}"/>
  <sortState ref="A2:L6">
    <sortCondition ref="B1:B6"/>
  </sortState>
  <tableColumns count="15">
    <tableColumn id="1" xr3:uid="{FA3BB965-9D9D-43E6-A0EB-316BE4304161}" name="Date de planification" dataDxfId="20"/>
    <tableColumn id="2" xr3:uid="{FEFEDEB1-45F2-41F4-A6BB-E2B33736E803}" name="Heure de planif" dataDxfId="19"/>
    <tableColumn id="3" xr3:uid="{66B2E565-8383-4DC6-9AA3-464866562628}" name="Mois traité" dataDxfId="18"/>
    <tableColumn id="4" xr3:uid="{95E614D4-9183-4A3A-9C93-B2D840ADDD8C}" name="durée" dataDxfId="17"/>
    <tableColumn id="5" xr3:uid="{F395A8C6-2CBB-4A60-9BD2-73A5F3901A5F}" name="Numéro de nomenclature de la tâche" dataDxfId="16"/>
    <tableColumn id="6" xr3:uid="{FDEC57D4-29D1-401E-9131-9C1B15A6F82F}" name="Chaîne fonctionnelle" dataDxfId="15"/>
    <tableColumn id="7" xr3:uid="{EDB1D5FF-0A96-4AF3-9512-F0BF81895D6B}" name="Libellé de la tâche" dataDxfId="14"/>
    <tableColumn id="8" xr3:uid="{C7D14F17-6C76-43B2-9BAA-EB9EA0D7FCA9}" name="Acteur" dataDxfId="13"/>
    <tableColumn id="9" xr3:uid="{96ABF081-4AF7-4241-9CFC-F377C27164FF}" name="Stés" dataDxfId="12"/>
    <tableColumn id="10" xr3:uid="{4BCB283B-C0DE-419E-AA8C-26611C37AB7D}" name="Procédure" dataDxfId="11"/>
    <tableColumn id="11" xr3:uid="{F5090724-7E38-47D1-AFDF-8486E879C259}" name="Plan" dataDxfId="10"/>
    <tableColumn id="12" xr3:uid="{E18F5017-6AAB-4449-8E68-57346895E080}" name="Libellé court prérequis" dataDxfId="9"/>
    <tableColumn id="13" xr3:uid="{9B119A68-8DA3-4273-B013-9A1BB03CCD54}" name="Réal" dataDxfId="8"/>
    <tableColumn id="14" xr3:uid="{D7CE81E3-AFD5-452A-B148-FA6A288085B3}" name="Date et heure de réal" dataDxfId="5">
      <calculatedColumnFormula>IF(ISBLANK($M2),"",NOW())</calculatedColumnFormula>
    </tableColumn>
    <tableColumn id="15" xr3:uid="{70295DD0-87F1-4F59-9C17-0E331C17E912}" name="Commentaires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571A589-87E6-4508-80D1-87C78E7EFD44}" name="Tableau9" displayName="Tableau9" ref="A1:O18" totalsRowShown="0" headerRowDxfId="24" dataDxfId="23">
  <autoFilter ref="A1:O18" xr:uid="{45C02911-8355-4C20-96B4-13EE152FE310}"/>
  <sortState ref="A2:L18">
    <sortCondition ref="B1:B18"/>
  </sortState>
  <tableColumns count="15">
    <tableColumn id="1" xr3:uid="{F390A2B8-EA29-46A3-B6F0-10E9F943FBB9}" name="Date de planification" dataDxfId="3"/>
    <tableColumn id="2" xr3:uid="{4886198C-782F-40C4-A7B5-95A4C1221A81}" name="Heure de planif" dataDxfId="1"/>
    <tableColumn id="3" xr3:uid="{7493AC01-1AD7-474E-9D2E-5B03BBE1DE1A}" name="Mois traité" dataDxfId="2"/>
    <tableColumn id="4" xr3:uid="{76B1D78F-1C9F-48C8-82E6-D0E2AC97B136}" name="durée" dataDxfId="33"/>
    <tableColumn id="5" xr3:uid="{F5270ABE-E69E-42F3-BE07-089C8C5F964B}" name="Numéro de nomenclature de la tâche" dataDxfId="32"/>
    <tableColumn id="6" xr3:uid="{6AB2D46F-4760-4BD8-8B5B-7A55A7DC4676}" name="Chaîne fonctionnelle" dataDxfId="31"/>
    <tableColumn id="7" xr3:uid="{2B8028EC-7104-4D7F-ABCA-0520C67385A6}" name="Libellé de la tâche" dataDxfId="30"/>
    <tableColumn id="8" xr3:uid="{D6D9310F-8B08-44EC-ACC2-13B1B7DAA981}" name="Acteur" dataDxfId="29"/>
    <tableColumn id="9" xr3:uid="{A991C836-249F-4936-9B04-8B9FB4AF2870}" name="Stés" dataDxfId="28"/>
    <tableColumn id="10" xr3:uid="{20C0A093-4CE4-4B79-88AB-47374F72C542}" name="Procédure" dataDxfId="27"/>
    <tableColumn id="11" xr3:uid="{F99523B8-B21E-4D2C-99F4-7F65A79376F5}" name="Plan" dataDxfId="26"/>
    <tableColumn id="12" xr3:uid="{5E1A9A1A-06AC-4AFE-A4F9-FE9447F58698}" name="Libellé court prérequis" dataDxfId="25"/>
    <tableColumn id="13" xr3:uid="{62B8F3E6-5545-4744-A95D-1F7F946B137D}" name="Réal" dataDxfId="22"/>
    <tableColumn id="14" xr3:uid="{D8F9DCFF-6F09-4E92-BF4A-5DDB9AD32282}" name="date et heure de réal" dataDxfId="0">
      <calculatedColumnFormula>IF(ISBLANK($M2),"",NOW())</calculatedColumnFormula>
    </tableColumn>
    <tableColumn id="15" xr3:uid="{B3C3C4E8-4F91-48BE-9D60-4023920DA51A}" name="commentaires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C4539D-F953-4AC7-A43D-86BE1E80BD2F}">
  <dimension ref="A1:O7"/>
  <sheetViews>
    <sheetView workbookViewId="0">
      <selection activeCell="A2" sqref="A2:M7"/>
    </sheetView>
  </sheetViews>
  <sheetFormatPr baseColWidth="10" defaultRowHeight="15" x14ac:dyDescent="0.25"/>
  <cols>
    <col min="1" max="1" width="11.28515625" style="46" customWidth="1"/>
    <col min="2" max="2" width="9.28515625" style="46" customWidth="1"/>
    <col min="3" max="3" width="7.85546875" style="46" customWidth="1"/>
    <col min="4" max="4" width="16.140625" style="46" customWidth="1"/>
    <col min="5" max="5" width="29.28515625" style="46" customWidth="1"/>
    <col min="6" max="6" width="54" style="46" customWidth="1"/>
    <col min="7" max="7" width="14.5703125" style="46" customWidth="1"/>
    <col min="8" max="8" width="11.42578125" style="46"/>
    <col min="9" max="9" width="12.28515625" style="46" customWidth="1"/>
    <col min="10" max="10" width="11.42578125" style="46"/>
    <col min="11" max="11" width="23.140625" style="46" customWidth="1"/>
    <col min="12" max="12" width="7.140625" style="46" customWidth="1"/>
    <col min="13" max="13" width="17.7109375" style="46" customWidth="1"/>
    <col min="14" max="16384" width="11.42578125" style="46"/>
  </cols>
  <sheetData>
    <row r="1" spans="1:15" ht="45" x14ac:dyDescent="0.25">
      <c r="A1" s="46" t="s">
        <v>0</v>
      </c>
      <c r="B1" s="46" t="s">
        <v>1</v>
      </c>
      <c r="C1" s="46" t="s">
        <v>2</v>
      </c>
      <c r="D1" s="46" t="s">
        <v>3</v>
      </c>
      <c r="E1" s="46" t="s">
        <v>4</v>
      </c>
      <c r="F1" s="46" t="s">
        <v>5</v>
      </c>
      <c r="G1" s="46" t="s">
        <v>6</v>
      </c>
      <c r="H1" s="46" t="s">
        <v>107</v>
      </c>
      <c r="I1" s="46" t="s">
        <v>7</v>
      </c>
      <c r="J1" s="46" t="s">
        <v>8</v>
      </c>
      <c r="K1" s="46" t="s">
        <v>9</v>
      </c>
      <c r="L1" s="46" t="s">
        <v>115</v>
      </c>
      <c r="M1" s="46" t="s">
        <v>116</v>
      </c>
      <c r="O1" s="46" t="s">
        <v>117</v>
      </c>
    </row>
    <row r="2" spans="1:15" ht="30" x14ac:dyDescent="0.25">
      <c r="A2" s="47">
        <v>43909</v>
      </c>
      <c r="B2" s="48">
        <v>0.25</v>
      </c>
      <c r="C2" s="46">
        <v>3</v>
      </c>
      <c r="D2" s="46" t="s">
        <v>39</v>
      </c>
      <c r="E2" s="46" t="s">
        <v>15</v>
      </c>
      <c r="F2" s="46" t="s">
        <v>16</v>
      </c>
      <c r="G2" s="46" t="s">
        <v>12</v>
      </c>
      <c r="H2" s="46" t="s">
        <v>110</v>
      </c>
      <c r="I2" s="46" t="s">
        <v>17</v>
      </c>
      <c r="J2" s="48"/>
      <c r="K2" s="48"/>
      <c r="L2" s="46" t="s">
        <v>117</v>
      </c>
      <c r="M2" s="49">
        <f ca="1">IF(Tableau7[[#This Row],[réal ]]="Fait",NOW()," ")</f>
        <v>43910.577435416664</v>
      </c>
    </row>
    <row r="3" spans="1:15" ht="45" x14ac:dyDescent="0.25">
      <c r="A3" s="47">
        <v>43909</v>
      </c>
      <c r="B3" s="48">
        <v>0.29166666666666669</v>
      </c>
      <c r="C3" s="46">
        <v>3</v>
      </c>
      <c r="D3" s="46" t="s">
        <v>40</v>
      </c>
      <c r="E3" s="46" t="s">
        <v>23</v>
      </c>
      <c r="F3" s="46" t="s">
        <v>24</v>
      </c>
      <c r="G3" s="46" t="s">
        <v>12</v>
      </c>
      <c r="H3" s="46" t="s">
        <v>111</v>
      </c>
      <c r="I3" s="46" t="s">
        <v>17</v>
      </c>
      <c r="J3" s="48"/>
      <c r="K3" s="48"/>
      <c r="L3" s="46" t="s">
        <v>117</v>
      </c>
      <c r="M3" s="49">
        <f ca="1">IF(Tableau7[[#This Row],[réal ]]="Fait",NOW()," ")</f>
        <v>43910.577435416664</v>
      </c>
    </row>
    <row r="4" spans="1:15" ht="44.25" customHeight="1" x14ac:dyDescent="0.25">
      <c r="A4" s="47">
        <v>43909</v>
      </c>
      <c r="B4" s="48">
        <v>0.375</v>
      </c>
      <c r="C4" s="46">
        <v>3</v>
      </c>
      <c r="D4" s="46" t="s">
        <v>26</v>
      </c>
      <c r="E4" s="46" t="s">
        <v>27</v>
      </c>
      <c r="F4" s="46" t="s">
        <v>28</v>
      </c>
      <c r="G4" s="46" t="s">
        <v>10</v>
      </c>
      <c r="H4" s="46" t="s">
        <v>108</v>
      </c>
      <c r="I4" s="46" t="s">
        <v>11</v>
      </c>
      <c r="J4" s="48"/>
      <c r="K4" s="48"/>
      <c r="M4" s="49" t="str">
        <f ca="1">IF(Tableau7[[#This Row],[réal ]]="Fait",NOW()," ")</f>
        <v xml:space="preserve"> </v>
      </c>
    </row>
    <row r="5" spans="1:15" ht="30" x14ac:dyDescent="0.25">
      <c r="A5" s="47">
        <v>43909</v>
      </c>
      <c r="B5" s="48">
        <v>0.64583333333333337</v>
      </c>
      <c r="C5" s="46">
        <v>3</v>
      </c>
      <c r="D5" s="46" t="s">
        <v>33</v>
      </c>
      <c r="E5" s="46" t="s">
        <v>30</v>
      </c>
      <c r="F5" s="46" t="s">
        <v>34</v>
      </c>
      <c r="G5" s="46" t="s">
        <v>12</v>
      </c>
      <c r="H5" s="46" t="s">
        <v>108</v>
      </c>
      <c r="I5" s="46" t="s">
        <v>32</v>
      </c>
      <c r="J5" s="46" t="s">
        <v>35</v>
      </c>
      <c r="K5" s="46" t="s">
        <v>25</v>
      </c>
      <c r="L5" s="46" t="s">
        <v>117</v>
      </c>
      <c r="M5" s="49">
        <f ca="1">IF(Tableau7[[#This Row],[réal ]]="Fait",NOW()," ")</f>
        <v>43910.577435416664</v>
      </c>
    </row>
    <row r="6" spans="1:15" x14ac:dyDescent="0.25">
      <c r="A6" s="47">
        <v>43909</v>
      </c>
      <c r="B6" s="48">
        <v>0.64583333333333337</v>
      </c>
      <c r="C6" s="46">
        <v>3</v>
      </c>
      <c r="D6" s="46" t="s">
        <v>29</v>
      </c>
      <c r="E6" s="46" t="s">
        <v>30</v>
      </c>
      <c r="F6" s="46" t="s">
        <v>31</v>
      </c>
      <c r="G6" s="46" t="s">
        <v>19</v>
      </c>
      <c r="H6" s="46" t="s">
        <v>108</v>
      </c>
      <c r="I6" s="46" t="s">
        <v>32</v>
      </c>
      <c r="J6" s="48"/>
      <c r="K6" s="46" t="s">
        <v>25</v>
      </c>
      <c r="M6" s="49" t="str">
        <f ca="1">IF(Tableau7[[#This Row],[réal ]]="Fait",NOW()," ")</f>
        <v xml:space="preserve"> </v>
      </c>
    </row>
    <row r="7" spans="1:15" ht="60" x14ac:dyDescent="0.25">
      <c r="A7" s="47">
        <v>43909</v>
      </c>
      <c r="B7" s="48">
        <v>0.70833333333333337</v>
      </c>
      <c r="C7" s="46">
        <v>3</v>
      </c>
      <c r="D7" s="46" t="s">
        <v>36</v>
      </c>
      <c r="E7" s="46" t="s">
        <v>30</v>
      </c>
      <c r="F7" s="46" t="s">
        <v>37</v>
      </c>
      <c r="G7" s="46" t="s">
        <v>12</v>
      </c>
      <c r="H7" s="46" t="s">
        <v>108</v>
      </c>
      <c r="I7" s="46" t="s">
        <v>32</v>
      </c>
      <c r="J7" s="46" t="s">
        <v>38</v>
      </c>
      <c r="K7" s="46" t="s">
        <v>25</v>
      </c>
      <c r="L7" s="46" t="s">
        <v>117</v>
      </c>
      <c r="M7" s="49">
        <f ca="1">IF(Tableau7[[#This Row],[réal ]]="Fait",NOW()," ")</f>
        <v>43910.577435416664</v>
      </c>
    </row>
  </sheetData>
  <dataValidations count="1">
    <dataValidation type="list" allowBlank="1" showInputMessage="1" showErrorMessage="1" sqref="L2:L7" xr:uid="{1310408D-B92D-4A47-978B-8332DB4DFA89}">
      <formula1>$O$1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3D0F39-4ECE-4E0C-9AB0-AA02C3D124C5}">
  <dimension ref="A1:O6"/>
  <sheetViews>
    <sheetView topLeftCell="B1" workbookViewId="0">
      <selection activeCell="M2" sqref="M2"/>
    </sheetView>
  </sheetViews>
  <sheetFormatPr baseColWidth="10" defaultRowHeight="15" x14ac:dyDescent="0.25"/>
  <cols>
    <col min="1" max="1" width="12.140625" style="3" customWidth="1"/>
    <col min="2" max="2" width="10.28515625" style="3" customWidth="1"/>
    <col min="3" max="3" width="6.28515625" style="3" customWidth="1"/>
    <col min="4" max="4" width="4.28515625" style="3" customWidth="1"/>
    <col min="5" max="5" width="17.7109375" style="3" customWidth="1"/>
    <col min="6" max="6" width="25.42578125" style="3" customWidth="1"/>
    <col min="7" max="7" width="32.5703125" style="3" customWidth="1"/>
    <col min="8" max="8" width="11.42578125" style="3"/>
    <col min="9" max="9" width="8.85546875" style="3" customWidth="1"/>
    <col min="10" max="10" width="10.5703125" style="3" bestFit="1" customWidth="1"/>
    <col min="11" max="11" width="11.140625" style="3" customWidth="1"/>
    <col min="12" max="12" width="18.140625" style="3" customWidth="1"/>
    <col min="13" max="13" width="11.42578125" style="50"/>
    <col min="14" max="14" width="12.7109375" style="3" bestFit="1" customWidth="1"/>
    <col min="15" max="15" width="11.42578125" style="3"/>
    <col min="16" max="16" width="5" style="3" bestFit="1" customWidth="1"/>
    <col min="17" max="16384" width="11.42578125" style="3"/>
  </cols>
  <sheetData>
    <row r="1" spans="1:15" s="46" customFormat="1" ht="45" x14ac:dyDescent="0.25">
      <c r="A1" s="46" t="s">
        <v>0</v>
      </c>
      <c r="B1" s="46" t="s">
        <v>1</v>
      </c>
      <c r="C1" s="46" t="s">
        <v>2</v>
      </c>
      <c r="D1" s="46" t="s">
        <v>106</v>
      </c>
      <c r="E1" s="46" t="s">
        <v>3</v>
      </c>
      <c r="F1" s="46" t="s">
        <v>4</v>
      </c>
      <c r="G1" s="46" t="s">
        <v>5</v>
      </c>
      <c r="H1" s="46" t="s">
        <v>6</v>
      </c>
      <c r="I1" s="46" t="s">
        <v>107</v>
      </c>
      <c r="J1" s="46" t="s">
        <v>7</v>
      </c>
      <c r="K1" s="46" t="s">
        <v>8</v>
      </c>
      <c r="L1" s="46" t="s">
        <v>9</v>
      </c>
      <c r="M1" s="50" t="s">
        <v>113</v>
      </c>
      <c r="N1" s="46" t="s">
        <v>114</v>
      </c>
      <c r="O1" s="46" t="s">
        <v>125</v>
      </c>
    </row>
    <row r="2" spans="1:15" s="46" customFormat="1" ht="45" x14ac:dyDescent="0.25">
      <c r="A2" s="47">
        <v>43910</v>
      </c>
      <c r="B2" s="48">
        <v>0.25</v>
      </c>
      <c r="C2" s="46">
        <v>3</v>
      </c>
      <c r="E2" s="46" t="s">
        <v>51</v>
      </c>
      <c r="F2" s="46" t="s">
        <v>15</v>
      </c>
      <c r="G2" s="46" t="s">
        <v>16</v>
      </c>
      <c r="H2" s="46" t="s">
        <v>12</v>
      </c>
      <c r="I2" s="46" t="s">
        <v>110</v>
      </c>
      <c r="J2" s="46" t="s">
        <v>17</v>
      </c>
      <c r="K2" s="48"/>
      <c r="L2" s="48"/>
      <c r="M2" s="50" t="s">
        <v>120</v>
      </c>
      <c r="N2" s="49">
        <f t="shared" ref="N2:N6" ca="1" si="0">IF(ISBLANK($M2),"",NOW())</f>
        <v>43910.577435416664</v>
      </c>
    </row>
    <row r="3" spans="1:15" s="46" customFormat="1" ht="45" x14ac:dyDescent="0.25">
      <c r="A3" s="47">
        <v>43910</v>
      </c>
      <c r="B3" s="48">
        <v>0.33333333333333331</v>
      </c>
      <c r="C3" s="46">
        <v>3</v>
      </c>
      <c r="E3" s="46" t="s">
        <v>60</v>
      </c>
      <c r="F3" s="46" t="s">
        <v>61</v>
      </c>
      <c r="G3" s="46" t="s">
        <v>62</v>
      </c>
      <c r="H3" s="46" t="s">
        <v>12</v>
      </c>
      <c r="I3" s="46" t="s">
        <v>108</v>
      </c>
      <c r="J3" s="46" t="s">
        <v>63</v>
      </c>
      <c r="K3" s="46" t="s">
        <v>64</v>
      </c>
      <c r="L3" s="48"/>
      <c r="M3" s="50" t="s">
        <v>121</v>
      </c>
      <c r="N3" s="49">
        <f t="shared" ca="1" si="0"/>
        <v>43910.577435416664</v>
      </c>
    </row>
    <row r="4" spans="1:15" s="46" customFormat="1" ht="45" x14ac:dyDescent="0.25">
      <c r="A4" s="47">
        <v>43910</v>
      </c>
      <c r="B4" s="48">
        <v>0.375</v>
      </c>
      <c r="C4" s="46">
        <v>3</v>
      </c>
      <c r="E4" s="46" t="s">
        <v>41</v>
      </c>
      <c r="F4" s="46" t="s">
        <v>27</v>
      </c>
      <c r="G4" s="46" t="s">
        <v>42</v>
      </c>
      <c r="H4" s="46" t="s">
        <v>12</v>
      </c>
      <c r="I4" s="46" t="s">
        <v>108</v>
      </c>
      <c r="J4" s="46" t="s">
        <v>11</v>
      </c>
      <c r="K4" s="46" t="s">
        <v>14</v>
      </c>
      <c r="L4" s="48"/>
      <c r="M4" s="50" t="s">
        <v>120</v>
      </c>
      <c r="N4" s="49">
        <f t="shared" ca="1" si="0"/>
        <v>43910.577435416664</v>
      </c>
    </row>
    <row r="5" spans="1:15" s="46" customFormat="1" ht="45" x14ac:dyDescent="0.25">
      <c r="A5" s="47">
        <v>43910</v>
      </c>
      <c r="B5" s="48">
        <v>0.58333333333333337</v>
      </c>
      <c r="C5" s="46">
        <v>3</v>
      </c>
      <c r="E5" s="46" t="s">
        <v>43</v>
      </c>
      <c r="F5" s="46" t="s">
        <v>44</v>
      </c>
      <c r="G5" s="46" t="s">
        <v>45</v>
      </c>
      <c r="H5" s="46" t="s">
        <v>19</v>
      </c>
      <c r="I5" s="46" t="s">
        <v>118</v>
      </c>
      <c r="J5" s="46" t="s">
        <v>46</v>
      </c>
      <c r="K5" s="48"/>
      <c r="L5" s="48"/>
      <c r="M5" s="50" t="s">
        <v>122</v>
      </c>
      <c r="N5" s="49">
        <f t="shared" ca="1" si="0"/>
        <v>43910.577435416664</v>
      </c>
    </row>
    <row r="6" spans="1:15" s="46" customFormat="1" ht="30" x14ac:dyDescent="0.25">
      <c r="A6" s="47">
        <v>43910</v>
      </c>
      <c r="B6" s="48">
        <v>0.625</v>
      </c>
      <c r="C6" s="46">
        <v>3</v>
      </c>
      <c r="E6" s="46" t="s">
        <v>47</v>
      </c>
      <c r="F6" s="46" t="s">
        <v>48</v>
      </c>
      <c r="G6" s="46" t="s">
        <v>49</v>
      </c>
      <c r="H6" s="46" t="s">
        <v>19</v>
      </c>
      <c r="I6" s="46" t="s">
        <v>112</v>
      </c>
      <c r="J6" s="46" t="s">
        <v>50</v>
      </c>
      <c r="K6" s="48"/>
      <c r="L6" s="48"/>
      <c r="M6" s="50"/>
      <c r="N6" s="49" t="str">
        <f t="shared" ca="1" si="0"/>
        <v/>
      </c>
    </row>
  </sheetData>
  <dataValidations count="1">
    <dataValidation type="list" allowBlank="1" showInputMessage="1" showErrorMessage="1" sqref="M2:M6" xr:uid="{E77D3F7D-C627-49DC-B1B1-B5590D641066}">
      <formula1>$P$1:$P$4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C4E1B-8F9A-4D88-8568-62CCDBA721ED}">
  <dimension ref="A1:O18"/>
  <sheetViews>
    <sheetView tabSelected="1" zoomScale="82" zoomScaleNormal="82" workbookViewId="0">
      <selection activeCell="L22" sqref="L22"/>
    </sheetView>
  </sheetViews>
  <sheetFormatPr baseColWidth="10" defaultRowHeight="15" x14ac:dyDescent="0.25"/>
  <cols>
    <col min="1" max="1" width="13.85546875" style="3" customWidth="1"/>
    <col min="2" max="2" width="9.5703125" style="52" customWidth="1"/>
    <col min="3" max="3" width="6.28515625" style="3" customWidth="1"/>
    <col min="4" max="4" width="6.7109375" style="3" hidden="1" customWidth="1"/>
    <col min="5" max="5" width="18.7109375" style="3" customWidth="1"/>
    <col min="6" max="6" width="31.28515625" style="3" customWidth="1"/>
    <col min="7" max="7" width="46.5703125" style="3" customWidth="1"/>
    <col min="8" max="8" width="13.42578125" style="3" customWidth="1"/>
    <col min="9" max="9" width="11.42578125" style="3"/>
    <col min="10" max="10" width="12.28515625" style="3" customWidth="1"/>
    <col min="11" max="11" width="11.42578125" style="3"/>
    <col min="12" max="12" width="20.28515625" style="3" customWidth="1"/>
    <col min="13" max="13" width="11.42578125" style="3"/>
    <col min="14" max="14" width="15.7109375" style="51" customWidth="1"/>
    <col min="15" max="15" width="43.28515625" style="3" customWidth="1"/>
    <col min="16" max="16384" width="11.42578125" style="3"/>
  </cols>
  <sheetData>
    <row r="1" spans="1:15" ht="45" x14ac:dyDescent="0.25">
      <c r="A1" s="3" t="s">
        <v>0</v>
      </c>
      <c r="B1" s="52" t="s">
        <v>1</v>
      </c>
      <c r="C1" s="3" t="s">
        <v>2</v>
      </c>
      <c r="D1" s="3" t="s">
        <v>106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107</v>
      </c>
      <c r="J1" s="3" t="s">
        <v>7</v>
      </c>
      <c r="K1" s="3" t="s">
        <v>8</v>
      </c>
      <c r="L1" s="3" t="s">
        <v>9</v>
      </c>
      <c r="M1" s="3" t="s">
        <v>113</v>
      </c>
      <c r="N1" s="51" t="s">
        <v>119</v>
      </c>
      <c r="O1" s="3" t="s">
        <v>124</v>
      </c>
    </row>
    <row r="2" spans="1:15" ht="30" x14ac:dyDescent="0.25">
      <c r="A2" s="44">
        <v>43913</v>
      </c>
      <c r="B2" s="52">
        <v>0.25</v>
      </c>
      <c r="C2" s="3">
        <v>3</v>
      </c>
      <c r="E2" s="3" t="s">
        <v>85</v>
      </c>
      <c r="F2" s="3" t="s">
        <v>15</v>
      </c>
      <c r="G2" s="3" t="s">
        <v>16</v>
      </c>
      <c r="H2" s="3" t="s">
        <v>12</v>
      </c>
      <c r="I2" s="3" t="s">
        <v>110</v>
      </c>
      <c r="J2" s="3" t="s">
        <v>17</v>
      </c>
      <c r="K2" s="45"/>
      <c r="L2" s="45"/>
      <c r="M2" s="3" t="s">
        <v>123</v>
      </c>
      <c r="N2" s="51">
        <f t="shared" ref="N2:N18" ca="1" si="0">IF(ISBLANK($M2),"",NOW())</f>
        <v>43910.577435416664</v>
      </c>
    </row>
    <row r="3" spans="1:15" ht="45" x14ac:dyDescent="0.25">
      <c r="A3" s="44">
        <v>43913</v>
      </c>
      <c r="B3" s="52">
        <v>0.29166666666666669</v>
      </c>
      <c r="C3" s="3">
        <v>3</v>
      </c>
      <c r="D3" s="45"/>
      <c r="E3" s="3" t="s">
        <v>91</v>
      </c>
      <c r="F3" s="3" t="s">
        <v>92</v>
      </c>
      <c r="G3" s="3" t="s">
        <v>93</v>
      </c>
      <c r="H3" s="3" t="s">
        <v>10</v>
      </c>
      <c r="I3" s="3" t="s">
        <v>108</v>
      </c>
      <c r="J3" s="3" t="s">
        <v>94</v>
      </c>
      <c r="K3" s="45"/>
      <c r="L3" s="45"/>
      <c r="M3" s="3" t="s">
        <v>122</v>
      </c>
      <c r="N3" s="51">
        <f t="shared" ca="1" si="0"/>
        <v>43910.577435416664</v>
      </c>
    </row>
    <row r="4" spans="1:15" ht="45" x14ac:dyDescent="0.25">
      <c r="A4" s="44">
        <v>43913</v>
      </c>
      <c r="B4" s="52">
        <v>0.29166666666666669</v>
      </c>
      <c r="C4" s="3">
        <v>3</v>
      </c>
      <c r="D4" s="45"/>
      <c r="E4" s="3" t="s">
        <v>89</v>
      </c>
      <c r="F4" s="3" t="s">
        <v>87</v>
      </c>
      <c r="G4" s="3" t="s">
        <v>90</v>
      </c>
      <c r="H4" s="3" t="s">
        <v>12</v>
      </c>
      <c r="I4" s="3" t="s">
        <v>109</v>
      </c>
      <c r="J4" s="3" t="s">
        <v>84</v>
      </c>
      <c r="K4" s="45"/>
      <c r="L4" s="45"/>
      <c r="M4" s="3" t="s">
        <v>121</v>
      </c>
      <c r="N4" s="51">
        <f t="shared" ca="1" si="0"/>
        <v>43910.577435416664</v>
      </c>
    </row>
    <row r="5" spans="1:15" ht="45" x14ac:dyDescent="0.25">
      <c r="A5" s="44">
        <v>43913</v>
      </c>
      <c r="B5" s="52">
        <v>0.29166666666666669</v>
      </c>
      <c r="C5" s="3">
        <v>3</v>
      </c>
      <c r="E5" s="3" t="s">
        <v>86</v>
      </c>
      <c r="F5" s="3" t="s">
        <v>87</v>
      </c>
      <c r="G5" s="3" t="s">
        <v>88</v>
      </c>
      <c r="H5" s="3" t="s">
        <v>10</v>
      </c>
      <c r="I5" s="3" t="s">
        <v>109</v>
      </c>
      <c r="J5" s="3" t="s">
        <v>84</v>
      </c>
      <c r="K5" s="45"/>
      <c r="L5" s="45"/>
      <c r="N5" s="51" t="str">
        <f t="shared" ca="1" si="0"/>
        <v/>
      </c>
    </row>
    <row r="6" spans="1:15" ht="30" x14ac:dyDescent="0.25">
      <c r="A6" s="44">
        <v>43913</v>
      </c>
      <c r="B6" s="52">
        <v>0.33333333333333331</v>
      </c>
      <c r="C6" s="3">
        <v>3</v>
      </c>
      <c r="D6" s="45"/>
      <c r="E6" s="3" t="s">
        <v>95</v>
      </c>
      <c r="F6" s="3" t="s">
        <v>92</v>
      </c>
      <c r="G6" s="3" t="s">
        <v>96</v>
      </c>
      <c r="H6" s="3" t="s">
        <v>12</v>
      </c>
      <c r="I6" s="3" t="s">
        <v>108</v>
      </c>
      <c r="J6" s="3" t="s">
        <v>94</v>
      </c>
      <c r="K6" s="45"/>
      <c r="L6" s="45"/>
      <c r="N6" s="51" t="str">
        <f t="shared" ca="1" si="0"/>
        <v/>
      </c>
    </row>
    <row r="7" spans="1:15" ht="30" x14ac:dyDescent="0.25">
      <c r="A7" s="44">
        <v>43913</v>
      </c>
      <c r="B7" s="52">
        <v>0.33333333333333331</v>
      </c>
      <c r="C7" s="3">
        <v>3</v>
      </c>
      <c r="D7" s="45"/>
      <c r="E7" s="3" t="s">
        <v>58</v>
      </c>
      <c r="F7" s="3" t="s">
        <v>48</v>
      </c>
      <c r="G7" s="3" t="s">
        <v>59</v>
      </c>
      <c r="H7" s="3" t="s">
        <v>12</v>
      </c>
      <c r="I7" s="3" t="s">
        <v>112</v>
      </c>
      <c r="J7" s="3" t="s">
        <v>50</v>
      </c>
      <c r="K7" s="45"/>
      <c r="L7" s="45"/>
      <c r="N7" s="51" t="str">
        <f t="shared" ca="1" si="0"/>
        <v/>
      </c>
    </row>
    <row r="8" spans="1:15" ht="30" x14ac:dyDescent="0.25">
      <c r="A8" s="44">
        <v>43913</v>
      </c>
      <c r="B8" s="52">
        <v>0.33333333333333331</v>
      </c>
      <c r="C8" s="3">
        <v>3</v>
      </c>
      <c r="D8" s="45"/>
      <c r="E8" s="3" t="s">
        <v>56</v>
      </c>
      <c r="F8" s="3" t="s">
        <v>44</v>
      </c>
      <c r="G8" s="3" t="s">
        <v>57</v>
      </c>
      <c r="H8" s="3" t="s">
        <v>19</v>
      </c>
      <c r="I8" s="3" t="s">
        <v>118</v>
      </c>
      <c r="J8" s="3" t="s">
        <v>46</v>
      </c>
      <c r="K8" s="45"/>
      <c r="L8" s="45"/>
      <c r="N8" s="51" t="str">
        <f t="shared" ca="1" si="0"/>
        <v/>
      </c>
    </row>
    <row r="9" spans="1:15" ht="30" x14ac:dyDescent="0.25">
      <c r="A9" s="44">
        <v>43913</v>
      </c>
      <c r="B9" s="52">
        <v>0.33333333333333331</v>
      </c>
      <c r="C9" s="3">
        <v>3</v>
      </c>
      <c r="D9" s="45"/>
      <c r="E9" s="3" t="s">
        <v>54</v>
      </c>
      <c r="F9" s="3" t="s">
        <v>44</v>
      </c>
      <c r="G9" s="3" t="s">
        <v>55</v>
      </c>
      <c r="H9" s="3" t="s">
        <v>12</v>
      </c>
      <c r="I9" s="3" t="s">
        <v>118</v>
      </c>
      <c r="J9" s="3" t="s">
        <v>46</v>
      </c>
      <c r="K9" s="45"/>
      <c r="L9" s="45"/>
      <c r="N9" s="51" t="str">
        <f t="shared" ca="1" si="0"/>
        <v/>
      </c>
    </row>
    <row r="10" spans="1:15" ht="30" x14ac:dyDescent="0.25">
      <c r="A10" s="44">
        <v>43913</v>
      </c>
      <c r="B10" s="52">
        <v>0.33333333333333331</v>
      </c>
      <c r="C10" s="3">
        <v>3</v>
      </c>
      <c r="E10" s="3" t="s">
        <v>52</v>
      </c>
      <c r="F10" s="3" t="s">
        <v>44</v>
      </c>
      <c r="G10" s="3" t="s">
        <v>53</v>
      </c>
      <c r="H10" s="3" t="s">
        <v>12</v>
      </c>
      <c r="I10" s="3" t="s">
        <v>118</v>
      </c>
      <c r="J10" s="3" t="s">
        <v>46</v>
      </c>
      <c r="K10" s="45"/>
      <c r="L10" s="45"/>
      <c r="N10" s="51" t="str">
        <f t="shared" ca="1" si="0"/>
        <v/>
      </c>
    </row>
    <row r="11" spans="1:15" x14ac:dyDescent="0.25">
      <c r="A11" s="44">
        <v>43913</v>
      </c>
      <c r="B11" s="52">
        <v>0.375</v>
      </c>
      <c r="C11" s="3">
        <v>3</v>
      </c>
      <c r="E11" s="3" t="s">
        <v>65</v>
      </c>
      <c r="F11" s="3" t="s">
        <v>66</v>
      </c>
      <c r="G11" s="3" t="s">
        <v>67</v>
      </c>
      <c r="H11" s="3" t="s">
        <v>19</v>
      </c>
      <c r="I11" s="3" t="s">
        <v>112</v>
      </c>
      <c r="J11" s="3" t="s">
        <v>68</v>
      </c>
      <c r="K11" s="45"/>
      <c r="L11" s="45"/>
      <c r="N11" s="51" t="str">
        <f t="shared" ca="1" si="0"/>
        <v/>
      </c>
    </row>
    <row r="12" spans="1:15" ht="30" x14ac:dyDescent="0.25">
      <c r="A12" s="44">
        <v>43913</v>
      </c>
      <c r="B12" s="52">
        <v>0.41666666666666669</v>
      </c>
      <c r="C12" s="3">
        <v>3</v>
      </c>
      <c r="E12" s="3" t="s">
        <v>69</v>
      </c>
      <c r="F12" s="3" t="s">
        <v>13</v>
      </c>
      <c r="G12" s="3" t="s">
        <v>70</v>
      </c>
      <c r="H12" s="3" t="s">
        <v>12</v>
      </c>
      <c r="I12" s="3" t="s">
        <v>110</v>
      </c>
      <c r="J12" s="45"/>
      <c r="K12" s="3" t="s">
        <v>71</v>
      </c>
      <c r="L12" s="45"/>
      <c r="N12" s="51" t="str">
        <f t="shared" ca="1" si="0"/>
        <v/>
      </c>
    </row>
    <row r="13" spans="1:15" ht="30" x14ac:dyDescent="0.25">
      <c r="A13" s="44">
        <v>43913</v>
      </c>
      <c r="B13" s="52">
        <v>0.45833333333333331</v>
      </c>
      <c r="C13" s="3">
        <v>3</v>
      </c>
      <c r="D13" s="45"/>
      <c r="E13" s="3" t="s">
        <v>74</v>
      </c>
      <c r="F13" s="3" t="s">
        <v>66</v>
      </c>
      <c r="G13" s="3" t="s">
        <v>75</v>
      </c>
      <c r="H13" s="3" t="s">
        <v>19</v>
      </c>
      <c r="I13" s="3" t="s">
        <v>112</v>
      </c>
      <c r="J13" s="3" t="s">
        <v>68</v>
      </c>
      <c r="K13" s="45"/>
      <c r="L13" s="45"/>
      <c r="N13" s="51" t="str">
        <f t="shared" ca="1" si="0"/>
        <v/>
      </c>
    </row>
    <row r="14" spans="1:15" ht="30" x14ac:dyDescent="0.25">
      <c r="A14" s="44">
        <v>43913</v>
      </c>
      <c r="B14" s="52">
        <v>0.45833333333333331</v>
      </c>
      <c r="C14" s="3">
        <v>3</v>
      </c>
      <c r="E14" s="3" t="s">
        <v>72</v>
      </c>
      <c r="F14" s="3" t="s">
        <v>66</v>
      </c>
      <c r="G14" s="3" t="s">
        <v>73</v>
      </c>
      <c r="H14" s="3" t="s">
        <v>12</v>
      </c>
      <c r="I14" s="3" t="s">
        <v>112</v>
      </c>
      <c r="J14" s="3" t="s">
        <v>68</v>
      </c>
      <c r="K14" s="45"/>
      <c r="L14" s="45"/>
      <c r="N14" s="51" t="str">
        <f t="shared" ca="1" si="0"/>
        <v/>
      </c>
    </row>
    <row r="15" spans="1:15" ht="30" x14ac:dyDescent="0.25">
      <c r="A15" s="44">
        <v>43913</v>
      </c>
      <c r="B15" s="52">
        <v>0.58333333333333337</v>
      </c>
      <c r="C15" s="3">
        <v>3</v>
      </c>
      <c r="E15" s="3" t="s">
        <v>76</v>
      </c>
      <c r="F15" s="3" t="s">
        <v>48</v>
      </c>
      <c r="G15" s="3" t="s">
        <v>77</v>
      </c>
      <c r="H15" s="3" t="s">
        <v>19</v>
      </c>
      <c r="I15" s="3" t="s">
        <v>112</v>
      </c>
      <c r="J15" s="3" t="s">
        <v>50</v>
      </c>
      <c r="K15" s="45"/>
      <c r="L15" s="45"/>
      <c r="N15" s="51" t="str">
        <f t="shared" ca="1" si="0"/>
        <v/>
      </c>
    </row>
    <row r="16" spans="1:15" ht="30" x14ac:dyDescent="0.25">
      <c r="A16" s="44">
        <v>43913</v>
      </c>
      <c r="B16" s="52">
        <v>0.625</v>
      </c>
      <c r="C16" s="3">
        <v>3</v>
      </c>
      <c r="D16" s="45"/>
      <c r="E16" s="3" t="s">
        <v>82</v>
      </c>
      <c r="F16" s="3" t="s">
        <v>66</v>
      </c>
      <c r="G16" s="3" t="s">
        <v>83</v>
      </c>
      <c r="H16" s="3" t="s">
        <v>12</v>
      </c>
      <c r="I16" s="3" t="s">
        <v>112</v>
      </c>
      <c r="J16" s="3" t="s">
        <v>68</v>
      </c>
      <c r="K16" s="45"/>
      <c r="L16" s="45"/>
      <c r="N16" s="51" t="str">
        <f t="shared" ca="1" si="0"/>
        <v/>
      </c>
    </row>
    <row r="17" spans="1:14" ht="30" x14ac:dyDescent="0.25">
      <c r="A17" s="44">
        <v>43913</v>
      </c>
      <c r="B17" s="52">
        <v>0.625</v>
      </c>
      <c r="C17" s="3">
        <v>3</v>
      </c>
      <c r="D17" s="45"/>
      <c r="E17" s="3" t="s">
        <v>80</v>
      </c>
      <c r="F17" s="3" t="s">
        <v>48</v>
      </c>
      <c r="G17" s="3" t="s">
        <v>81</v>
      </c>
      <c r="H17" s="3" t="s">
        <v>12</v>
      </c>
      <c r="I17" s="3" t="s">
        <v>112</v>
      </c>
      <c r="J17" s="3" t="s">
        <v>50</v>
      </c>
      <c r="K17" s="45"/>
      <c r="L17" s="45"/>
      <c r="N17" s="51" t="str">
        <f t="shared" ca="1" si="0"/>
        <v/>
      </c>
    </row>
    <row r="18" spans="1:14" ht="45" x14ac:dyDescent="0.25">
      <c r="A18" s="44">
        <v>43913</v>
      </c>
      <c r="B18" s="52">
        <v>0.625</v>
      </c>
      <c r="C18" s="3">
        <v>3</v>
      </c>
      <c r="E18" s="3" t="s">
        <v>78</v>
      </c>
      <c r="F18" s="3" t="s">
        <v>44</v>
      </c>
      <c r="G18" s="3" t="s">
        <v>79</v>
      </c>
      <c r="H18" s="3" t="s">
        <v>12</v>
      </c>
      <c r="I18" s="3" t="s">
        <v>118</v>
      </c>
      <c r="J18" s="3" t="s">
        <v>46</v>
      </c>
      <c r="K18" s="45"/>
      <c r="L18" s="45"/>
      <c r="N18" s="51" t="str">
        <f t="shared" ca="1" si="0"/>
        <v/>
      </c>
    </row>
  </sheetData>
  <dataValidations count="1">
    <dataValidation type="list" allowBlank="1" showInputMessage="1" showErrorMessage="1" sqref="M2:M18" xr:uid="{E85739C1-EF20-4C58-BE80-980A8A044377}">
      <formula1>expl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B7"/>
  <sheetViews>
    <sheetView workbookViewId="0">
      <selection activeCell="B7" sqref="B7"/>
    </sheetView>
  </sheetViews>
  <sheetFormatPr baseColWidth="10" defaultRowHeight="15" x14ac:dyDescent="0.25"/>
  <cols>
    <col min="1" max="1" width="27.85546875" bestFit="1" customWidth="1"/>
    <col min="2" max="2" width="13" bestFit="1" customWidth="1"/>
    <col min="3" max="10" width="9.5703125" customWidth="1"/>
  </cols>
  <sheetData>
    <row r="1" spans="1:2" x14ac:dyDescent="0.25">
      <c r="A1" s="7" t="s">
        <v>0</v>
      </c>
      <c r="B1" s="9">
        <v>43913</v>
      </c>
    </row>
    <row r="2" spans="1:2" x14ac:dyDescent="0.25">
      <c r="A2" s="7" t="s">
        <v>6</v>
      </c>
      <c r="B2" t="s">
        <v>101</v>
      </c>
    </row>
    <row r="4" spans="1:2" x14ac:dyDescent="0.25">
      <c r="A4" s="7" t="s">
        <v>103</v>
      </c>
    </row>
    <row r="5" spans="1:2" x14ac:dyDescent="0.25">
      <c r="A5" s="7" t="s">
        <v>2</v>
      </c>
      <c r="B5" t="s">
        <v>104</v>
      </c>
    </row>
    <row r="6" spans="1:2" x14ac:dyDescent="0.25">
      <c r="A6">
        <v>3</v>
      </c>
      <c r="B6" s="8">
        <v>17</v>
      </c>
    </row>
    <row r="7" spans="1:2" x14ac:dyDescent="0.25">
      <c r="A7" t="s">
        <v>102</v>
      </c>
      <c r="B7" s="8">
        <v>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M222"/>
  <sheetViews>
    <sheetView workbookViewId="0">
      <selection sqref="A1:M218"/>
    </sheetView>
  </sheetViews>
  <sheetFormatPr baseColWidth="10" defaultRowHeight="15" x14ac:dyDescent="0.25"/>
  <cols>
    <col min="1" max="1" width="22.5703125" style="1" bestFit="1" customWidth="1"/>
    <col min="2" max="2" width="6.85546875" style="2" customWidth="1"/>
    <col min="3" max="3" width="7.5703125" customWidth="1"/>
    <col min="4" max="4" width="16.28515625" customWidth="1"/>
    <col min="5" max="5" width="40.85546875" customWidth="1"/>
    <col min="6" max="6" width="59.7109375" customWidth="1"/>
    <col min="7" max="7" width="25.140625" customWidth="1"/>
    <col min="8" max="8" width="12.140625" customWidth="1"/>
    <col min="10" max="10" width="29.5703125" customWidth="1"/>
    <col min="11" max="11" width="18.42578125" customWidth="1"/>
    <col min="12" max="12" width="16.85546875" customWidth="1"/>
  </cols>
  <sheetData>
    <row r="1" spans="1:13" s="3" customFormat="1" ht="39.75" thickTop="1" thickBot="1" x14ac:dyDescent="0.3">
      <c r="A1" s="10" t="str">
        <f>[1]TCD_PLAN_EXP1!A4</f>
        <v>Date de planification</v>
      </c>
      <c r="B1" s="10" t="str">
        <f>[1]TCD_PLAN_EXP1!B4</f>
        <v>Heure de planif</v>
      </c>
      <c r="C1" s="11" t="str">
        <f>[1]TCD_PLAN_EXP1!C4</f>
        <v>Mois traité</v>
      </c>
      <c r="D1" s="10" t="str">
        <f>[1]TCD_PLAN_EXP1!D4</f>
        <v>durée</v>
      </c>
      <c r="E1" s="10" t="str">
        <f>[1]TCD_PLAN_EXP1!E4</f>
        <v>Numéro de nomenclature de la tâche</v>
      </c>
      <c r="F1" s="10" t="str">
        <f>[1]TCD_PLAN_EXP1!F4</f>
        <v>Chaîne fonctionnelle</v>
      </c>
      <c r="G1" s="10" t="str">
        <f>[1]TCD_PLAN_EXP1!G4</f>
        <v>Libellé de la tâche</v>
      </c>
      <c r="H1" s="12" t="str">
        <f>[1]TCD_PLAN_EXP1!H4</f>
        <v>Acteur</v>
      </c>
      <c r="I1" s="10" t="str">
        <f>[1]TCD_PLAN_EXP1!I4</f>
        <v>Stés</v>
      </c>
      <c r="J1" s="10" t="str">
        <f>[1]TCD_PLAN_EXP1!J4</f>
        <v>Procédure</v>
      </c>
      <c r="K1" s="10" t="str">
        <f>[1]TCD_PLAN_EXP1!K4</f>
        <v>Plan</v>
      </c>
      <c r="L1" s="13" t="str">
        <f>[1]TCD_PLAN_EXP1!L4</f>
        <v>Libellé court prérequis</v>
      </c>
      <c r="M1" s="14" t="s">
        <v>105</v>
      </c>
    </row>
    <row r="2" spans="1:13" ht="39" thickTop="1" x14ac:dyDescent="0.25">
      <c r="A2" s="15">
        <f>[1]TCD_PLAN_EXP1!A5</f>
        <v>43899</v>
      </c>
      <c r="B2" s="16">
        <f>[1]TCD_PLAN_EXP1!B5</f>
        <v>0.375</v>
      </c>
      <c r="C2" s="17">
        <f>[1]TCD_PLAN_EXP1!C5</f>
        <v>3</v>
      </c>
      <c r="D2" s="18" t="str">
        <f>[1]TCD_PLAN_EXP1!D5</f>
        <v>(vide)</v>
      </c>
      <c r="E2" s="19" t="str">
        <f>[1]TCD_PLAN_EXP1!E5</f>
        <v>Q3-1F001/P0001</v>
      </c>
      <c r="F2" s="20" t="str">
        <f>[1]TCD_PLAN_EXP1!F5</f>
        <v>Virement Fournisseurs 1ere décade</v>
      </c>
      <c r="G2" s="19" t="str">
        <f>[1]TCD_PLAN_EXP1!G5</f>
        <v>Préparation des virements fournisseurs 1ere décade</v>
      </c>
      <c r="H2" s="21" t="str">
        <f>[1]TCD_PLAN_EXP1!H5</f>
        <v>Service Comptabilité Fournisseurs</v>
      </c>
      <c r="I2" s="21" t="str">
        <f>[1]TCD_PLAN_EXP1!I5</f>
        <v>H&amp;P</v>
      </c>
      <c r="J2" s="22" t="str">
        <f>[1]TCD_PLAN_EXP1!J5</f>
        <v>PEXP04</v>
      </c>
      <c r="K2" s="18">
        <f>[1]TCD_PLAN_EXP1!K5</f>
        <v>0</v>
      </c>
      <c r="L2" s="21">
        <f>[1]TCD_PLAN_EXP1!L5</f>
        <v>0</v>
      </c>
      <c r="M2" s="23"/>
    </row>
    <row r="3" spans="1:13" ht="39" thickBot="1" x14ac:dyDescent="0.3">
      <c r="A3" s="24">
        <f>[1]TCD_PLAN_EXP1!A6</f>
        <v>43899</v>
      </c>
      <c r="B3" s="25">
        <f>[1]TCD_PLAN_EXP1!B6</f>
        <v>0.58333333333333337</v>
      </c>
      <c r="C3" s="26">
        <f>[1]TCD_PLAN_EXP1!C6</f>
        <v>3</v>
      </c>
      <c r="D3" s="27" t="str">
        <f>[1]TCD_PLAN_EXP1!D6</f>
        <v>(vide)</v>
      </c>
      <c r="E3" s="28" t="str">
        <f>[1]TCD_PLAN_EXP1!E6</f>
        <v>Q1-5F001/P0001</v>
      </c>
      <c r="F3" s="29" t="str">
        <f>[1]TCD_PLAN_EXP1!F6</f>
        <v>Formation Import Fichier personnel</v>
      </c>
      <c r="G3" s="28" t="str">
        <f>[1]TCD_PLAN_EXP1!G6</f>
        <v>Vérification de l'import du fichier du personnel dans NEEVA</v>
      </c>
      <c r="H3" s="30" t="str">
        <f>[1]TCD_PLAN_EXP1!H6</f>
        <v>Service Exploitation</v>
      </c>
      <c r="I3" s="30" t="str">
        <f>[1]TCD_PLAN_EXP1!I6</f>
        <v>FM, PRO, HLD, GIE, L&amp;P</v>
      </c>
      <c r="J3" s="31" t="str">
        <f>[1]TCD_PLAN_EXP1!J6</f>
        <v>NEEVA_M1</v>
      </c>
      <c r="K3" s="27">
        <f>[1]TCD_PLAN_EXP1!K6</f>
        <v>0</v>
      </c>
      <c r="L3" s="30">
        <f>[1]TCD_PLAN_EXP1!L6</f>
        <v>0</v>
      </c>
      <c r="M3" s="32"/>
    </row>
    <row r="4" spans="1:13" ht="26.25" thickTop="1" x14ac:dyDescent="0.25">
      <c r="A4" s="15">
        <f>[1]TCD_PLAN_EXP1!A7</f>
        <v>43900</v>
      </c>
      <c r="B4" s="16">
        <f>[1]TCD_PLAN_EXP1!B7</f>
        <v>0.25</v>
      </c>
      <c r="C4" s="17">
        <f>[1]TCD_PLAN_EXP1!C7</f>
        <v>3</v>
      </c>
      <c r="D4" s="18" t="str">
        <f>[1]TCD_PLAN_EXP1!D7</f>
        <v>(vide)</v>
      </c>
      <c r="E4" s="19" t="str">
        <f>[1]TCD_PLAN_EXP1!E7</f>
        <v>EXPLJ001/P0010</v>
      </c>
      <c r="F4" s="20" t="str">
        <f>[1]TCD_PLAN_EXP1!F7</f>
        <v>Vérifications quotidiennes</v>
      </c>
      <c r="G4" s="19" t="str">
        <f>[1]TCD_PLAN_EXP1!G7</f>
        <v>Vérifications quotidiennes (compleo, Mimix, etc. …)</v>
      </c>
      <c r="H4" s="21" t="str">
        <f>[1]TCD_PLAN_EXP1!H7</f>
        <v>Service Exploitation</v>
      </c>
      <c r="I4" s="21" t="str">
        <f>[1]TCD_PLAN_EXP1!I7</f>
        <v>EXPL</v>
      </c>
      <c r="J4" s="22" t="str">
        <f>[1]TCD_PLAN_EXP1!J7</f>
        <v>PEXP64</v>
      </c>
      <c r="K4" s="18">
        <f>[1]TCD_PLAN_EXP1!K7</f>
        <v>0</v>
      </c>
      <c r="L4" s="21">
        <f>[1]TCD_PLAN_EXP1!L7</f>
        <v>0</v>
      </c>
      <c r="M4" s="23"/>
    </row>
    <row r="5" spans="1:13" ht="51" x14ac:dyDescent="0.25">
      <c r="A5" s="33">
        <f>[1]TCD_PLAN_EXP1!A8</f>
        <v>43900</v>
      </c>
      <c r="B5" s="34">
        <f>[1]TCD_PLAN_EXP1!B8</f>
        <v>0.375</v>
      </c>
      <c r="C5" s="35">
        <f>[1]TCD_PLAN_EXP1!C8</f>
        <v>3</v>
      </c>
      <c r="D5" s="36" t="str">
        <f>[1]TCD_PLAN_EXP1!D8</f>
        <v>(vide)</v>
      </c>
      <c r="E5" s="37" t="str">
        <f>[1]TCD_PLAN_EXP1!E8</f>
        <v>Q2-1F012/P0010</v>
      </c>
      <c r="F5" s="38" t="str">
        <f>[1]TCD_PLAN_EXP1!F8</f>
        <v>Modification du logique CGECRIA9</v>
      </c>
      <c r="G5" s="37" t="str">
        <f>[1]TCD_PLAN_EXP1!G8</f>
        <v>Modification de la clé de  CGECRIA9 pour traitement des écritures analytiques du mois</v>
      </c>
      <c r="H5" s="39" t="str">
        <f>[1]TCD_PLAN_EXP1!H8</f>
        <v>Service Exploitation</v>
      </c>
      <c r="I5" s="39" t="str">
        <f>[1]TCD_PLAN_EXP1!I8</f>
        <v>FM, PRO, H&amp;P, HLD, GIE, L&amp;P</v>
      </c>
      <c r="J5" s="40" t="str">
        <f>[1]TCD_PLAN_EXP1!J8</f>
        <v>PEXP55</v>
      </c>
      <c r="K5" s="36">
        <f>[1]TCD_PLAN_EXP1!K8</f>
        <v>0</v>
      </c>
      <c r="L5" s="39">
        <f>[1]TCD_PLAN_EXP1!L8</f>
        <v>0</v>
      </c>
      <c r="M5" s="41"/>
    </row>
    <row r="6" spans="1:13" ht="76.5" x14ac:dyDescent="0.25">
      <c r="A6" s="33">
        <f>[1]TCD_PLAN_EXP1!A9</f>
        <v>43900</v>
      </c>
      <c r="B6" s="34">
        <f>[1]TCD_PLAN_EXP1!B9</f>
        <v>0.41666666666666669</v>
      </c>
      <c r="C6" s="35">
        <f>[1]TCD_PLAN_EXP1!C9</f>
        <v>3</v>
      </c>
      <c r="D6" s="36" t="str">
        <f>[1]TCD_PLAN_EXP1!D9</f>
        <v>(vide)</v>
      </c>
      <c r="E6" s="37" t="str">
        <f>[1]TCD_PLAN_EXP1!E9</f>
        <v>EXPLM001/P0001</v>
      </c>
      <c r="F6" s="38" t="str">
        <f>[1]TCD_PLAN_EXP1!F9</f>
        <v>Traitement Exploit Mensuel</v>
      </c>
      <c r="G6" s="37" t="str">
        <f>[1]TCD_PLAN_EXP1!G9</f>
        <v xml:space="preserve">CLARANET - Demande de conservation des sauvegardes mensuelles CPUB, SASM100, CPUA, SAS1305, MASSY après clôture mensuelle  </v>
      </c>
      <c r="H6" s="39" t="str">
        <f>[1]TCD_PLAN_EXP1!H9</f>
        <v>Service Exploitation</v>
      </c>
      <c r="I6" s="39" t="str">
        <f>[1]TCD_PLAN_EXP1!I9</f>
        <v>EXPL</v>
      </c>
      <c r="J6" s="40">
        <f>[1]TCD_PLAN_EXP1!J9</f>
        <v>0</v>
      </c>
      <c r="K6" s="36">
        <f>[1]TCD_PLAN_EXP1!K9</f>
        <v>0</v>
      </c>
      <c r="L6" s="39">
        <f>[1]TCD_PLAN_EXP1!L9</f>
        <v>0</v>
      </c>
      <c r="M6" s="41"/>
    </row>
    <row r="7" spans="1:13" ht="25.5" x14ac:dyDescent="0.25">
      <c r="A7" s="33">
        <f>[1]TCD_PLAN_EXP1!A10</f>
        <v>43900</v>
      </c>
      <c r="B7" s="34">
        <f>[1]TCD_PLAN_EXP1!B10</f>
        <v>0.58333333333333337</v>
      </c>
      <c r="C7" s="35">
        <f>[1]TCD_PLAN_EXP1!C10</f>
        <v>3</v>
      </c>
      <c r="D7" s="36" t="str">
        <f>[1]TCD_PLAN_EXP1!D10</f>
        <v>(vide)</v>
      </c>
      <c r="E7" s="37" t="str">
        <f>[1]TCD_PLAN_EXP1!E10</f>
        <v>Q1-8F001/P0001</v>
      </c>
      <c r="F7" s="38" t="str">
        <f>[1]TCD_PLAN_EXP1!F10</f>
        <v>Acompte 1 - STC 1</v>
      </c>
      <c r="G7" s="37" t="str">
        <f>[1]TCD_PLAN_EXP1!G10</f>
        <v>Extraction des Acomptes et STC provisoires n°1</v>
      </c>
      <c r="H7" s="39" t="str">
        <f>[1]TCD_PLAN_EXP1!H10</f>
        <v>Service Paie</v>
      </c>
      <c r="I7" s="39" t="str">
        <f>[1]TCD_PLAN_EXP1!I10</f>
        <v>FM, PRO,H&amp;P</v>
      </c>
      <c r="J7" s="40" t="str">
        <f>[1]TCD_PLAN_EXP1!J10</f>
        <v>PEXP51</v>
      </c>
      <c r="K7" s="36">
        <f>[1]TCD_PLAN_EXP1!K10</f>
        <v>0</v>
      </c>
      <c r="L7" s="39">
        <f>[1]TCD_PLAN_EXP1!L10</f>
        <v>0</v>
      </c>
      <c r="M7" s="41"/>
    </row>
    <row r="8" spans="1:13" ht="39" thickBot="1" x14ac:dyDescent="0.3">
      <c r="A8" s="24">
        <f>[1]TCD_PLAN_EXP1!A11</f>
        <v>43900</v>
      </c>
      <c r="B8" s="25">
        <f>[1]TCD_PLAN_EXP1!B11</f>
        <v>0.625</v>
      </c>
      <c r="C8" s="26">
        <f>[1]TCD_PLAN_EXP1!C11</f>
        <v>3</v>
      </c>
      <c r="D8" s="27" t="str">
        <f>[1]TCD_PLAN_EXP1!D11</f>
        <v>(vide)</v>
      </c>
      <c r="E8" s="28" t="str">
        <f>[1]TCD_PLAN_EXP1!E11</f>
        <v>Q3-1F001/P0002</v>
      </c>
      <c r="F8" s="29" t="str">
        <f>[1]TCD_PLAN_EXP1!F11</f>
        <v>Virement Fournisseurs 1ere décade</v>
      </c>
      <c r="G8" s="28" t="str">
        <f>[1]TCD_PLAN_EXP1!G11</f>
        <v>Envoi des fichiers virement fournisseurs (VIRFR) 1ere décade à DOCAPOST</v>
      </c>
      <c r="H8" s="30" t="str">
        <f>[1]TCD_PLAN_EXP1!H11</f>
        <v>Service Exploitation</v>
      </c>
      <c r="I8" s="30" t="str">
        <f>[1]TCD_PLAN_EXP1!I11</f>
        <v>H&amp;P</v>
      </c>
      <c r="J8" s="31" t="str">
        <f>[1]TCD_PLAN_EXP1!J11</f>
        <v>PEXP04</v>
      </c>
      <c r="K8" s="27" t="str">
        <f>[1]TCD_PLAN_EXP1!K11</f>
        <v xml:space="preserve"> PCLXXCG08</v>
      </c>
      <c r="L8" s="30">
        <f>[1]TCD_PLAN_EXP1!L11</f>
        <v>0</v>
      </c>
      <c r="M8" s="32"/>
    </row>
    <row r="9" spans="1:13" ht="26.25" thickTop="1" x14ac:dyDescent="0.25">
      <c r="A9" s="15">
        <f>[1]TCD_PLAN_EXP1!A12</f>
        <v>43901</v>
      </c>
      <c r="B9" s="16">
        <f>[1]TCD_PLAN_EXP1!B12</f>
        <v>0.25</v>
      </c>
      <c r="C9" s="17">
        <f>[1]TCD_PLAN_EXP1!C12</f>
        <v>3</v>
      </c>
      <c r="D9" s="18" t="str">
        <f>[1]TCD_PLAN_EXP1!D12</f>
        <v>(vide)</v>
      </c>
      <c r="E9" s="19" t="str">
        <f>[1]TCD_PLAN_EXP1!E12</f>
        <v>EXPLJ001/P0020</v>
      </c>
      <c r="F9" s="20" t="str">
        <f>[1]TCD_PLAN_EXP1!F12</f>
        <v>Vérifications quotidiennes</v>
      </c>
      <c r="G9" s="19" t="str">
        <f>[1]TCD_PLAN_EXP1!G12</f>
        <v>Vérifications quotidiennes (compleo, Mimix, etc. …)</v>
      </c>
      <c r="H9" s="21" t="str">
        <f>[1]TCD_PLAN_EXP1!H12</f>
        <v>Service Exploitation</v>
      </c>
      <c r="I9" s="21" t="str">
        <f>[1]TCD_PLAN_EXP1!I12</f>
        <v>EXPL</v>
      </c>
      <c r="J9" s="22" t="str">
        <f>[1]TCD_PLAN_EXP1!J12</f>
        <v>PEXP64</v>
      </c>
      <c r="K9" s="18">
        <f>[1]TCD_PLAN_EXP1!K12</f>
        <v>0</v>
      </c>
      <c r="L9" s="21">
        <f>[1]TCD_PLAN_EXP1!L12</f>
        <v>0</v>
      </c>
      <c r="M9" s="23"/>
    </row>
    <row r="10" spans="1:13" ht="38.25" x14ac:dyDescent="0.25">
      <c r="A10" s="33">
        <f>[1]TCD_PLAN_EXP1!A13</f>
        <v>43901</v>
      </c>
      <c r="B10" s="34">
        <f>[1]TCD_PLAN_EXP1!B13</f>
        <v>0.33333333333333331</v>
      </c>
      <c r="C10" s="35">
        <f>[1]TCD_PLAN_EXP1!C13</f>
        <v>3</v>
      </c>
      <c r="D10" s="36" t="str">
        <f>[1]TCD_PLAN_EXP1!D13</f>
        <v>(vide)</v>
      </c>
      <c r="E10" s="37" t="str">
        <f>[1]TCD_PLAN_EXP1!E13</f>
        <v>Q1-8F001/P0002</v>
      </c>
      <c r="F10" s="38" t="str">
        <f>[1]TCD_PLAN_EXP1!F13</f>
        <v>Acompte 1 - STC 1</v>
      </c>
      <c r="G10" s="37" t="str">
        <f>[1]TCD_PLAN_EXP1!G13</f>
        <v>Contrôle, Envoi ADP, Traitements ADP Acomptes et STC provisoires</v>
      </c>
      <c r="H10" s="39" t="str">
        <f>[1]TCD_PLAN_EXP1!H13</f>
        <v>Service Exploitation</v>
      </c>
      <c r="I10" s="39" t="str">
        <f>[1]TCD_PLAN_EXP1!I13</f>
        <v>FM, PRO,H&amp;P</v>
      </c>
      <c r="J10" s="40" t="str">
        <f>[1]TCD_PLAN_EXP1!J13</f>
        <v>PEXP51</v>
      </c>
      <c r="K10" s="36">
        <f>[1]TCD_PLAN_EXP1!K13</f>
        <v>0</v>
      </c>
      <c r="L10" s="39">
        <f>[1]TCD_PLAN_EXP1!L13</f>
        <v>0</v>
      </c>
      <c r="M10" s="41"/>
    </row>
    <row r="11" spans="1:13" ht="76.5" x14ac:dyDescent="0.25">
      <c r="A11" s="33">
        <f>[1]TCD_PLAN_EXP1!A14</f>
        <v>43901</v>
      </c>
      <c r="B11" s="34">
        <f>[1]TCD_PLAN_EXP1!B14</f>
        <v>0.33333333333333331</v>
      </c>
      <c r="C11" s="35">
        <f>[1]TCD_PLAN_EXP1!C14</f>
        <v>3</v>
      </c>
      <c r="D11" s="36">
        <f>[1]TCD_PLAN_EXP1!D14</f>
        <v>0</v>
      </c>
      <c r="E11" s="37" t="str">
        <f>[1]TCD_PLAN_EXP1!E14</f>
        <v>Q1-8F001/P0003</v>
      </c>
      <c r="F11" s="38" t="str">
        <f>[1]TCD_PLAN_EXP1!F14</f>
        <v>Acompte 1 - STC 1</v>
      </c>
      <c r="G11" s="37" t="str">
        <f>[1]TCD_PLAN_EXP1!G14</f>
        <v>Réception des bulletins de contrôles d'ADP STC provisoires
Mise à disposition des fichiers au Service Paie STC provisoires</v>
      </c>
      <c r="H11" s="39" t="str">
        <f>[1]TCD_PLAN_EXP1!H14</f>
        <v>Service Exploitation</v>
      </c>
      <c r="I11" s="39" t="str">
        <f>[1]TCD_PLAN_EXP1!I14</f>
        <v>FM, PRO,H&amp;P</v>
      </c>
      <c r="J11" s="40" t="str">
        <f>[1]TCD_PLAN_EXP1!J14</f>
        <v>PEXP51</v>
      </c>
      <c r="K11" s="36">
        <f>[1]TCD_PLAN_EXP1!K14</f>
        <v>0</v>
      </c>
      <c r="L11" s="39">
        <f>[1]TCD_PLAN_EXP1!L14</f>
        <v>0</v>
      </c>
      <c r="M11" s="41"/>
    </row>
    <row r="12" spans="1:13" ht="25.5" x14ac:dyDescent="0.25">
      <c r="A12" s="33">
        <f>[1]TCD_PLAN_EXP1!A15</f>
        <v>43901</v>
      </c>
      <c r="B12" s="34">
        <f>[1]TCD_PLAN_EXP1!B15</f>
        <v>0.33333333333333331</v>
      </c>
      <c r="C12" s="35">
        <f>[1]TCD_PLAN_EXP1!C15</f>
        <v>3</v>
      </c>
      <c r="D12" s="36">
        <f>[1]TCD_PLAN_EXP1!D15</f>
        <v>0</v>
      </c>
      <c r="E12" s="37" t="str">
        <f>[1]TCD_PLAN_EXP1!E15</f>
        <v>Q1-8F001/P0004</v>
      </c>
      <c r="F12" s="38" t="str">
        <f>[1]TCD_PLAN_EXP1!F15</f>
        <v>Acompte 1 - STC 1</v>
      </c>
      <c r="G12" s="37" t="str">
        <f>[1]TCD_PLAN_EXP1!G15</f>
        <v>Contrôle des bulletins STC provisoires en retour d'ADP</v>
      </c>
      <c r="H12" s="39" t="str">
        <f>[1]TCD_PLAN_EXP1!H15</f>
        <v>Service Paie</v>
      </c>
      <c r="I12" s="39" t="str">
        <f>[1]TCD_PLAN_EXP1!I15</f>
        <v>FM, PRO,H&amp;P</v>
      </c>
      <c r="J12" s="40" t="str">
        <f>[1]TCD_PLAN_EXP1!J15</f>
        <v>PEXP51</v>
      </c>
      <c r="K12" s="36">
        <f>[1]TCD_PLAN_EXP1!K15</f>
        <v>0</v>
      </c>
      <c r="L12" s="39">
        <f>[1]TCD_PLAN_EXP1!L15</f>
        <v>0</v>
      </c>
      <c r="M12" s="41"/>
    </row>
    <row r="13" spans="1:13" ht="25.5" x14ac:dyDescent="0.25">
      <c r="A13" s="33">
        <f>[1]TCD_PLAN_EXP1!A16</f>
        <v>43901</v>
      </c>
      <c r="B13" s="34">
        <f>[1]TCD_PLAN_EXP1!B16</f>
        <v>0.33333333333333331</v>
      </c>
      <c r="C13" s="35">
        <f>[1]TCD_PLAN_EXP1!C16</f>
        <v>3</v>
      </c>
      <c r="D13" s="36">
        <f>[1]TCD_PLAN_EXP1!D16</f>
        <v>0</v>
      </c>
      <c r="E13" s="37" t="str">
        <f>[1]TCD_PLAN_EXP1!E16</f>
        <v>Q1-8F001/P0005</v>
      </c>
      <c r="F13" s="38" t="str">
        <f>[1]TCD_PLAN_EXP1!F16</f>
        <v>Acompte 1 - STC 1</v>
      </c>
      <c r="G13" s="37" t="str">
        <f>[1]TCD_PLAN_EXP1!G16</f>
        <v>Lanceur Acomptes et envoi Acomptes à Docapost</v>
      </c>
      <c r="H13" s="39" t="str">
        <f>[1]TCD_PLAN_EXP1!H16</f>
        <v>Service Exploitation</v>
      </c>
      <c r="I13" s="39" t="str">
        <f>[1]TCD_PLAN_EXP1!I16</f>
        <v>FM, PRO,H&amp;P</v>
      </c>
      <c r="J13" s="40" t="str">
        <f>[1]TCD_PLAN_EXP1!J16</f>
        <v>PEXP51</v>
      </c>
      <c r="K13" s="36">
        <f>[1]TCD_PLAN_EXP1!K16</f>
        <v>0</v>
      </c>
      <c r="L13" s="39">
        <f>[1]TCD_PLAN_EXP1!L16</f>
        <v>0</v>
      </c>
      <c r="M13" s="41"/>
    </row>
    <row r="14" spans="1:13" ht="25.5" x14ac:dyDescent="0.25">
      <c r="A14" s="33">
        <f>[1]TCD_PLAN_EXP1!A17</f>
        <v>43901</v>
      </c>
      <c r="B14" s="34">
        <f>[1]TCD_PLAN_EXP1!B17</f>
        <v>0.58333333333333337</v>
      </c>
      <c r="C14" s="35">
        <f>[1]TCD_PLAN_EXP1!C17</f>
        <v>3</v>
      </c>
      <c r="D14" s="36" t="str">
        <f>[1]TCD_PLAN_EXP1!D17</f>
        <v>(vide)</v>
      </c>
      <c r="E14" s="37" t="str">
        <f>[1]TCD_PLAN_EXP1!E17</f>
        <v>Q1-8F001/P0008</v>
      </c>
      <c r="F14" s="38" t="str">
        <f>[1]TCD_PLAN_EXP1!F17</f>
        <v>Acompte 1 - STC 1</v>
      </c>
      <c r="G14" s="37" t="str">
        <f>[1]TCD_PLAN_EXP1!G17</f>
        <v>Extraction des STC définitifs</v>
      </c>
      <c r="H14" s="39" t="str">
        <f>[1]TCD_PLAN_EXP1!H17</f>
        <v>Service Paie</v>
      </c>
      <c r="I14" s="39" t="str">
        <f>[1]TCD_PLAN_EXP1!I17</f>
        <v>FM, PRO,H&amp;P</v>
      </c>
      <c r="J14" s="40" t="str">
        <f>[1]TCD_PLAN_EXP1!J17</f>
        <v>PEXP51</v>
      </c>
      <c r="K14" s="36">
        <f>[1]TCD_PLAN_EXP1!K17</f>
        <v>0</v>
      </c>
      <c r="L14" s="39">
        <f>[1]TCD_PLAN_EXP1!L17</f>
        <v>0</v>
      </c>
      <c r="M14" s="41"/>
    </row>
    <row r="15" spans="1:13" ht="51" x14ac:dyDescent="0.25">
      <c r="A15" s="33">
        <f>[1]TCD_PLAN_EXP1!A18</f>
        <v>43901</v>
      </c>
      <c r="B15" s="34">
        <f>[1]TCD_PLAN_EXP1!B18</f>
        <v>0.625</v>
      </c>
      <c r="C15" s="35">
        <f>[1]TCD_PLAN_EXP1!C18</f>
        <v>3</v>
      </c>
      <c r="D15" s="36" t="str">
        <f>[1]TCD_PLAN_EXP1!D18</f>
        <v>(vide)</v>
      </c>
      <c r="E15" s="37" t="str">
        <f>[1]TCD_PLAN_EXP1!E18</f>
        <v>Q1-8F001/P0006</v>
      </c>
      <c r="F15" s="38" t="str">
        <f>[1]TCD_PLAN_EXP1!F18</f>
        <v>Acompte 1 - STC 1</v>
      </c>
      <c r="G15" s="37" t="str">
        <f>[1]TCD_PLAN_EXP1!G18</f>
        <v>Go pour l'intégration des paiements virement des Acomptes dans Navision et Euro400</v>
      </c>
      <c r="H15" s="39" t="str">
        <f>[1]TCD_PLAN_EXP1!H18</f>
        <v>Service Paie</v>
      </c>
      <c r="I15" s="39" t="str">
        <f>[1]TCD_PLAN_EXP1!I18</f>
        <v>FM, PRO,H&amp;P</v>
      </c>
      <c r="J15" s="40" t="str">
        <f>[1]TCD_PLAN_EXP1!J18</f>
        <v>PEXP51</v>
      </c>
      <c r="K15" s="36">
        <f>[1]TCD_PLAN_EXP1!K18</f>
        <v>0</v>
      </c>
      <c r="L15" s="39">
        <f>[1]TCD_PLAN_EXP1!L18</f>
        <v>0</v>
      </c>
      <c r="M15" s="41"/>
    </row>
    <row r="16" spans="1:13" ht="64.5" thickBot="1" x14ac:dyDescent="0.3">
      <c r="A16" s="24">
        <f>[1]TCD_PLAN_EXP1!A19</f>
        <v>43901</v>
      </c>
      <c r="B16" s="25">
        <f>[1]TCD_PLAN_EXP1!B19</f>
        <v>0.625</v>
      </c>
      <c r="C16" s="26">
        <f>[1]TCD_PLAN_EXP1!C19</f>
        <v>3</v>
      </c>
      <c r="D16" s="27">
        <f>[1]TCD_PLAN_EXP1!D19</f>
        <v>0</v>
      </c>
      <c r="E16" s="28" t="str">
        <f>[1]TCD_PLAN_EXP1!E19</f>
        <v>Q1-8F001/P0014</v>
      </c>
      <c r="F16" s="29" t="str">
        <f>[1]TCD_PLAN_EXP1!F19</f>
        <v>Acompte 1 - STC 1</v>
      </c>
      <c r="G16" s="28" t="str">
        <f>[1]TCD_PLAN_EXP1!G19</f>
        <v>Payroll Paiement  - Intégration des fichiers souches virement des Acomptes 1er tour dans Navision et EURO400</v>
      </c>
      <c r="H16" s="30" t="str">
        <f>[1]TCD_PLAN_EXP1!H19</f>
        <v>Service Exploitation</v>
      </c>
      <c r="I16" s="30" t="str">
        <f>[1]TCD_PLAN_EXP1!I19</f>
        <v>FM, PRO,H&amp;P</v>
      </c>
      <c r="J16" s="31" t="str">
        <f>[1]TCD_PLAN_EXP1!J19</f>
        <v>PEXP51</v>
      </c>
      <c r="K16" s="27">
        <f>[1]TCD_PLAN_EXP1!K19</f>
        <v>0</v>
      </c>
      <c r="L16" s="30">
        <f>[1]TCD_PLAN_EXP1!L19</f>
        <v>0</v>
      </c>
      <c r="M16" s="32"/>
    </row>
    <row r="17" spans="1:13" ht="26.25" thickTop="1" x14ac:dyDescent="0.25">
      <c r="A17" s="15">
        <f>[1]TCD_PLAN_EXP1!A20</f>
        <v>43902</v>
      </c>
      <c r="B17" s="16">
        <f>[1]TCD_PLAN_EXP1!B20</f>
        <v>0.25</v>
      </c>
      <c r="C17" s="17">
        <f>[1]TCD_PLAN_EXP1!C20</f>
        <v>3</v>
      </c>
      <c r="D17" s="18" t="str">
        <f>[1]TCD_PLAN_EXP1!D20</f>
        <v>(vide)</v>
      </c>
      <c r="E17" s="19" t="str">
        <f>[1]TCD_PLAN_EXP1!E20</f>
        <v>EXPLJ001/P0030</v>
      </c>
      <c r="F17" s="20" t="str">
        <f>[1]TCD_PLAN_EXP1!F20</f>
        <v>Vérifications quotidiennes</v>
      </c>
      <c r="G17" s="19" t="str">
        <f>[1]TCD_PLAN_EXP1!G20</f>
        <v>Vérifications quotidiennes (compleo, Mimix, etc. …)</v>
      </c>
      <c r="H17" s="21" t="str">
        <f>[1]TCD_PLAN_EXP1!H20</f>
        <v>Service Exploitation</v>
      </c>
      <c r="I17" s="21" t="str">
        <f>[1]TCD_PLAN_EXP1!I20</f>
        <v>EXPL</v>
      </c>
      <c r="J17" s="22" t="str">
        <f>[1]TCD_PLAN_EXP1!J20</f>
        <v>PEXP64</v>
      </c>
      <c r="K17" s="18">
        <f>[1]TCD_PLAN_EXP1!K20</f>
        <v>0</v>
      </c>
      <c r="L17" s="21">
        <f>[1]TCD_PLAN_EXP1!L20</f>
        <v>0</v>
      </c>
      <c r="M17" s="23"/>
    </row>
    <row r="18" spans="1:13" ht="63.75" x14ac:dyDescent="0.25">
      <c r="A18" s="33">
        <f>[1]TCD_PLAN_EXP1!A21</f>
        <v>43902</v>
      </c>
      <c r="B18" s="34">
        <f>[1]TCD_PLAN_EXP1!B21</f>
        <v>0.29166666666666669</v>
      </c>
      <c r="C18" s="35">
        <f>[1]TCD_PLAN_EXP1!C21</f>
        <v>3</v>
      </c>
      <c r="D18" s="36" t="str">
        <f>[1]TCD_PLAN_EXP1!D21</f>
        <v>(vide)</v>
      </c>
      <c r="E18" s="37" t="str">
        <f>[1]TCD_PLAN_EXP1!E21</f>
        <v>Q3-4F001/P0001</v>
      </c>
      <c r="F18" s="38" t="str">
        <f>[1]TCD_PLAN_EXP1!F21</f>
        <v>Echange hebdomadaire fichier de Mutuelle</v>
      </c>
      <c r="G18" s="37" t="str">
        <f>[1]TCD_PLAN_EXP1!G21</f>
        <v>Mise à disposition de C. Saez, N. Martinez et S. Priou des fichiers hebdomadaires échangés entre ISS, ADP et CGAM</v>
      </c>
      <c r="H18" s="39" t="str">
        <f>[1]TCD_PLAN_EXP1!H21</f>
        <v>Service Exploitation</v>
      </c>
      <c r="I18" s="39" t="str">
        <f>[1]TCD_PLAN_EXP1!I21</f>
        <v>FM, PRO, H&amp;P, HLD, GIE, L&amp;P</v>
      </c>
      <c r="J18" s="40" t="str">
        <f>[1]TCD_PLAN_EXP1!J21</f>
        <v>PEXP64</v>
      </c>
      <c r="K18" s="36">
        <f>[1]TCD_PLAN_EXP1!K21</f>
        <v>0</v>
      </c>
      <c r="L18" s="39">
        <f>[1]TCD_PLAN_EXP1!L21</f>
        <v>0</v>
      </c>
      <c r="M18" s="41"/>
    </row>
    <row r="19" spans="1:13" ht="38.25" x14ac:dyDescent="0.25">
      <c r="A19" s="33">
        <f>[1]TCD_PLAN_EXP1!A22</f>
        <v>43902</v>
      </c>
      <c r="B19" s="34">
        <f>[1]TCD_PLAN_EXP1!B22</f>
        <v>0.33333333333333331</v>
      </c>
      <c r="C19" s="35">
        <f>[1]TCD_PLAN_EXP1!C22</f>
        <v>3</v>
      </c>
      <c r="D19" s="36" t="str">
        <f>[1]TCD_PLAN_EXP1!D22</f>
        <v>(vide)</v>
      </c>
      <c r="E19" s="37" t="str">
        <f>[1]TCD_PLAN_EXP1!E22</f>
        <v>Q1-8F001/P0009</v>
      </c>
      <c r="F19" s="38" t="str">
        <f>[1]TCD_PLAN_EXP1!F22</f>
        <v>Acompte 1 - STC 1</v>
      </c>
      <c r="G19" s="37" t="str">
        <f>[1]TCD_PLAN_EXP1!G22</f>
        <v>Contrôle, Envoi ADP, Traitements ADP des STC définitifs</v>
      </c>
      <c r="H19" s="39" t="str">
        <f>[1]TCD_PLAN_EXP1!H22</f>
        <v>Service Exploitation</v>
      </c>
      <c r="I19" s="39" t="str">
        <f>[1]TCD_PLAN_EXP1!I22</f>
        <v>FM, PRO,H&amp;P</v>
      </c>
      <c r="J19" s="40" t="str">
        <f>[1]TCD_PLAN_EXP1!J22</f>
        <v>PEXP51</v>
      </c>
      <c r="K19" s="36">
        <f>[1]TCD_PLAN_EXP1!K22</f>
        <v>0</v>
      </c>
      <c r="L19" s="39">
        <f>[1]TCD_PLAN_EXP1!L22</f>
        <v>0</v>
      </c>
      <c r="M19" s="41"/>
    </row>
    <row r="20" spans="1:13" ht="38.25" x14ac:dyDescent="0.25">
      <c r="A20" s="33">
        <f>[1]TCD_PLAN_EXP1!A23</f>
        <v>43902</v>
      </c>
      <c r="B20" s="34">
        <f>[1]TCD_PLAN_EXP1!B23</f>
        <v>0.33333333333333331</v>
      </c>
      <c r="C20" s="35">
        <f>[1]TCD_PLAN_EXP1!C23</f>
        <v>3</v>
      </c>
      <c r="D20" s="36">
        <f>[1]TCD_PLAN_EXP1!D23</f>
        <v>0</v>
      </c>
      <c r="E20" s="37" t="str">
        <f>[1]TCD_PLAN_EXP1!E23</f>
        <v>Q1-8F001/P0012</v>
      </c>
      <c r="F20" s="38" t="str">
        <f>[1]TCD_PLAN_EXP1!F23</f>
        <v>Acompte 1 - STC 1</v>
      </c>
      <c r="G20" s="37" t="str">
        <f>[1]TCD_PLAN_EXP1!G23</f>
        <v>Réception et envoi des fichiers des STC définitifs à Docapost</v>
      </c>
      <c r="H20" s="39" t="str">
        <f>[1]TCD_PLAN_EXP1!H23</f>
        <v>Service Exploitation</v>
      </c>
      <c r="I20" s="39" t="str">
        <f>[1]TCD_PLAN_EXP1!I23</f>
        <v>FM, PRO,H&amp;P</v>
      </c>
      <c r="J20" s="40" t="str">
        <f>[1]TCD_PLAN_EXP1!J23</f>
        <v>PEXP51</v>
      </c>
      <c r="K20" s="36">
        <f>[1]TCD_PLAN_EXP1!K23</f>
        <v>0</v>
      </c>
      <c r="L20" s="39">
        <f>[1]TCD_PLAN_EXP1!L23</f>
        <v>0</v>
      </c>
      <c r="M20" s="41"/>
    </row>
    <row r="21" spans="1:13" ht="51" x14ac:dyDescent="0.25">
      <c r="A21" s="33">
        <f>[1]TCD_PLAN_EXP1!A24</f>
        <v>43902</v>
      </c>
      <c r="B21" s="34">
        <f>[1]TCD_PLAN_EXP1!B24</f>
        <v>0.33333333333333331</v>
      </c>
      <c r="C21" s="35">
        <f>[1]TCD_PLAN_EXP1!C24</f>
        <v>3</v>
      </c>
      <c r="D21" s="36">
        <f>[1]TCD_PLAN_EXP1!D24</f>
        <v>0</v>
      </c>
      <c r="E21" s="37" t="str">
        <f>[1]TCD_PLAN_EXP1!E24</f>
        <v>Q1-8F001/P0013</v>
      </c>
      <c r="F21" s="38" t="str">
        <f>[1]TCD_PLAN_EXP1!F24</f>
        <v>Acompte 1 - STC 1</v>
      </c>
      <c r="G21" s="37" t="str">
        <f>[1]TCD_PLAN_EXP1!G24</f>
        <v>Go pour l'intégration des paiements virement des STC définitifs dans Navision et Euro400</v>
      </c>
      <c r="H21" s="39" t="str">
        <f>[1]TCD_PLAN_EXP1!H24</f>
        <v>Service Paie</v>
      </c>
      <c r="I21" s="39" t="str">
        <f>[1]TCD_PLAN_EXP1!I24</f>
        <v>FM, PRO,H&amp;P</v>
      </c>
      <c r="J21" s="40" t="str">
        <f>[1]TCD_PLAN_EXP1!J24</f>
        <v>PEXP51</v>
      </c>
      <c r="K21" s="36">
        <f>[1]TCD_PLAN_EXP1!K24</f>
        <v>0</v>
      </c>
      <c r="L21" s="39">
        <f>[1]TCD_PLAN_EXP1!L24</f>
        <v>0</v>
      </c>
      <c r="M21" s="41"/>
    </row>
    <row r="22" spans="1:13" ht="64.5" thickBot="1" x14ac:dyDescent="0.3">
      <c r="A22" s="24">
        <f>[1]TCD_PLAN_EXP1!A25</f>
        <v>43902</v>
      </c>
      <c r="B22" s="25">
        <f>[1]TCD_PLAN_EXP1!B25</f>
        <v>0.58333333333333337</v>
      </c>
      <c r="C22" s="26">
        <f>[1]TCD_PLAN_EXP1!C25</f>
        <v>3</v>
      </c>
      <c r="D22" s="27" t="str">
        <f>[1]TCD_PLAN_EXP1!D25</f>
        <v>(vide)</v>
      </c>
      <c r="E22" s="28" t="str">
        <f>[1]TCD_PLAN_EXP1!E25</f>
        <v>Q1-8F001/P0015</v>
      </c>
      <c r="F22" s="29" t="str">
        <f>[1]TCD_PLAN_EXP1!F25</f>
        <v>Acompte 1 - STC 1</v>
      </c>
      <c r="G22" s="28" t="str">
        <f>[1]TCD_PLAN_EXP1!G25</f>
        <v>Payroll Paiement - Intégration des fichiers souches virement des STC 1er tour dans Navision et EURO400</v>
      </c>
      <c r="H22" s="30" t="str">
        <f>[1]TCD_PLAN_EXP1!H25</f>
        <v>Service Exploitation</v>
      </c>
      <c r="I22" s="30" t="str">
        <f>[1]TCD_PLAN_EXP1!I25</f>
        <v>FM, PRO,H&amp;P</v>
      </c>
      <c r="J22" s="31" t="str">
        <f>[1]TCD_PLAN_EXP1!J25</f>
        <v>PEXP51</v>
      </c>
      <c r="K22" s="27">
        <f>[1]TCD_PLAN_EXP1!K25</f>
        <v>0</v>
      </c>
      <c r="L22" s="30">
        <f>[1]TCD_PLAN_EXP1!L25</f>
        <v>0</v>
      </c>
      <c r="M22" s="32"/>
    </row>
    <row r="23" spans="1:13" ht="26.25" thickTop="1" x14ac:dyDescent="0.25">
      <c r="A23" s="15">
        <f>[1]TCD_PLAN_EXP1!A26</f>
        <v>43903</v>
      </c>
      <c r="B23" s="16">
        <f>[1]TCD_PLAN_EXP1!B26</f>
        <v>0.25</v>
      </c>
      <c r="C23" s="17">
        <f>[1]TCD_PLAN_EXP1!C26</f>
        <v>3</v>
      </c>
      <c r="D23" s="18" t="str">
        <f>[1]TCD_PLAN_EXP1!D26</f>
        <v>(vide)</v>
      </c>
      <c r="E23" s="19" t="str">
        <f>[1]TCD_PLAN_EXP1!E26</f>
        <v>EXPLJ001/P0040</v>
      </c>
      <c r="F23" s="20" t="str">
        <f>[1]TCD_PLAN_EXP1!F26</f>
        <v>Vérifications quotidiennes</v>
      </c>
      <c r="G23" s="19" t="str">
        <f>[1]TCD_PLAN_EXP1!G26</f>
        <v>Vérifications quotidiennes (compleo, Mimix, etc. …)</v>
      </c>
      <c r="H23" s="21" t="str">
        <f>[1]TCD_PLAN_EXP1!H26</f>
        <v>Service Exploitation</v>
      </c>
      <c r="I23" s="21" t="str">
        <f>[1]TCD_PLAN_EXP1!I26</f>
        <v>EXPL</v>
      </c>
      <c r="J23" s="22" t="str">
        <f>[1]TCD_PLAN_EXP1!J26</f>
        <v>PEXP64</v>
      </c>
      <c r="K23" s="18">
        <f>[1]TCD_PLAN_EXP1!K26</f>
        <v>0</v>
      </c>
      <c r="L23" s="21">
        <f>[1]TCD_PLAN_EXP1!L26</f>
        <v>0</v>
      </c>
      <c r="M23" s="23"/>
    </row>
    <row r="24" spans="1:13" ht="15.75" thickBot="1" x14ac:dyDescent="0.3">
      <c r="A24" s="24">
        <f>[1]TCD_PLAN_EXP1!A27</f>
        <v>43903</v>
      </c>
      <c r="B24" s="25">
        <f>[1]TCD_PLAN_EXP1!B27</f>
        <v>0.625</v>
      </c>
      <c r="C24" s="26">
        <f>[1]TCD_PLAN_EXP1!C27</f>
        <v>3</v>
      </c>
      <c r="D24" s="27" t="str">
        <f>[1]TCD_PLAN_EXP1!D27</f>
        <v>(vide)</v>
      </c>
      <c r="E24" s="28" t="str">
        <f>[1]TCD_PLAN_EXP1!E27</f>
        <v>Q1-8F002/P0001</v>
      </c>
      <c r="F24" s="29" t="str">
        <f>[1]TCD_PLAN_EXP1!F27</f>
        <v>STC 1 (L&amp;P)</v>
      </c>
      <c r="G24" s="28" t="str">
        <f>[1]TCD_PLAN_EXP1!G27</f>
        <v>Extraction des STC 1  (L&amp;P)</v>
      </c>
      <c r="H24" s="30" t="str">
        <f>[1]TCD_PLAN_EXP1!H27</f>
        <v>Service Paie</v>
      </c>
      <c r="I24" s="30" t="str">
        <f>[1]TCD_PLAN_EXP1!I27</f>
        <v>L&amp;P</v>
      </c>
      <c r="J24" s="31" t="str">
        <f>[1]TCD_PLAN_EXP1!J27</f>
        <v>PEXP07</v>
      </c>
      <c r="K24" s="27">
        <f>[1]TCD_PLAN_EXP1!K27</f>
        <v>0</v>
      </c>
      <c r="L24" s="30">
        <f>[1]TCD_PLAN_EXP1!L27</f>
        <v>0</v>
      </c>
      <c r="M24" s="32"/>
    </row>
    <row r="25" spans="1:13" ht="26.25" thickTop="1" x14ac:dyDescent="0.25">
      <c r="A25" s="15">
        <f>[1]TCD_PLAN_EXP1!A28</f>
        <v>43906</v>
      </c>
      <c r="B25" s="16">
        <f>[1]TCD_PLAN_EXP1!B28</f>
        <v>0.25</v>
      </c>
      <c r="C25" s="17">
        <f>[1]TCD_PLAN_EXP1!C28</f>
        <v>3</v>
      </c>
      <c r="D25" s="18" t="str">
        <f>[1]TCD_PLAN_EXP1!D28</f>
        <v>(vide)</v>
      </c>
      <c r="E25" s="19" t="str">
        <f>[1]TCD_PLAN_EXP1!E28</f>
        <v>EXPLJ001/P0050</v>
      </c>
      <c r="F25" s="20" t="str">
        <f>[1]TCD_PLAN_EXP1!F28</f>
        <v>Vérifications quotidiennes</v>
      </c>
      <c r="G25" s="19" t="str">
        <f>[1]TCD_PLAN_EXP1!G28</f>
        <v>Vérifications quotidiennes (compleo, Mimix, etc. …)</v>
      </c>
      <c r="H25" s="21" t="str">
        <f>[1]TCD_PLAN_EXP1!H28</f>
        <v>Service Exploitation</v>
      </c>
      <c r="I25" s="21" t="str">
        <f>[1]TCD_PLAN_EXP1!I28</f>
        <v>EXPL</v>
      </c>
      <c r="J25" s="22" t="str">
        <f>[1]TCD_PLAN_EXP1!J28</f>
        <v>PEXP64</v>
      </c>
      <c r="K25" s="18">
        <f>[1]TCD_PLAN_EXP1!K28</f>
        <v>0</v>
      </c>
      <c r="L25" s="21">
        <f>[1]TCD_PLAN_EXP1!L28</f>
        <v>0</v>
      </c>
      <c r="M25" s="23"/>
    </row>
    <row r="26" spans="1:13" ht="25.5" x14ac:dyDescent="0.25">
      <c r="A26" s="33">
        <f>[1]TCD_PLAN_EXP1!A29</f>
        <v>43906</v>
      </c>
      <c r="B26" s="34">
        <f>[1]TCD_PLAN_EXP1!B29</f>
        <v>0.41666666666666669</v>
      </c>
      <c r="C26" s="35">
        <f>[1]TCD_PLAN_EXP1!C29</f>
        <v>3</v>
      </c>
      <c r="D26" s="36" t="str">
        <f>[1]TCD_PLAN_EXP1!D29</f>
        <v>(vide)</v>
      </c>
      <c r="E26" s="37" t="str">
        <f>[1]TCD_PLAN_EXP1!E29</f>
        <v>Q1-8F002/P0002</v>
      </c>
      <c r="F26" s="38" t="str">
        <f>[1]TCD_PLAN_EXP1!F29</f>
        <v>STC 1 (L&amp;P)</v>
      </c>
      <c r="G26" s="37" t="str">
        <f>[1]TCD_PLAN_EXP1!G29</f>
        <v>Réception du fichier des virements</v>
      </c>
      <c r="H26" s="39" t="str">
        <f>[1]TCD_PLAN_EXP1!H29</f>
        <v>Service Exploitation</v>
      </c>
      <c r="I26" s="39" t="str">
        <f>[1]TCD_PLAN_EXP1!I29</f>
        <v>L&amp;P</v>
      </c>
      <c r="J26" s="40" t="str">
        <f>[1]TCD_PLAN_EXP1!J29</f>
        <v>PEXP07</v>
      </c>
      <c r="K26" s="36">
        <f>[1]TCD_PLAN_EXP1!K29</f>
        <v>0</v>
      </c>
      <c r="L26" s="39">
        <f>[1]TCD_PLAN_EXP1!L29</f>
        <v>0</v>
      </c>
      <c r="M26" s="41"/>
    </row>
    <row r="27" spans="1:13" ht="51" x14ac:dyDescent="0.25">
      <c r="A27" s="33">
        <f>[1]TCD_PLAN_EXP1!A30</f>
        <v>43906</v>
      </c>
      <c r="B27" s="34">
        <f>[1]TCD_PLAN_EXP1!B30</f>
        <v>0.4375</v>
      </c>
      <c r="C27" s="35">
        <f>[1]TCD_PLAN_EXP1!C30</f>
        <v>3</v>
      </c>
      <c r="D27" s="36" t="str">
        <f>[1]TCD_PLAN_EXP1!D30</f>
        <v>(vide)</v>
      </c>
      <c r="E27" s="37" t="str">
        <f>[1]TCD_PLAN_EXP1!E30</f>
        <v>Q1-8F002/P0003</v>
      </c>
      <c r="F27" s="38" t="str">
        <f>[1]TCD_PLAN_EXP1!F30</f>
        <v>STC 1 (L&amp;P)</v>
      </c>
      <c r="G27" s="37" t="str">
        <f>[1]TCD_PLAN_EXP1!G30</f>
        <v>GO pour déclencher l'intégration des STC1  (L&amp;P) virements dans Navision et EURO400</v>
      </c>
      <c r="H27" s="39" t="str">
        <f>[1]TCD_PLAN_EXP1!H30</f>
        <v>Service Paie</v>
      </c>
      <c r="I27" s="39" t="str">
        <f>[1]TCD_PLAN_EXP1!I30</f>
        <v>L&amp;P</v>
      </c>
      <c r="J27" s="40" t="str">
        <f>[1]TCD_PLAN_EXP1!J30</f>
        <v>PEXP07</v>
      </c>
      <c r="K27" s="36">
        <f>[1]TCD_PLAN_EXP1!K30</f>
        <v>0</v>
      </c>
      <c r="L27" s="39">
        <f>[1]TCD_PLAN_EXP1!L30</f>
        <v>0</v>
      </c>
      <c r="M27" s="41"/>
    </row>
    <row r="28" spans="1:13" ht="51" x14ac:dyDescent="0.25">
      <c r="A28" s="33">
        <f>[1]TCD_PLAN_EXP1!A31</f>
        <v>43906</v>
      </c>
      <c r="B28" s="34">
        <f>[1]TCD_PLAN_EXP1!B31</f>
        <v>0.45833333333333331</v>
      </c>
      <c r="C28" s="35">
        <f>[1]TCD_PLAN_EXP1!C31</f>
        <v>3</v>
      </c>
      <c r="D28" s="36" t="str">
        <f>[1]TCD_PLAN_EXP1!D31</f>
        <v>(vide)</v>
      </c>
      <c r="E28" s="37" t="str">
        <f>[1]TCD_PLAN_EXP1!E31</f>
        <v>Q1-8F002/P0004</v>
      </c>
      <c r="F28" s="38" t="str">
        <f>[1]TCD_PLAN_EXP1!F31</f>
        <v>STC 1 (L&amp;P)</v>
      </c>
      <c r="G28" s="37" t="str">
        <f>[1]TCD_PLAN_EXP1!G31</f>
        <v>Intégration des fichiers souches virement des STC1 L&amp;P dans Navision et EURO400</v>
      </c>
      <c r="H28" s="39" t="str">
        <f>[1]TCD_PLAN_EXP1!H31</f>
        <v>Service Exploitation</v>
      </c>
      <c r="I28" s="39" t="str">
        <f>[1]TCD_PLAN_EXP1!I31</f>
        <v>L&amp;P</v>
      </c>
      <c r="J28" s="40" t="str">
        <f>[1]TCD_PLAN_EXP1!J31</f>
        <v>PEXP07</v>
      </c>
      <c r="K28" s="36">
        <f>[1]TCD_PLAN_EXP1!K31</f>
        <v>0</v>
      </c>
      <c r="L28" s="39">
        <f>[1]TCD_PLAN_EXP1!L31</f>
        <v>0</v>
      </c>
      <c r="M28" s="41"/>
    </row>
    <row r="29" spans="1:13" ht="25.5" x14ac:dyDescent="0.25">
      <c r="A29" s="33">
        <f>[1]TCD_PLAN_EXP1!A32</f>
        <v>43906</v>
      </c>
      <c r="B29" s="34">
        <f>[1]TCD_PLAN_EXP1!B32</f>
        <v>0.58333333333333337</v>
      </c>
      <c r="C29" s="35">
        <f>[1]TCD_PLAN_EXP1!C32</f>
        <v>3</v>
      </c>
      <c r="D29" s="36" t="str">
        <f>[1]TCD_PLAN_EXP1!D32</f>
        <v>(vide)</v>
      </c>
      <c r="E29" s="37" t="str">
        <f>[1]TCD_PLAN_EXP1!E32</f>
        <v>Q1-8F003/P0001</v>
      </c>
      <c r="F29" s="38" t="str">
        <f>[1]TCD_PLAN_EXP1!F32</f>
        <v>Acompte 2 - STC 2</v>
      </c>
      <c r="G29" s="37" t="str">
        <f>[1]TCD_PLAN_EXP1!G32</f>
        <v>Extraction des Acomptes et STC provisoires N°2</v>
      </c>
      <c r="H29" s="39" t="str">
        <f>[1]TCD_PLAN_EXP1!H32</f>
        <v>Service Paie</v>
      </c>
      <c r="I29" s="39" t="str">
        <f>[1]TCD_PLAN_EXP1!I32</f>
        <v>FM, PRO,H&amp;P</v>
      </c>
      <c r="J29" s="40" t="str">
        <f>[1]TCD_PLAN_EXP1!J32</f>
        <v>PEXP05</v>
      </c>
      <c r="K29" s="36">
        <f>[1]TCD_PLAN_EXP1!K32</f>
        <v>0</v>
      </c>
      <c r="L29" s="39">
        <f>[1]TCD_PLAN_EXP1!L32</f>
        <v>0</v>
      </c>
      <c r="M29" s="41"/>
    </row>
    <row r="30" spans="1:13" ht="39" thickBot="1" x14ac:dyDescent="0.3">
      <c r="A30" s="24">
        <f>[1]TCD_PLAN_EXP1!A33</f>
        <v>43906</v>
      </c>
      <c r="B30" s="25">
        <f>[1]TCD_PLAN_EXP1!B33</f>
        <v>0.75</v>
      </c>
      <c r="C30" s="26">
        <f>[1]TCD_PLAN_EXP1!C33</f>
        <v>3</v>
      </c>
      <c r="D30" s="27" t="str">
        <f>[1]TCD_PLAN_EXP1!D33</f>
        <v>(vide)</v>
      </c>
      <c r="E30" s="28" t="str">
        <f>[1]TCD_PLAN_EXP1!E33</f>
        <v>Q3-1F005/P0001</v>
      </c>
      <c r="F30" s="29" t="str">
        <f>[1]TCD_PLAN_EXP1!F33</f>
        <v>Centralisation compta fournisseurs 1er tour</v>
      </c>
      <c r="G30" s="28" t="str">
        <f>[1]TCD_PLAN_EXP1!G33</f>
        <v>Extraction  de la Comptabilité Fournisseur 1er tour</v>
      </c>
      <c r="H30" s="30" t="str">
        <f>[1]TCD_PLAN_EXP1!H33</f>
        <v>Service Comptabilité Fournisseurs</v>
      </c>
      <c r="I30" s="30" t="str">
        <f>[1]TCD_PLAN_EXP1!I33</f>
        <v>H&amp;P</v>
      </c>
      <c r="J30" s="31" t="str">
        <f>[1]TCD_PLAN_EXP1!J33</f>
        <v>PEXP06</v>
      </c>
      <c r="K30" s="27">
        <f>[1]TCD_PLAN_EXP1!K33</f>
        <v>0</v>
      </c>
      <c r="L30" s="30">
        <f>[1]TCD_PLAN_EXP1!L33</f>
        <v>0</v>
      </c>
      <c r="M30" s="32"/>
    </row>
    <row r="31" spans="1:13" ht="26.25" thickTop="1" x14ac:dyDescent="0.25">
      <c r="A31" s="15">
        <f>[1]TCD_PLAN_EXP1!A34</f>
        <v>43907</v>
      </c>
      <c r="B31" s="16">
        <f>[1]TCD_PLAN_EXP1!B34</f>
        <v>0.25</v>
      </c>
      <c r="C31" s="17">
        <f>[1]TCD_PLAN_EXP1!C34</f>
        <v>3</v>
      </c>
      <c r="D31" s="18" t="str">
        <f>[1]TCD_PLAN_EXP1!D34</f>
        <v>(vide)</v>
      </c>
      <c r="E31" s="19" t="str">
        <f>[1]TCD_PLAN_EXP1!E34</f>
        <v>EXPLJ001/P0060</v>
      </c>
      <c r="F31" s="20" t="str">
        <f>[1]TCD_PLAN_EXP1!F34</f>
        <v>Vérifications quotidiennes</v>
      </c>
      <c r="G31" s="19" t="str">
        <f>[1]TCD_PLAN_EXP1!G34</f>
        <v>Vérifications quotidiennes (compleo, Mimix, etc. …)</v>
      </c>
      <c r="H31" s="21" t="str">
        <f>[1]TCD_PLAN_EXP1!H34</f>
        <v>Service Exploitation</v>
      </c>
      <c r="I31" s="21" t="str">
        <f>[1]TCD_PLAN_EXP1!I34</f>
        <v>EXPL</v>
      </c>
      <c r="J31" s="22" t="str">
        <f>[1]TCD_PLAN_EXP1!J34</f>
        <v>PEXP64</v>
      </c>
      <c r="K31" s="18">
        <f>[1]TCD_PLAN_EXP1!K34</f>
        <v>0</v>
      </c>
      <c r="L31" s="21">
        <f>[1]TCD_PLAN_EXP1!L34</f>
        <v>0</v>
      </c>
      <c r="M31" s="23"/>
    </row>
    <row r="32" spans="1:13" ht="38.25" x14ac:dyDescent="0.25">
      <c r="A32" s="33">
        <f>[1]TCD_PLAN_EXP1!A35</f>
        <v>43907</v>
      </c>
      <c r="B32" s="34">
        <f>[1]TCD_PLAN_EXP1!B35</f>
        <v>0.33333333333333331</v>
      </c>
      <c r="C32" s="35">
        <f>[1]TCD_PLAN_EXP1!C35</f>
        <v>3</v>
      </c>
      <c r="D32" s="36" t="str">
        <f>[1]TCD_PLAN_EXP1!D35</f>
        <v>(vide)</v>
      </c>
      <c r="E32" s="37" t="str">
        <f>[1]TCD_PLAN_EXP1!E35</f>
        <v>Q1-8F003/P0002</v>
      </c>
      <c r="F32" s="38" t="str">
        <f>[1]TCD_PLAN_EXP1!F35</f>
        <v>Acompte 2 - STC 2</v>
      </c>
      <c r="G32" s="37" t="str">
        <f>[1]TCD_PLAN_EXP1!G35</f>
        <v>Contrôle, Envoi ADP, Traitements des Acomptes et STC provisoires</v>
      </c>
      <c r="H32" s="39" t="str">
        <f>[1]TCD_PLAN_EXP1!H35</f>
        <v>Service Exploitation</v>
      </c>
      <c r="I32" s="39" t="str">
        <f>[1]TCD_PLAN_EXP1!I35</f>
        <v>FM, PRO,H&amp;P</v>
      </c>
      <c r="J32" s="40" t="str">
        <f>[1]TCD_PLAN_EXP1!J35</f>
        <v>PEXP05</v>
      </c>
      <c r="K32" s="36">
        <f>[1]TCD_PLAN_EXP1!K35</f>
        <v>0</v>
      </c>
      <c r="L32" s="39">
        <f>[1]TCD_PLAN_EXP1!L35</f>
        <v>0</v>
      </c>
      <c r="M32" s="41"/>
    </row>
    <row r="33" spans="1:13" ht="76.5" x14ac:dyDescent="0.25">
      <c r="A33" s="33">
        <f>[1]TCD_PLAN_EXP1!A36</f>
        <v>43907</v>
      </c>
      <c r="B33" s="34">
        <f>[1]TCD_PLAN_EXP1!B36</f>
        <v>0.33333333333333331</v>
      </c>
      <c r="C33" s="35">
        <f>[1]TCD_PLAN_EXP1!C36</f>
        <v>3</v>
      </c>
      <c r="D33" s="36">
        <f>[1]TCD_PLAN_EXP1!D36</f>
        <v>0</v>
      </c>
      <c r="E33" s="37" t="str">
        <f>[1]TCD_PLAN_EXP1!E36</f>
        <v>Q1-8F003/P0003</v>
      </c>
      <c r="F33" s="38" t="str">
        <f>[1]TCD_PLAN_EXP1!F36</f>
        <v>Acompte 2 - STC 2</v>
      </c>
      <c r="G33" s="37" t="str">
        <f>[1]TCD_PLAN_EXP1!G36</f>
        <v>Réception d'ADP des bulletins de contrôles des  STC provisoires
Mise à disposition au Service Paie  des fichiers STC provisoires</v>
      </c>
      <c r="H33" s="39" t="str">
        <f>[1]TCD_PLAN_EXP1!H36</f>
        <v>Service Exploitation</v>
      </c>
      <c r="I33" s="39" t="str">
        <f>[1]TCD_PLAN_EXP1!I36</f>
        <v>FM, PRO,H&amp;P</v>
      </c>
      <c r="J33" s="40" t="str">
        <f>[1]TCD_PLAN_EXP1!J36</f>
        <v>PEXP05</v>
      </c>
      <c r="K33" s="36" t="str">
        <f>[1]TCD_PLAN_EXP1!K36</f>
        <v xml:space="preserve">PACXXPA01 </v>
      </c>
      <c r="L33" s="39">
        <f>[1]TCD_PLAN_EXP1!L36</f>
        <v>0</v>
      </c>
      <c r="M33" s="41"/>
    </row>
    <row r="34" spans="1:13" ht="25.5" x14ac:dyDescent="0.25">
      <c r="A34" s="33">
        <f>[1]TCD_PLAN_EXP1!A37</f>
        <v>43907</v>
      </c>
      <c r="B34" s="34">
        <f>[1]TCD_PLAN_EXP1!B37</f>
        <v>0.33333333333333331</v>
      </c>
      <c r="C34" s="35">
        <f>[1]TCD_PLAN_EXP1!C37</f>
        <v>3</v>
      </c>
      <c r="D34" s="36">
        <f>[1]TCD_PLAN_EXP1!D37</f>
        <v>0</v>
      </c>
      <c r="E34" s="37" t="str">
        <f>[1]TCD_PLAN_EXP1!E37</f>
        <v>Q1-8F003/P0004</v>
      </c>
      <c r="F34" s="38" t="str">
        <f>[1]TCD_PLAN_EXP1!F37</f>
        <v>Acompte 2 - STC 2</v>
      </c>
      <c r="G34" s="37" t="str">
        <f>[1]TCD_PLAN_EXP1!G37</f>
        <v>Contrôle des bulletins STC provisoires en retour d'ADP</v>
      </c>
      <c r="H34" s="39" t="str">
        <f>[1]TCD_PLAN_EXP1!H37</f>
        <v>Service Paie</v>
      </c>
      <c r="I34" s="39" t="str">
        <f>[1]TCD_PLAN_EXP1!I37</f>
        <v>FM, PRO,H&amp;P</v>
      </c>
      <c r="J34" s="40" t="str">
        <f>[1]TCD_PLAN_EXP1!J37</f>
        <v>PEXP05</v>
      </c>
      <c r="K34" s="36">
        <f>[1]TCD_PLAN_EXP1!K37</f>
        <v>0</v>
      </c>
      <c r="L34" s="39">
        <f>[1]TCD_PLAN_EXP1!L37</f>
        <v>0</v>
      </c>
      <c r="M34" s="41"/>
    </row>
    <row r="35" spans="1:13" ht="25.5" x14ac:dyDescent="0.25">
      <c r="A35" s="33">
        <f>[1]TCD_PLAN_EXP1!A38</f>
        <v>43907</v>
      </c>
      <c r="B35" s="34">
        <f>[1]TCD_PLAN_EXP1!B38</f>
        <v>0.33333333333333331</v>
      </c>
      <c r="C35" s="35">
        <f>[1]TCD_PLAN_EXP1!C38</f>
        <v>3</v>
      </c>
      <c r="D35" s="36">
        <f>[1]TCD_PLAN_EXP1!D38</f>
        <v>0</v>
      </c>
      <c r="E35" s="37" t="str">
        <f>[1]TCD_PLAN_EXP1!E38</f>
        <v>Q1-8F003/P0005</v>
      </c>
      <c r="F35" s="38" t="str">
        <f>[1]TCD_PLAN_EXP1!F38</f>
        <v>Acompte 2 - STC 2</v>
      </c>
      <c r="G35" s="37" t="str">
        <f>[1]TCD_PLAN_EXP1!G38</f>
        <v>Lanceur et envoi des fichiers Acomptes à Docapost</v>
      </c>
      <c r="H35" s="39" t="str">
        <f>[1]TCD_PLAN_EXP1!H38</f>
        <v>Service Exploitation</v>
      </c>
      <c r="I35" s="39" t="str">
        <f>[1]TCD_PLAN_EXP1!I38</f>
        <v>FM, PRO,H&amp;P</v>
      </c>
      <c r="J35" s="40" t="str">
        <f>[1]TCD_PLAN_EXP1!J38</f>
        <v>PEXP05</v>
      </c>
      <c r="K35" s="36">
        <f>[1]TCD_PLAN_EXP1!K38</f>
        <v>0</v>
      </c>
      <c r="L35" s="39">
        <f>[1]TCD_PLAN_EXP1!L38</f>
        <v>0</v>
      </c>
      <c r="M35" s="41"/>
    </row>
    <row r="36" spans="1:13" ht="38.25" x14ac:dyDescent="0.25">
      <c r="A36" s="33">
        <f>[1]TCD_PLAN_EXP1!A39</f>
        <v>43907</v>
      </c>
      <c r="B36" s="34">
        <f>[1]TCD_PLAN_EXP1!B39</f>
        <v>0.33333333333333331</v>
      </c>
      <c r="C36" s="35">
        <f>[1]TCD_PLAN_EXP1!C39</f>
        <v>3</v>
      </c>
      <c r="D36" s="36">
        <f>[1]TCD_PLAN_EXP1!D39</f>
        <v>0</v>
      </c>
      <c r="E36" s="37" t="str">
        <f>[1]TCD_PLAN_EXP1!E39</f>
        <v>Q1-8F003/P0006</v>
      </c>
      <c r="F36" s="38" t="str">
        <f>[1]TCD_PLAN_EXP1!F39</f>
        <v>Acompte 2 - STC 2</v>
      </c>
      <c r="G36" s="37" t="str">
        <f>[1]TCD_PLAN_EXP1!G39</f>
        <v>Go pour l'intégration des paiements - virement des acomptes</v>
      </c>
      <c r="H36" s="39" t="str">
        <f>[1]TCD_PLAN_EXP1!H39</f>
        <v>Service Paie</v>
      </c>
      <c r="I36" s="39" t="str">
        <f>[1]TCD_PLAN_EXP1!I39</f>
        <v>FM, PRO,H&amp;P</v>
      </c>
      <c r="J36" s="40" t="str">
        <f>[1]TCD_PLAN_EXP1!J39</f>
        <v>PEXP05</v>
      </c>
      <c r="K36" s="36">
        <f>[1]TCD_PLAN_EXP1!K39</f>
        <v>0</v>
      </c>
      <c r="L36" s="39">
        <f>[1]TCD_PLAN_EXP1!L39</f>
        <v>0</v>
      </c>
      <c r="M36" s="41"/>
    </row>
    <row r="37" spans="1:13" ht="25.5" x14ac:dyDescent="0.25">
      <c r="A37" s="33">
        <f>[1]TCD_PLAN_EXP1!A40</f>
        <v>43907</v>
      </c>
      <c r="B37" s="34">
        <f>[1]TCD_PLAN_EXP1!B40</f>
        <v>0.33333333333333331</v>
      </c>
      <c r="C37" s="35">
        <f>[1]TCD_PLAN_EXP1!C40</f>
        <v>3</v>
      </c>
      <c r="D37" s="36">
        <f>[1]TCD_PLAN_EXP1!D40</f>
        <v>0</v>
      </c>
      <c r="E37" s="37" t="str">
        <f>[1]TCD_PLAN_EXP1!E40</f>
        <v>Q3-1F005/P0002</v>
      </c>
      <c r="F37" s="38" t="str">
        <f>[1]TCD_PLAN_EXP1!F40</f>
        <v>Centralisation compta fournisseurs 1er tour</v>
      </c>
      <c r="G37" s="37" t="str">
        <f>[1]TCD_PLAN_EXP1!G40</f>
        <v>Intégration des écritures fournisseurs dans Euro400</v>
      </c>
      <c r="H37" s="39" t="str">
        <f>[1]TCD_PLAN_EXP1!H40</f>
        <v>Service Exploitation</v>
      </c>
      <c r="I37" s="39" t="str">
        <f>[1]TCD_PLAN_EXP1!I40</f>
        <v>H&amp;P</v>
      </c>
      <c r="J37" s="40" t="str">
        <f>[1]TCD_PLAN_EXP1!J40</f>
        <v>PEXP06</v>
      </c>
      <c r="K37" s="36" t="str">
        <f>[1]TCD_PLAN_EXP1!K40</f>
        <v>PCLXXCC01</v>
      </c>
      <c r="L37" s="39">
        <f>[1]TCD_PLAN_EXP1!L40</f>
        <v>0</v>
      </c>
      <c r="M37" s="41"/>
    </row>
    <row r="38" spans="1:13" ht="51" x14ac:dyDescent="0.25">
      <c r="A38" s="33">
        <f>[1]TCD_PLAN_EXP1!A41</f>
        <v>43907</v>
      </c>
      <c r="B38" s="34">
        <f>[1]TCD_PLAN_EXP1!B41</f>
        <v>0.41666666666666669</v>
      </c>
      <c r="C38" s="35">
        <f>[1]TCD_PLAN_EXP1!C41</f>
        <v>3</v>
      </c>
      <c r="D38" s="36" t="str">
        <f>[1]TCD_PLAN_EXP1!D41</f>
        <v>(vide)</v>
      </c>
      <c r="E38" s="37" t="str">
        <f>[1]TCD_PLAN_EXP1!E41</f>
        <v>EXPLM001/P0002</v>
      </c>
      <c r="F38" s="38" t="str">
        <f>[1]TCD_PLAN_EXP1!F41</f>
        <v>Traitement Exploit Mensuel</v>
      </c>
      <c r="G38" s="37" t="str">
        <f>[1]TCD_PLAN_EXP1!G41</f>
        <v>Message à CLARANET - Préparation sauvegarde mensuelle Liste des volumes de sauvegarde à monter</v>
      </c>
      <c r="H38" s="39" t="str">
        <f>[1]TCD_PLAN_EXP1!H41</f>
        <v>Service Exploitation</v>
      </c>
      <c r="I38" s="39" t="str">
        <f>[1]TCD_PLAN_EXP1!I41</f>
        <v>EXPL</v>
      </c>
      <c r="J38" s="40">
        <f>[1]TCD_PLAN_EXP1!J41</f>
        <v>0</v>
      </c>
      <c r="K38" s="36">
        <f>[1]TCD_PLAN_EXP1!K41</f>
        <v>0</v>
      </c>
      <c r="L38" s="39">
        <f>[1]TCD_PLAN_EXP1!L41</f>
        <v>0</v>
      </c>
      <c r="M38" s="41"/>
    </row>
    <row r="39" spans="1:13" ht="25.5" x14ac:dyDescent="0.25">
      <c r="A39" s="33">
        <f>[1]TCD_PLAN_EXP1!A42</f>
        <v>43907</v>
      </c>
      <c r="B39" s="34">
        <f>[1]TCD_PLAN_EXP1!B42</f>
        <v>0.58333333333333337</v>
      </c>
      <c r="C39" s="35">
        <f>[1]TCD_PLAN_EXP1!C42</f>
        <v>3</v>
      </c>
      <c r="D39" s="36" t="str">
        <f>[1]TCD_PLAN_EXP1!D42</f>
        <v>(vide)</v>
      </c>
      <c r="E39" s="37" t="str">
        <f>[1]TCD_PLAN_EXP1!E42</f>
        <v>Q1-8F003/P0008</v>
      </c>
      <c r="F39" s="38" t="str">
        <f>[1]TCD_PLAN_EXP1!F42</f>
        <v>Acompte 2 - STC 2</v>
      </c>
      <c r="G39" s="37" t="str">
        <f>[1]TCD_PLAN_EXP1!G42</f>
        <v xml:space="preserve">Extraction des STC définitifs </v>
      </c>
      <c r="H39" s="39" t="str">
        <f>[1]TCD_PLAN_EXP1!H42</f>
        <v>Service Paie</v>
      </c>
      <c r="I39" s="39" t="str">
        <f>[1]TCD_PLAN_EXP1!I42</f>
        <v>FM, PRO,H&amp;P</v>
      </c>
      <c r="J39" s="40" t="str">
        <f>[1]TCD_PLAN_EXP1!J42</f>
        <v>PEXP05</v>
      </c>
      <c r="K39" s="36">
        <f>[1]TCD_PLAN_EXP1!K42</f>
        <v>0</v>
      </c>
      <c r="L39" s="39">
        <f>[1]TCD_PLAN_EXP1!L42</f>
        <v>0</v>
      </c>
      <c r="M39" s="41"/>
    </row>
    <row r="40" spans="1:13" ht="64.5" thickBot="1" x14ac:dyDescent="0.3">
      <c r="A40" s="24">
        <f>[1]TCD_PLAN_EXP1!A43</f>
        <v>43907</v>
      </c>
      <c r="B40" s="25">
        <f>[1]TCD_PLAN_EXP1!B43</f>
        <v>0.625</v>
      </c>
      <c r="C40" s="26">
        <f>[1]TCD_PLAN_EXP1!C43</f>
        <v>3</v>
      </c>
      <c r="D40" s="27" t="str">
        <f>[1]TCD_PLAN_EXP1!D43</f>
        <v>(vide)</v>
      </c>
      <c r="E40" s="28" t="str">
        <f>[1]TCD_PLAN_EXP1!E43</f>
        <v>Q1-8F003/P0014</v>
      </c>
      <c r="F40" s="29" t="str">
        <f>[1]TCD_PLAN_EXP1!F43</f>
        <v>Acompte 2 - STC 2</v>
      </c>
      <c r="G40" s="28" t="str">
        <f>[1]TCD_PLAN_EXP1!G43</f>
        <v>PAYROLL Paiement - Intégration des fichiers souches virement des Acomptes 2e tour dans Navision et EURO400</v>
      </c>
      <c r="H40" s="30" t="str">
        <f>[1]TCD_PLAN_EXP1!H43</f>
        <v>Service Exploitation</v>
      </c>
      <c r="I40" s="30" t="str">
        <f>[1]TCD_PLAN_EXP1!I43</f>
        <v>FM, PRO,H&amp;P</v>
      </c>
      <c r="J40" s="31" t="str">
        <f>[1]TCD_PLAN_EXP1!J43</f>
        <v>PEXP05</v>
      </c>
      <c r="K40" s="27">
        <f>[1]TCD_PLAN_EXP1!K43</f>
        <v>0</v>
      </c>
      <c r="L40" s="30">
        <f>[1]TCD_PLAN_EXP1!L43</f>
        <v>0</v>
      </c>
      <c r="M40" s="32"/>
    </row>
    <row r="41" spans="1:13" ht="26.25" thickTop="1" x14ac:dyDescent="0.25">
      <c r="A41" s="15">
        <f>[1]TCD_PLAN_EXP1!A44</f>
        <v>43908</v>
      </c>
      <c r="B41" s="16">
        <f>[1]TCD_PLAN_EXP1!B44</f>
        <v>0.25</v>
      </c>
      <c r="C41" s="17">
        <f>[1]TCD_PLAN_EXP1!C44</f>
        <v>3</v>
      </c>
      <c r="D41" s="18" t="str">
        <f>[1]TCD_PLAN_EXP1!D44</f>
        <v>(vide)</v>
      </c>
      <c r="E41" s="19" t="str">
        <f>[1]TCD_PLAN_EXP1!E44</f>
        <v>EXPLJ001/P0070</v>
      </c>
      <c r="F41" s="20" t="str">
        <f>[1]TCD_PLAN_EXP1!F44</f>
        <v>Vérifications quotidiennes</v>
      </c>
      <c r="G41" s="19" t="str">
        <f>[1]TCD_PLAN_EXP1!G44</f>
        <v>Vérifications quotidiennes (compleo, Mimix, etc. …)</v>
      </c>
      <c r="H41" s="21" t="str">
        <f>[1]TCD_PLAN_EXP1!H44</f>
        <v>Service Exploitation</v>
      </c>
      <c r="I41" s="21" t="str">
        <f>[1]TCD_PLAN_EXP1!I44</f>
        <v>EXPL</v>
      </c>
      <c r="J41" s="22" t="str">
        <f>[1]TCD_PLAN_EXP1!J44</f>
        <v>PEXP64</v>
      </c>
      <c r="K41" s="18">
        <f>[1]TCD_PLAN_EXP1!K44</f>
        <v>0</v>
      </c>
      <c r="L41" s="21">
        <f>[1]TCD_PLAN_EXP1!L44</f>
        <v>0</v>
      </c>
      <c r="M41" s="23"/>
    </row>
    <row r="42" spans="1:13" ht="38.25" x14ac:dyDescent="0.25">
      <c r="A42" s="33">
        <f>[1]TCD_PLAN_EXP1!A45</f>
        <v>43908</v>
      </c>
      <c r="B42" s="34">
        <f>[1]TCD_PLAN_EXP1!B45</f>
        <v>0.33333333333333331</v>
      </c>
      <c r="C42" s="35">
        <f>[1]TCD_PLAN_EXP1!C45</f>
        <v>3</v>
      </c>
      <c r="D42" s="36" t="str">
        <f>[1]TCD_PLAN_EXP1!D45</f>
        <v>(vide)</v>
      </c>
      <c r="E42" s="37" t="str">
        <f>[1]TCD_PLAN_EXP1!E45</f>
        <v>Q1-8F003/P0009</v>
      </c>
      <c r="F42" s="38" t="str">
        <f>[1]TCD_PLAN_EXP1!F45</f>
        <v>Acompte 2 - STC 2</v>
      </c>
      <c r="G42" s="37" t="str">
        <f>[1]TCD_PLAN_EXP1!G45</f>
        <v xml:space="preserve">Contrôle, Envoi ADP, Traitements ADP STC définitifs </v>
      </c>
      <c r="H42" s="39" t="str">
        <f>[1]TCD_PLAN_EXP1!H45</f>
        <v>Service Exploitation</v>
      </c>
      <c r="I42" s="39" t="str">
        <f>[1]TCD_PLAN_EXP1!I45</f>
        <v>FM, PRO,H&amp;P</v>
      </c>
      <c r="J42" s="40" t="str">
        <f>[1]TCD_PLAN_EXP1!J45</f>
        <v>PEXP05</v>
      </c>
      <c r="K42" s="36">
        <f>[1]TCD_PLAN_EXP1!K45</f>
        <v>0</v>
      </c>
      <c r="L42" s="39">
        <f>[1]TCD_PLAN_EXP1!L45</f>
        <v>0</v>
      </c>
      <c r="M42" s="41"/>
    </row>
    <row r="43" spans="1:13" ht="25.5" x14ac:dyDescent="0.25">
      <c r="A43" s="33">
        <f>[1]TCD_PLAN_EXP1!A46</f>
        <v>43908</v>
      </c>
      <c r="B43" s="34">
        <f>[1]TCD_PLAN_EXP1!B46</f>
        <v>0.33333333333333331</v>
      </c>
      <c r="C43" s="35">
        <f>[1]TCD_PLAN_EXP1!C46</f>
        <v>3</v>
      </c>
      <c r="D43" s="36">
        <f>[1]TCD_PLAN_EXP1!D46</f>
        <v>0</v>
      </c>
      <c r="E43" s="37" t="str">
        <f>[1]TCD_PLAN_EXP1!E46</f>
        <v>Q1-8F003/P0012</v>
      </c>
      <c r="F43" s="38" t="str">
        <f>[1]TCD_PLAN_EXP1!F46</f>
        <v>Acompte 2 - STC 2</v>
      </c>
      <c r="G43" s="37" t="str">
        <f>[1]TCD_PLAN_EXP1!G46</f>
        <v>Réception et envoi du fichier des STC définitifs à Docapost</v>
      </c>
      <c r="H43" s="39" t="str">
        <f>[1]TCD_PLAN_EXP1!H46</f>
        <v>Service Exploitation</v>
      </c>
      <c r="I43" s="39" t="str">
        <f>[1]TCD_PLAN_EXP1!I46</f>
        <v>FM, PRO,H&amp;P</v>
      </c>
      <c r="J43" s="40" t="str">
        <f>[1]TCD_PLAN_EXP1!J46</f>
        <v>PEXP05</v>
      </c>
      <c r="K43" s="36">
        <f>[1]TCD_PLAN_EXP1!K46</f>
        <v>0</v>
      </c>
      <c r="L43" s="39">
        <f>[1]TCD_PLAN_EXP1!L46</f>
        <v>0</v>
      </c>
      <c r="M43" s="41"/>
    </row>
    <row r="44" spans="1:13" ht="51" x14ac:dyDescent="0.25">
      <c r="A44" s="33">
        <f>[1]TCD_PLAN_EXP1!A47</f>
        <v>43908</v>
      </c>
      <c r="B44" s="34">
        <f>[1]TCD_PLAN_EXP1!B47</f>
        <v>0.33333333333333331</v>
      </c>
      <c r="C44" s="35">
        <f>[1]TCD_PLAN_EXP1!C47</f>
        <v>3</v>
      </c>
      <c r="D44" s="36">
        <f>[1]TCD_PLAN_EXP1!D47</f>
        <v>0</v>
      </c>
      <c r="E44" s="37" t="str">
        <f>[1]TCD_PLAN_EXP1!E47</f>
        <v>Q1-8F003/P0013</v>
      </c>
      <c r="F44" s="38" t="str">
        <f>[1]TCD_PLAN_EXP1!F47</f>
        <v>Acompte 2 - STC 2</v>
      </c>
      <c r="G44" s="37" t="str">
        <f>[1]TCD_PLAN_EXP1!G47</f>
        <v>Go pour la Intégration des paiements virement des STC définitifs  dans Navision et EURO400</v>
      </c>
      <c r="H44" s="39" t="str">
        <f>[1]TCD_PLAN_EXP1!H47</f>
        <v>Service Paie</v>
      </c>
      <c r="I44" s="39" t="str">
        <f>[1]TCD_PLAN_EXP1!I47</f>
        <v>FM, PRO,H&amp;P</v>
      </c>
      <c r="J44" s="40" t="str">
        <f>[1]TCD_PLAN_EXP1!J47</f>
        <v>PEXP05</v>
      </c>
      <c r="K44" s="36">
        <f>[1]TCD_PLAN_EXP1!K47</f>
        <v>0</v>
      </c>
      <c r="L44" s="39">
        <f>[1]TCD_PLAN_EXP1!L47</f>
        <v>0</v>
      </c>
      <c r="M44" s="41"/>
    </row>
    <row r="45" spans="1:13" ht="63.75" x14ac:dyDescent="0.25">
      <c r="A45" s="33">
        <f>[1]TCD_PLAN_EXP1!A48</f>
        <v>43908</v>
      </c>
      <c r="B45" s="34">
        <f>[1]TCD_PLAN_EXP1!B48</f>
        <v>0.625</v>
      </c>
      <c r="C45" s="35">
        <f>[1]TCD_PLAN_EXP1!C48</f>
        <v>3</v>
      </c>
      <c r="D45" s="36" t="str">
        <f>[1]TCD_PLAN_EXP1!D48</f>
        <v>(vide)</v>
      </c>
      <c r="E45" s="37" t="str">
        <f>[1]TCD_PLAN_EXP1!E48</f>
        <v>Q1-8F003/P0015</v>
      </c>
      <c r="F45" s="38" t="str">
        <f>[1]TCD_PLAN_EXP1!F48</f>
        <v>Acompte 2 - STC 2</v>
      </c>
      <c r="G45" s="37" t="str">
        <f>[1]TCD_PLAN_EXP1!G48</f>
        <v>PAYROLL Paiement -  Intégration des fichiers souches virement des STC 2e tour dans Navision et EURO400</v>
      </c>
      <c r="H45" s="39" t="str">
        <f>[1]TCD_PLAN_EXP1!H48</f>
        <v>Service Exploitation</v>
      </c>
      <c r="I45" s="39" t="str">
        <f>[1]TCD_PLAN_EXP1!I48</f>
        <v>FM, PRO,H&amp;P</v>
      </c>
      <c r="J45" s="40" t="str">
        <f>[1]TCD_PLAN_EXP1!J48</f>
        <v>PEXP05</v>
      </c>
      <c r="K45" s="36">
        <f>[1]TCD_PLAN_EXP1!K48</f>
        <v>0</v>
      </c>
      <c r="L45" s="39">
        <f>[1]TCD_PLAN_EXP1!L48</f>
        <v>0</v>
      </c>
      <c r="M45" s="41"/>
    </row>
    <row r="46" spans="1:13" ht="25.5" x14ac:dyDescent="0.25">
      <c r="A46" s="33">
        <f>[1]TCD_PLAN_EXP1!A49</f>
        <v>43909</v>
      </c>
      <c r="B46" s="34">
        <f>[1]TCD_PLAN_EXP1!B49</f>
        <v>0.25</v>
      </c>
      <c r="C46" s="35">
        <f>[1]TCD_PLAN_EXP1!C49</f>
        <v>3</v>
      </c>
      <c r="D46" s="36" t="str">
        <f>[1]TCD_PLAN_EXP1!D49</f>
        <v>(vide)</v>
      </c>
      <c r="E46" s="37" t="str">
        <f>[1]TCD_PLAN_EXP1!E49</f>
        <v>EXPLJ001/P0080</v>
      </c>
      <c r="F46" s="38" t="str">
        <f>[1]TCD_PLAN_EXP1!F49</f>
        <v>Vérifications quotidiennes</v>
      </c>
      <c r="G46" s="37" t="str">
        <f>[1]TCD_PLAN_EXP1!G49</f>
        <v>Vérifications quotidiennes (compleo, Mimix, etc. …)</v>
      </c>
      <c r="H46" s="39" t="str">
        <f>[1]TCD_PLAN_EXP1!H49</f>
        <v>Service Exploitation</v>
      </c>
      <c r="I46" s="39" t="str">
        <f>[1]TCD_PLAN_EXP1!I49</f>
        <v>EXPL</v>
      </c>
      <c r="J46" s="40" t="str">
        <f>[1]TCD_PLAN_EXP1!J49</f>
        <v>PEXP64</v>
      </c>
      <c r="K46" s="36">
        <f>[1]TCD_PLAN_EXP1!K49</f>
        <v>0</v>
      </c>
      <c r="L46" s="39">
        <f>[1]TCD_PLAN_EXP1!L49</f>
        <v>0</v>
      </c>
      <c r="M46" s="41"/>
    </row>
    <row r="47" spans="1:13" ht="63.75" x14ac:dyDescent="0.25">
      <c r="A47" s="33">
        <f>[1]TCD_PLAN_EXP1!A50</f>
        <v>43909</v>
      </c>
      <c r="B47" s="34">
        <f>[1]TCD_PLAN_EXP1!B50</f>
        <v>0.29166666666666669</v>
      </c>
      <c r="C47" s="35">
        <f>[1]TCD_PLAN_EXP1!C50</f>
        <v>3</v>
      </c>
      <c r="D47" s="36" t="str">
        <f>[1]TCD_PLAN_EXP1!D50</f>
        <v>(vide)</v>
      </c>
      <c r="E47" s="37" t="str">
        <f>[1]TCD_PLAN_EXP1!E50</f>
        <v>Q3-4F001/P0002</v>
      </c>
      <c r="F47" s="38" t="str">
        <f>[1]TCD_PLAN_EXP1!F50</f>
        <v>Echange hebdomadaire fichier de Mutuelle</v>
      </c>
      <c r="G47" s="37" t="str">
        <f>[1]TCD_PLAN_EXP1!G50</f>
        <v>Mise à disposition de C. Saez, N. Martinez et S. Priou des fichiers hebdomadaires échangés entre ISS, ADP et CGAM</v>
      </c>
      <c r="H47" s="39" t="str">
        <f>[1]TCD_PLAN_EXP1!H50</f>
        <v>Service Exploitation</v>
      </c>
      <c r="I47" s="39" t="str">
        <f>[1]TCD_PLAN_EXP1!I50</f>
        <v>FM, PRO, H&amp;P, HLD, GIE, L&amp;P</v>
      </c>
      <c r="J47" s="40" t="str">
        <f>[1]TCD_PLAN_EXP1!J50</f>
        <v>PEXP64</v>
      </c>
      <c r="K47" s="36">
        <f>[1]TCD_PLAN_EXP1!K50</f>
        <v>0</v>
      </c>
      <c r="L47" s="39">
        <f>[1]TCD_PLAN_EXP1!L50</f>
        <v>0</v>
      </c>
      <c r="M47" s="41"/>
    </row>
    <row r="48" spans="1:13" ht="39" thickBot="1" x14ac:dyDescent="0.3">
      <c r="A48" s="24">
        <f>[1]TCD_PLAN_EXP1!A51</f>
        <v>43909</v>
      </c>
      <c r="B48" s="25">
        <f>[1]TCD_PLAN_EXP1!B51</f>
        <v>0.375</v>
      </c>
      <c r="C48" s="26">
        <f>[1]TCD_PLAN_EXP1!C51</f>
        <v>3</v>
      </c>
      <c r="D48" s="27" t="str">
        <f>[1]TCD_PLAN_EXP1!D51</f>
        <v>(vide)</v>
      </c>
      <c r="E48" s="28" t="str">
        <f>[1]TCD_PLAN_EXP1!E51</f>
        <v>Q3-1F002/P0001</v>
      </c>
      <c r="F48" s="29" t="str">
        <f>[1]TCD_PLAN_EXP1!F51</f>
        <v>Virement Fournisseurs 2e décade</v>
      </c>
      <c r="G48" s="28" t="str">
        <f>[1]TCD_PLAN_EXP1!G51</f>
        <v>Préparation des virements fournisseurs  20</v>
      </c>
      <c r="H48" s="30" t="str">
        <f>[1]TCD_PLAN_EXP1!H51</f>
        <v>Service Comptabilité Fournisseurs</v>
      </c>
      <c r="I48" s="30" t="str">
        <f>[1]TCD_PLAN_EXP1!I51</f>
        <v>H&amp;P</v>
      </c>
      <c r="J48" s="31" t="str">
        <f>[1]TCD_PLAN_EXP1!J51</f>
        <v>PEXP04</v>
      </c>
      <c r="K48" s="27">
        <f>[1]TCD_PLAN_EXP1!K51</f>
        <v>0</v>
      </c>
      <c r="L48" s="30">
        <f>[1]TCD_PLAN_EXP1!L51</f>
        <v>0</v>
      </c>
      <c r="M48" s="32"/>
    </row>
    <row r="49" spans="1:13" ht="26.25" thickTop="1" x14ac:dyDescent="0.25">
      <c r="A49" s="15">
        <f>[1]TCD_PLAN_EXP1!A52</f>
        <v>43909</v>
      </c>
      <c r="B49" s="16">
        <f>[1]TCD_PLAN_EXP1!B52</f>
        <v>0.64583333333333337</v>
      </c>
      <c r="C49" s="17">
        <f>[1]TCD_PLAN_EXP1!C52</f>
        <v>3</v>
      </c>
      <c r="D49" s="18" t="str">
        <f>[1]TCD_PLAN_EXP1!D52</f>
        <v>(vide)</v>
      </c>
      <c r="E49" s="19" t="str">
        <f>[1]TCD_PLAN_EXP1!E52</f>
        <v>Q1-8F005/P0001</v>
      </c>
      <c r="F49" s="20" t="str">
        <f>[1]TCD_PLAN_EXP1!F52</f>
        <v>Préparation Acompte 3 (H&amp;P)</v>
      </c>
      <c r="G49" s="19" t="str">
        <f>[1]TCD_PLAN_EXP1!G52</f>
        <v>Extraction de la  Préparation des Acomptes Hygiène</v>
      </c>
      <c r="H49" s="21" t="str">
        <f>[1]TCD_PLAN_EXP1!H52</f>
        <v>Service Paie</v>
      </c>
      <c r="I49" s="21" t="str">
        <f>[1]TCD_PLAN_EXP1!I52</f>
        <v>H&amp;P</v>
      </c>
      <c r="J49" s="22" t="str">
        <f>[1]TCD_PLAN_EXP1!J52</f>
        <v>PEXP08</v>
      </c>
      <c r="K49" s="18">
        <f>[1]TCD_PLAN_EXP1!K52</f>
        <v>0</v>
      </c>
      <c r="L49" s="21" t="str">
        <f>[1]TCD_PLAN_EXP1!L52</f>
        <v>Acompte 2 - STC 2</v>
      </c>
      <c r="M49" s="23"/>
    </row>
    <row r="50" spans="1:13" ht="51" x14ac:dyDescent="0.25">
      <c r="A50" s="33">
        <f>[1]TCD_PLAN_EXP1!A53</f>
        <v>43909</v>
      </c>
      <c r="B50" s="34">
        <f>[1]TCD_PLAN_EXP1!B53</f>
        <v>0.64583333333333337</v>
      </c>
      <c r="C50" s="35">
        <f>[1]TCD_PLAN_EXP1!C53</f>
        <v>3</v>
      </c>
      <c r="D50" s="36">
        <f>[1]TCD_PLAN_EXP1!D53</f>
        <v>0</v>
      </c>
      <c r="E50" s="37" t="str">
        <f>[1]TCD_PLAN_EXP1!E53</f>
        <v>Q1-8F005/P0002</v>
      </c>
      <c r="F50" s="38" t="str">
        <f>[1]TCD_PLAN_EXP1!F53</f>
        <v>Préparation Acompte 3 (H&amp;P)</v>
      </c>
      <c r="G50" s="37" t="str">
        <f>[1]TCD_PLAN_EXP1!G53</f>
        <v>Contrôle, Envoi vers ADP, Planification chez ADP des Traitements de  Préparation des Acomptes (H&amp;P)</v>
      </c>
      <c r="H50" s="39" t="str">
        <f>[1]TCD_PLAN_EXP1!H53</f>
        <v>Service Exploitation</v>
      </c>
      <c r="I50" s="39" t="str">
        <f>[1]TCD_PLAN_EXP1!I53</f>
        <v>H&amp;P</v>
      </c>
      <c r="J50" s="40" t="str">
        <f>[1]TCD_PLAN_EXP1!J53</f>
        <v>PEXP08</v>
      </c>
      <c r="K50" s="36" t="str">
        <f>[1]TCD_PLAN_EXP1!K53</f>
        <v xml:space="preserve">PCLXXPA10 </v>
      </c>
      <c r="L50" s="39" t="str">
        <f>[1]TCD_PLAN_EXP1!L53</f>
        <v>Acompte 2 - STC 2</v>
      </c>
      <c r="M50" s="41"/>
    </row>
    <row r="51" spans="1:13" ht="90" thickBot="1" x14ac:dyDescent="0.3">
      <c r="A51" s="24">
        <f>[1]TCD_PLAN_EXP1!A54</f>
        <v>43909</v>
      </c>
      <c r="B51" s="25">
        <f>[1]TCD_PLAN_EXP1!B54</f>
        <v>0.70833333333333337</v>
      </c>
      <c r="C51" s="26">
        <f>[1]TCD_PLAN_EXP1!C54</f>
        <v>3</v>
      </c>
      <c r="D51" s="27" t="str">
        <f>[1]TCD_PLAN_EXP1!D54</f>
        <v>(vide)</v>
      </c>
      <c r="E51" s="28" t="str">
        <f>[1]TCD_PLAN_EXP1!E54</f>
        <v>Q1-8F005/P0003</v>
      </c>
      <c r="F51" s="29" t="str">
        <f>[1]TCD_PLAN_EXP1!F54</f>
        <v>Préparation Acompte 3 (H&amp;P)</v>
      </c>
      <c r="G51" s="28" t="str">
        <f>[1]TCD_PLAN_EXP1!G54</f>
        <v xml:space="preserve">Réception des fichiers et des listes de contrôles d'ADP pour la Préparation des Acomptes (H&amp;P)
Mise à disposition au Service Paie  des fichiers Préparation Acomptes(H&amp;P) réceptionnés </v>
      </c>
      <c r="H51" s="30" t="str">
        <f>[1]TCD_PLAN_EXP1!H54</f>
        <v>Service Exploitation</v>
      </c>
      <c r="I51" s="30" t="str">
        <f>[1]TCD_PLAN_EXP1!I54</f>
        <v>H&amp;P</v>
      </c>
      <c r="J51" s="31" t="str">
        <f>[1]TCD_PLAN_EXP1!J54</f>
        <v>PEXP08</v>
      </c>
      <c r="K51" s="27" t="str">
        <f>[1]TCD_PLAN_EXP1!K54</f>
        <v>PCLXXPA01</v>
      </c>
      <c r="L51" s="30" t="str">
        <f>[1]TCD_PLAN_EXP1!L54</f>
        <v>Acompte 2 - STC 2</v>
      </c>
      <c r="M51" s="32"/>
    </row>
    <row r="52" spans="1:13" ht="26.25" thickTop="1" x14ac:dyDescent="0.25">
      <c r="A52" s="15">
        <f>[1]TCD_PLAN_EXP1!A55</f>
        <v>43910</v>
      </c>
      <c r="B52" s="16">
        <f>[1]TCD_PLAN_EXP1!B55</f>
        <v>0.25</v>
      </c>
      <c r="C52" s="17">
        <f>[1]TCD_PLAN_EXP1!C55</f>
        <v>3</v>
      </c>
      <c r="D52" s="18" t="str">
        <f>[1]TCD_PLAN_EXP1!D55</f>
        <v>(vide)</v>
      </c>
      <c r="E52" s="19" t="str">
        <f>[1]TCD_PLAN_EXP1!E55</f>
        <v>EXPLJ001/P0090</v>
      </c>
      <c r="F52" s="20" t="str">
        <f>[1]TCD_PLAN_EXP1!F55</f>
        <v>Vérifications quotidiennes</v>
      </c>
      <c r="G52" s="19" t="str">
        <f>[1]TCD_PLAN_EXP1!G55</f>
        <v>Vérifications quotidiennes (compleo, Mimix, etc. …)</v>
      </c>
      <c r="H52" s="21" t="str">
        <f>[1]TCD_PLAN_EXP1!H55</f>
        <v>Service Exploitation</v>
      </c>
      <c r="I52" s="21" t="str">
        <f>[1]TCD_PLAN_EXP1!I55</f>
        <v>EXPL</v>
      </c>
      <c r="J52" s="22" t="str">
        <f>[1]TCD_PLAN_EXP1!J55</f>
        <v>PEXP64</v>
      </c>
      <c r="K52" s="18">
        <f>[1]TCD_PLAN_EXP1!K55</f>
        <v>0</v>
      </c>
      <c r="L52" s="21">
        <f>[1]TCD_PLAN_EXP1!L55</f>
        <v>0</v>
      </c>
      <c r="M52" s="23"/>
    </row>
    <row r="53" spans="1:13" ht="25.5" x14ac:dyDescent="0.25">
      <c r="A53" s="33">
        <f>[1]TCD_PLAN_EXP1!A56</f>
        <v>43910</v>
      </c>
      <c r="B53" s="34">
        <f>[1]TCD_PLAN_EXP1!B56</f>
        <v>0.33333333333333331</v>
      </c>
      <c r="C53" s="35">
        <f>[1]TCD_PLAN_EXP1!C56</f>
        <v>3</v>
      </c>
      <c r="D53" s="36" t="str">
        <f>[1]TCD_PLAN_EXP1!D56</f>
        <v>(vide)</v>
      </c>
      <c r="E53" s="37" t="str">
        <f>[1]TCD_PLAN_EXP1!E56</f>
        <v>Q3-1F015/P0002</v>
      </c>
      <c r="F53" s="38" t="str">
        <f>[1]TCD_PLAN_EXP1!F56</f>
        <v>Rel Clients - MED</v>
      </c>
      <c r="G53" s="37" t="str">
        <f>[1]TCD_PLAN_EXP1!G56</f>
        <v>Traitement des relances clients et mise en demeure</v>
      </c>
      <c r="H53" s="39" t="str">
        <f>[1]TCD_PLAN_EXP1!H56</f>
        <v>Service Exploitation</v>
      </c>
      <c r="I53" s="39" t="str">
        <f>[1]TCD_PLAN_EXP1!I56</f>
        <v>H&amp;P</v>
      </c>
      <c r="J53" s="40" t="str">
        <f>[1]TCD_PLAN_EXP1!J56</f>
        <v>PEXP46</v>
      </c>
      <c r="K53" s="36" t="str">
        <f>[1]TCD_PLAN_EXP1!K56</f>
        <v xml:space="preserve">PCLXXCL03 </v>
      </c>
      <c r="L53" s="39">
        <f>[1]TCD_PLAN_EXP1!L56</f>
        <v>0</v>
      </c>
      <c r="M53" s="41"/>
    </row>
    <row r="54" spans="1:13" ht="25.5" x14ac:dyDescent="0.25">
      <c r="A54" s="33">
        <f>[1]TCD_PLAN_EXP1!A57</f>
        <v>43910</v>
      </c>
      <c r="B54" s="34">
        <f>[1]TCD_PLAN_EXP1!B57</f>
        <v>0.375</v>
      </c>
      <c r="C54" s="35">
        <f>[1]TCD_PLAN_EXP1!C57</f>
        <v>3</v>
      </c>
      <c r="D54" s="36" t="str">
        <f>[1]TCD_PLAN_EXP1!D57</f>
        <v>(vide)</v>
      </c>
      <c r="E54" s="37" t="str">
        <f>[1]TCD_PLAN_EXP1!E57</f>
        <v>Q3-1F002/P0002</v>
      </c>
      <c r="F54" s="38" t="str">
        <f>[1]TCD_PLAN_EXP1!F57</f>
        <v>Virement Fournisseurs 2e décade</v>
      </c>
      <c r="G54" s="37" t="str">
        <f>[1]TCD_PLAN_EXP1!G57</f>
        <v>Envoi du fichier virement Fournisseurs 2e décade</v>
      </c>
      <c r="H54" s="39" t="str">
        <f>[1]TCD_PLAN_EXP1!H57</f>
        <v>Service Exploitation</v>
      </c>
      <c r="I54" s="39" t="str">
        <f>[1]TCD_PLAN_EXP1!I57</f>
        <v>H&amp;P</v>
      </c>
      <c r="J54" s="40" t="str">
        <f>[1]TCD_PLAN_EXP1!J57</f>
        <v>PEXP04</v>
      </c>
      <c r="K54" s="36" t="str">
        <f>[1]TCD_PLAN_EXP1!K57</f>
        <v xml:space="preserve"> PCLXXCG08</v>
      </c>
      <c r="L54" s="39">
        <f>[1]TCD_PLAN_EXP1!L57</f>
        <v>0</v>
      </c>
      <c r="M54" s="41"/>
    </row>
    <row r="55" spans="1:13" ht="25.5" x14ac:dyDescent="0.25">
      <c r="A55" s="33">
        <f>[1]TCD_PLAN_EXP1!A58</f>
        <v>43910</v>
      </c>
      <c r="B55" s="34">
        <f>[1]TCD_PLAN_EXP1!B58</f>
        <v>0.58333333333333337</v>
      </c>
      <c r="C55" s="35">
        <f>[1]TCD_PLAN_EXP1!C58</f>
        <v>3</v>
      </c>
      <c r="D55" s="36" t="str">
        <f>[1]TCD_PLAN_EXP1!D58</f>
        <v>(vide)</v>
      </c>
      <c r="E55" s="37" t="str">
        <f>[1]TCD_PLAN_EXP1!E58</f>
        <v>Q1-8F004/P0001</v>
      </c>
      <c r="F55" s="38" t="str">
        <f>[1]TCD_PLAN_EXP1!F58</f>
        <v>Acompte 3</v>
      </c>
      <c r="G55" s="37" t="str">
        <f>[1]TCD_PLAN_EXP1!G58</f>
        <v>Extraction des Acomptes 3e tour</v>
      </c>
      <c r="H55" s="39" t="str">
        <f>[1]TCD_PLAN_EXP1!H58</f>
        <v>Service Paie</v>
      </c>
      <c r="I55" s="39" t="str">
        <f>[1]TCD_PLAN_EXP1!I58</f>
        <v>FM, PRO,H&amp;P</v>
      </c>
      <c r="J55" s="40" t="str">
        <f>[1]TCD_PLAN_EXP1!J58</f>
        <v>PEXP09</v>
      </c>
      <c r="K55" s="36">
        <f>[1]TCD_PLAN_EXP1!K58</f>
        <v>0</v>
      </c>
      <c r="L55" s="39">
        <f>[1]TCD_PLAN_EXP1!L58</f>
        <v>0</v>
      </c>
      <c r="M55" s="41"/>
    </row>
    <row r="56" spans="1:13" ht="15.75" thickBot="1" x14ac:dyDescent="0.3">
      <c r="A56" s="24">
        <f>[1]TCD_PLAN_EXP1!A59</f>
        <v>43910</v>
      </c>
      <c r="B56" s="25">
        <f>[1]TCD_PLAN_EXP1!B59</f>
        <v>0.625</v>
      </c>
      <c r="C56" s="26">
        <f>[1]TCD_PLAN_EXP1!C59</f>
        <v>3</v>
      </c>
      <c r="D56" s="27" t="str">
        <f>[1]TCD_PLAN_EXP1!D59</f>
        <v>(vide)</v>
      </c>
      <c r="E56" s="28" t="str">
        <f>[1]TCD_PLAN_EXP1!E59</f>
        <v>Q1-8F006/P0001</v>
      </c>
      <c r="F56" s="29" t="str">
        <f>[1]TCD_PLAN_EXP1!F59</f>
        <v>STC 2  (L&amp;P)</v>
      </c>
      <c r="G56" s="28" t="str">
        <f>[1]TCD_PLAN_EXP1!G59</f>
        <v>Extraction des STC 2 (L&amp;P)</v>
      </c>
      <c r="H56" s="30" t="str">
        <f>[1]TCD_PLAN_EXP1!H59</f>
        <v>Service Paie</v>
      </c>
      <c r="I56" s="30" t="str">
        <f>[1]TCD_PLAN_EXP1!I59</f>
        <v>L&amp;P</v>
      </c>
      <c r="J56" s="31" t="str">
        <f>[1]TCD_PLAN_EXP1!J59</f>
        <v>PEXP10</v>
      </c>
      <c r="K56" s="27">
        <f>[1]TCD_PLAN_EXP1!K59</f>
        <v>0</v>
      </c>
      <c r="L56" s="30">
        <f>[1]TCD_PLAN_EXP1!L59</f>
        <v>0</v>
      </c>
      <c r="M56" s="32"/>
    </row>
    <row r="57" spans="1:13" ht="26.25" thickTop="1" x14ac:dyDescent="0.25">
      <c r="A57" s="15">
        <f>[1]TCD_PLAN_EXP1!A60</f>
        <v>43913</v>
      </c>
      <c r="B57" s="16">
        <f>[1]TCD_PLAN_EXP1!B60</f>
        <v>0.25</v>
      </c>
      <c r="C57" s="17">
        <f>[1]TCD_PLAN_EXP1!C60</f>
        <v>3</v>
      </c>
      <c r="D57" s="18" t="str">
        <f>[1]TCD_PLAN_EXP1!D60</f>
        <v>(vide)</v>
      </c>
      <c r="E57" s="19" t="str">
        <f>[1]TCD_PLAN_EXP1!E60</f>
        <v>EXPLJ001/P0100</v>
      </c>
      <c r="F57" s="20" t="str">
        <f>[1]TCD_PLAN_EXP1!F60</f>
        <v>Vérifications quotidiennes</v>
      </c>
      <c r="G57" s="19" t="str">
        <f>[1]TCD_PLAN_EXP1!G60</f>
        <v>Vérifications quotidiennes (compleo, Mimix, etc. …)</v>
      </c>
      <c r="H57" s="21" t="str">
        <f>[1]TCD_PLAN_EXP1!H60</f>
        <v>Service Exploitation</v>
      </c>
      <c r="I57" s="21" t="str">
        <f>[1]TCD_PLAN_EXP1!I60</f>
        <v>EXPL</v>
      </c>
      <c r="J57" s="22" t="str">
        <f>[1]TCD_PLAN_EXP1!J60</f>
        <v>PEXP64</v>
      </c>
      <c r="K57" s="18">
        <f>[1]TCD_PLAN_EXP1!K60</f>
        <v>0</v>
      </c>
      <c r="L57" s="21">
        <f>[1]TCD_PLAN_EXP1!L60</f>
        <v>0</v>
      </c>
      <c r="M57" s="23"/>
    </row>
    <row r="58" spans="1:13" ht="38.25" x14ac:dyDescent="0.25">
      <c r="A58" s="33">
        <f>[1]TCD_PLAN_EXP1!A61</f>
        <v>43913</v>
      </c>
      <c r="B58" s="34">
        <f>[1]TCD_PLAN_EXP1!B61</f>
        <v>0.29166666666666669</v>
      </c>
      <c r="C58" s="35">
        <f>[1]TCD_PLAN_EXP1!C61</f>
        <v>3</v>
      </c>
      <c r="D58" s="36" t="str">
        <f>[1]TCD_PLAN_EXP1!D61</f>
        <v>(vide)</v>
      </c>
      <c r="E58" s="37" t="str">
        <f>[1]TCD_PLAN_EXP1!E61</f>
        <v>Q3-1F024/P0001</v>
      </c>
      <c r="F58" s="38" t="str">
        <f>[1]TCD_PLAN_EXP1!F61</f>
        <v>Intégration EDI Fournisseurs dans Navision et Euro 400</v>
      </c>
      <c r="G58" s="37" t="str">
        <f>[1]TCD_PLAN_EXP1!G61</f>
        <v>Intégration des écritures EDI fournisseurs dans Navision - Go pour traitement des EDI</v>
      </c>
      <c r="H58" s="39" t="str">
        <f>[1]TCD_PLAN_EXP1!H61</f>
        <v>Service Comptabilité Fournisseurs</v>
      </c>
      <c r="I58" s="39" t="str">
        <f>[1]TCD_PLAN_EXP1!I61</f>
        <v>FM, PRO, HLD, GIE, L&amp;P</v>
      </c>
      <c r="J58" s="40" t="str">
        <f>[1]TCD_PLAN_EXP1!J61</f>
        <v>NAVISION_M1</v>
      </c>
      <c r="K58" s="36">
        <f>[1]TCD_PLAN_EXP1!K61</f>
        <v>0</v>
      </c>
      <c r="L58" s="39">
        <f>[1]TCD_PLAN_EXP1!L61</f>
        <v>0</v>
      </c>
      <c r="M58" s="41"/>
    </row>
    <row r="59" spans="1:13" ht="38.25" x14ac:dyDescent="0.25">
      <c r="A59" s="33">
        <f>[1]TCD_PLAN_EXP1!A62</f>
        <v>43913</v>
      </c>
      <c r="B59" s="34">
        <f>[1]TCD_PLAN_EXP1!B62</f>
        <v>0.29166666666666669</v>
      </c>
      <c r="C59" s="35">
        <f>[1]TCD_PLAN_EXP1!C62</f>
        <v>3</v>
      </c>
      <c r="D59" s="36">
        <f>[1]TCD_PLAN_EXP1!D62</f>
        <v>0</v>
      </c>
      <c r="E59" s="37" t="str">
        <f>[1]TCD_PLAN_EXP1!E62</f>
        <v>Q3-1F024/P0002</v>
      </c>
      <c r="F59" s="38" t="str">
        <f>[1]TCD_PLAN_EXP1!F62</f>
        <v>Intégration EDI Fournisseurs dans Navision et Euro 400</v>
      </c>
      <c r="G59" s="37" t="str">
        <f>[1]TCD_PLAN_EXP1!G62</f>
        <v>Intégration des écritures EDI fournisseurs dans Navision -  Traitement des EDI</v>
      </c>
      <c r="H59" s="39" t="str">
        <f>[1]TCD_PLAN_EXP1!H62</f>
        <v>Service Exploitation</v>
      </c>
      <c r="I59" s="39" t="str">
        <f>[1]TCD_PLAN_EXP1!I62</f>
        <v>FM, PRO, HLD, GIE, L&amp;P</v>
      </c>
      <c r="J59" s="40" t="str">
        <f>[1]TCD_PLAN_EXP1!J62</f>
        <v>NAVISION_M1</v>
      </c>
      <c r="K59" s="36">
        <f>[1]TCD_PLAN_EXP1!K62</f>
        <v>0</v>
      </c>
      <c r="L59" s="39">
        <f>[1]TCD_PLAN_EXP1!L62</f>
        <v>0</v>
      </c>
      <c r="M59" s="41"/>
    </row>
    <row r="60" spans="1:13" ht="38.25" x14ac:dyDescent="0.25">
      <c r="A60" s="33">
        <f>[1]TCD_PLAN_EXP1!A63</f>
        <v>43913</v>
      </c>
      <c r="B60" s="34">
        <f>[1]TCD_PLAN_EXP1!B63</f>
        <v>0.29166666666666669</v>
      </c>
      <c r="C60" s="35">
        <f>[1]TCD_PLAN_EXP1!C63</f>
        <v>3</v>
      </c>
      <c r="D60" s="36">
        <f>[1]TCD_PLAN_EXP1!D63</f>
        <v>0</v>
      </c>
      <c r="E60" s="37" t="str">
        <f>[1]TCD_PLAN_EXP1!E63</f>
        <v>Q3-1F025/P0001</v>
      </c>
      <c r="F60" s="38" t="str">
        <f>[1]TCD_PLAN_EXP1!F63</f>
        <v>Intégration EDI Fournisseurs parc auto dans EURO400</v>
      </c>
      <c r="G60" s="37" t="str">
        <f>[1]TCD_PLAN_EXP1!G63</f>
        <v>Intégration EDI fournisseur Parc Auto dans EURO400  -  Go du service Fournisseurs</v>
      </c>
      <c r="H60" s="39" t="str">
        <f>[1]TCD_PLAN_EXP1!H63</f>
        <v>Service Comptabilité Fournisseurs</v>
      </c>
      <c r="I60" s="39" t="str">
        <f>[1]TCD_PLAN_EXP1!I63</f>
        <v>H&amp;P</v>
      </c>
      <c r="J60" s="40" t="str">
        <f>[1]TCD_PLAN_EXP1!J63</f>
        <v>PEXP62</v>
      </c>
      <c r="K60" s="36">
        <f>[1]TCD_PLAN_EXP1!K63</f>
        <v>0</v>
      </c>
      <c r="L60" s="39">
        <f>[1]TCD_PLAN_EXP1!L63</f>
        <v>0</v>
      </c>
      <c r="M60" s="41"/>
    </row>
    <row r="61" spans="1:13" ht="38.25" x14ac:dyDescent="0.25">
      <c r="A61" s="33">
        <f>[1]TCD_PLAN_EXP1!A64</f>
        <v>43913</v>
      </c>
      <c r="B61" s="34">
        <f>[1]TCD_PLAN_EXP1!B64</f>
        <v>0.33333333333333331</v>
      </c>
      <c r="C61" s="35">
        <f>[1]TCD_PLAN_EXP1!C64</f>
        <v>3</v>
      </c>
      <c r="D61" s="36" t="str">
        <f>[1]TCD_PLAN_EXP1!D64</f>
        <v>(vide)</v>
      </c>
      <c r="E61" s="37" t="str">
        <f>[1]TCD_PLAN_EXP1!E64</f>
        <v>Q1-8F004/P0002</v>
      </c>
      <c r="F61" s="38" t="str">
        <f>[1]TCD_PLAN_EXP1!F64</f>
        <v>Acompte 3</v>
      </c>
      <c r="G61" s="37" t="str">
        <f>[1]TCD_PLAN_EXP1!G64</f>
        <v>Contrôle, Envoi vers  ADP et planification du traitement des Acomptes 3e tour</v>
      </c>
      <c r="H61" s="39" t="str">
        <f>[1]TCD_PLAN_EXP1!H64</f>
        <v>Service Exploitation</v>
      </c>
      <c r="I61" s="39" t="str">
        <f>[1]TCD_PLAN_EXP1!I64</f>
        <v>FM, PRO,H&amp;P</v>
      </c>
      <c r="J61" s="40" t="str">
        <f>[1]TCD_PLAN_EXP1!J64</f>
        <v>PEXP09</v>
      </c>
      <c r="K61" s="36">
        <f>[1]TCD_PLAN_EXP1!K64</f>
        <v>0</v>
      </c>
      <c r="L61" s="39">
        <f>[1]TCD_PLAN_EXP1!L64</f>
        <v>0</v>
      </c>
      <c r="M61" s="41"/>
    </row>
    <row r="62" spans="1:13" ht="38.25" x14ac:dyDescent="0.25">
      <c r="A62" s="33">
        <f>[1]TCD_PLAN_EXP1!A65</f>
        <v>43913</v>
      </c>
      <c r="B62" s="34">
        <f>[1]TCD_PLAN_EXP1!B65</f>
        <v>0.33333333333333331</v>
      </c>
      <c r="C62" s="35">
        <f>[1]TCD_PLAN_EXP1!C65</f>
        <v>3</v>
      </c>
      <c r="D62" s="36">
        <f>[1]TCD_PLAN_EXP1!D65</f>
        <v>0</v>
      </c>
      <c r="E62" s="37" t="str">
        <f>[1]TCD_PLAN_EXP1!E65</f>
        <v>Q1-8F004/P0005</v>
      </c>
      <c r="F62" s="38" t="str">
        <f>[1]TCD_PLAN_EXP1!F65</f>
        <v>Acompte 3</v>
      </c>
      <c r="G62" s="37" t="str">
        <f>[1]TCD_PLAN_EXP1!G65</f>
        <v>Envoi du fichier des Acomptes 3e tour à Docapost</v>
      </c>
      <c r="H62" s="39" t="str">
        <f>[1]TCD_PLAN_EXP1!H65</f>
        <v>Service Exploitation</v>
      </c>
      <c r="I62" s="39" t="str">
        <f>[1]TCD_PLAN_EXP1!I65</f>
        <v>FM, PRO,H&amp;P</v>
      </c>
      <c r="J62" s="40" t="str">
        <f>[1]TCD_PLAN_EXP1!J65</f>
        <v>PEXP09</v>
      </c>
      <c r="K62" s="36">
        <f>[1]TCD_PLAN_EXP1!K65</f>
        <v>0</v>
      </c>
      <c r="L62" s="39">
        <f>[1]TCD_PLAN_EXP1!L65</f>
        <v>0</v>
      </c>
      <c r="M62" s="41"/>
    </row>
    <row r="63" spans="1:13" ht="51" x14ac:dyDescent="0.25">
      <c r="A63" s="33">
        <f>[1]TCD_PLAN_EXP1!A66</f>
        <v>43913</v>
      </c>
      <c r="B63" s="34">
        <f>[1]TCD_PLAN_EXP1!B66</f>
        <v>0.33333333333333331</v>
      </c>
      <c r="C63" s="35">
        <f>[1]TCD_PLAN_EXP1!C66</f>
        <v>3</v>
      </c>
      <c r="D63" s="36">
        <f>[1]TCD_PLAN_EXP1!D66</f>
        <v>0</v>
      </c>
      <c r="E63" s="37" t="str">
        <f>[1]TCD_PLAN_EXP1!E66</f>
        <v>Q1-8F004/P0006</v>
      </c>
      <c r="F63" s="38" t="str">
        <f>[1]TCD_PLAN_EXP1!F66</f>
        <v>Acompte 3</v>
      </c>
      <c r="G63" s="37" t="str">
        <f>[1]TCD_PLAN_EXP1!G66</f>
        <v>Go pour intégration des paiement virement des Acomptes 3e tour dans Navison et EURO400</v>
      </c>
      <c r="H63" s="39" t="str">
        <f>[1]TCD_PLAN_EXP1!H66</f>
        <v>Service Paie</v>
      </c>
      <c r="I63" s="39" t="str">
        <f>[1]TCD_PLAN_EXP1!I66</f>
        <v>FM, PRO,H&amp;P</v>
      </c>
      <c r="J63" s="40" t="str">
        <f>[1]TCD_PLAN_EXP1!J66</f>
        <v>PEXP09</v>
      </c>
      <c r="K63" s="36">
        <f>[1]TCD_PLAN_EXP1!K66</f>
        <v>0</v>
      </c>
      <c r="L63" s="39">
        <f>[1]TCD_PLAN_EXP1!L66</f>
        <v>0</v>
      </c>
      <c r="M63" s="41"/>
    </row>
    <row r="64" spans="1:13" ht="38.25" x14ac:dyDescent="0.25">
      <c r="A64" s="33">
        <f>[1]TCD_PLAN_EXP1!A67</f>
        <v>43913</v>
      </c>
      <c r="B64" s="34">
        <f>[1]TCD_PLAN_EXP1!B67</f>
        <v>0.33333333333333331</v>
      </c>
      <c r="C64" s="35">
        <f>[1]TCD_PLAN_EXP1!C67</f>
        <v>3</v>
      </c>
      <c r="D64" s="36">
        <f>[1]TCD_PLAN_EXP1!D67</f>
        <v>0</v>
      </c>
      <c r="E64" s="37" t="str">
        <f>[1]TCD_PLAN_EXP1!E67</f>
        <v>Q1-8F006/P0002</v>
      </c>
      <c r="F64" s="38" t="str">
        <f>[1]TCD_PLAN_EXP1!F67</f>
        <v>STC 2  (L&amp;P)</v>
      </c>
      <c r="G64" s="37" t="str">
        <f>[1]TCD_PLAN_EXP1!G67</f>
        <v>Envoi des états reçus d'ADP pour le traitement des STC 2 (L&amp;P)  vers Docapost</v>
      </c>
      <c r="H64" s="39" t="str">
        <f>[1]TCD_PLAN_EXP1!H67</f>
        <v>Service Exploitation</v>
      </c>
      <c r="I64" s="39" t="str">
        <f>[1]TCD_PLAN_EXP1!I67</f>
        <v>L&amp;P</v>
      </c>
      <c r="J64" s="40" t="str">
        <f>[1]TCD_PLAN_EXP1!J67</f>
        <v>PEXP10</v>
      </c>
      <c r="K64" s="36">
        <f>[1]TCD_PLAN_EXP1!K67</f>
        <v>0</v>
      </c>
      <c r="L64" s="39">
        <f>[1]TCD_PLAN_EXP1!L67</f>
        <v>0</v>
      </c>
      <c r="M64" s="41"/>
    </row>
    <row r="65" spans="1:13" ht="25.5" x14ac:dyDescent="0.25">
      <c r="A65" s="33">
        <f>[1]TCD_PLAN_EXP1!A68</f>
        <v>43913</v>
      </c>
      <c r="B65" s="34">
        <f>[1]TCD_PLAN_EXP1!B68</f>
        <v>0.33333333333333331</v>
      </c>
      <c r="C65" s="35">
        <f>[1]TCD_PLAN_EXP1!C68</f>
        <v>3</v>
      </c>
      <c r="D65" s="36">
        <f>[1]TCD_PLAN_EXP1!D68</f>
        <v>0</v>
      </c>
      <c r="E65" s="37" t="str">
        <f>[1]TCD_PLAN_EXP1!E68</f>
        <v>Q3-1F025/P0002</v>
      </c>
      <c r="F65" s="38" t="str">
        <f>[1]TCD_PLAN_EXP1!F68</f>
        <v>Intégration EDI Fournisseurs parc auto dans EURO400</v>
      </c>
      <c r="G65" s="37" t="str">
        <f>[1]TCD_PLAN_EXP1!G68</f>
        <v xml:space="preserve">Intégration EDI fournisseur Parc Auto dans EURO400 </v>
      </c>
      <c r="H65" s="39" t="str">
        <f>[1]TCD_PLAN_EXP1!H68</f>
        <v>Service Exploitation</v>
      </c>
      <c r="I65" s="39" t="str">
        <f>[1]TCD_PLAN_EXP1!I68</f>
        <v>H&amp;P</v>
      </c>
      <c r="J65" s="40" t="str">
        <f>[1]TCD_PLAN_EXP1!J68</f>
        <v>PEXP62</v>
      </c>
      <c r="K65" s="36">
        <f>[1]TCD_PLAN_EXP1!K68</f>
        <v>0</v>
      </c>
      <c r="L65" s="39">
        <f>[1]TCD_PLAN_EXP1!L68</f>
        <v>0</v>
      </c>
      <c r="M65" s="41"/>
    </row>
    <row r="66" spans="1:13" ht="25.5" x14ac:dyDescent="0.25">
      <c r="A66" s="33">
        <f>[1]TCD_PLAN_EXP1!A69</f>
        <v>43913</v>
      </c>
      <c r="B66" s="34">
        <f>[1]TCD_PLAN_EXP1!B69</f>
        <v>0.375</v>
      </c>
      <c r="C66" s="35">
        <f>[1]TCD_PLAN_EXP1!C69</f>
        <v>3</v>
      </c>
      <c r="D66" s="36" t="str">
        <f>[1]TCD_PLAN_EXP1!D69</f>
        <v>(vide)</v>
      </c>
      <c r="E66" s="37" t="str">
        <f>[1]TCD_PLAN_EXP1!E69</f>
        <v>Q1-8F007/P0000</v>
      </c>
      <c r="F66" s="38" t="str">
        <f>[1]TCD_PLAN_EXP1!F69</f>
        <v>Acompte 1 - L&amp;P</v>
      </c>
      <c r="G66" s="37" t="str">
        <f>[1]TCD_PLAN_EXP1!G69</f>
        <v>Traitement des acomptes  L&amp;P</v>
      </c>
      <c r="H66" s="39" t="str">
        <f>[1]TCD_PLAN_EXP1!H69</f>
        <v>Service Paie</v>
      </c>
      <c r="I66" s="39" t="str">
        <f>[1]TCD_PLAN_EXP1!I69</f>
        <v>L&amp;P</v>
      </c>
      <c r="J66" s="40" t="str">
        <f>[1]TCD_PLAN_EXP1!J69</f>
        <v>PEXP60</v>
      </c>
      <c r="K66" s="36">
        <f>[1]TCD_PLAN_EXP1!K69</f>
        <v>0</v>
      </c>
      <c r="L66" s="39">
        <f>[1]TCD_PLAN_EXP1!L69</f>
        <v>0</v>
      </c>
      <c r="M66" s="41"/>
    </row>
    <row r="67" spans="1:13" ht="38.25" x14ac:dyDescent="0.25">
      <c r="A67" s="33">
        <f>[1]TCD_PLAN_EXP1!A70</f>
        <v>43913</v>
      </c>
      <c r="B67" s="34">
        <f>[1]TCD_PLAN_EXP1!B70</f>
        <v>0.41666666666666669</v>
      </c>
      <c r="C67" s="35">
        <f>[1]TCD_PLAN_EXP1!C70</f>
        <v>3</v>
      </c>
      <c r="D67" s="36" t="str">
        <f>[1]TCD_PLAN_EXP1!D70</f>
        <v>(vide)</v>
      </c>
      <c r="E67" s="37" t="str">
        <f>[1]TCD_PLAN_EXP1!E70</f>
        <v>EXPLM001/P0003</v>
      </c>
      <c r="F67" s="38" t="str">
        <f>[1]TCD_PLAN_EXP1!F70</f>
        <v>Traitement Exploit Mensuel</v>
      </c>
      <c r="G67" s="37" t="str">
        <f>[1]TCD_PLAN_EXP1!G70</f>
        <v>Stockage des fichiers spools dans la bibliothèque de purge</v>
      </c>
      <c r="H67" s="39" t="str">
        <f>[1]TCD_PLAN_EXP1!H70</f>
        <v>Service Exploitation</v>
      </c>
      <c r="I67" s="39" t="str">
        <f>[1]TCD_PLAN_EXP1!I70</f>
        <v>EXPL</v>
      </c>
      <c r="J67" s="40">
        <f>[1]TCD_PLAN_EXP1!J70</f>
        <v>0</v>
      </c>
      <c r="K67" s="36" t="str">
        <f>[1]TCD_PLAN_EXP1!K70</f>
        <v>PSYSY39A</v>
      </c>
      <c r="L67" s="39">
        <f>[1]TCD_PLAN_EXP1!L70</f>
        <v>0</v>
      </c>
      <c r="M67" s="41"/>
    </row>
    <row r="68" spans="1:13" ht="25.5" x14ac:dyDescent="0.25">
      <c r="A68" s="33">
        <f>[1]TCD_PLAN_EXP1!A71</f>
        <v>43913</v>
      </c>
      <c r="B68" s="34">
        <f>[1]TCD_PLAN_EXP1!B71</f>
        <v>0.45833333333333331</v>
      </c>
      <c r="C68" s="35">
        <f>[1]TCD_PLAN_EXP1!C71</f>
        <v>3</v>
      </c>
      <c r="D68" s="36" t="str">
        <f>[1]TCD_PLAN_EXP1!D71</f>
        <v>(vide)</v>
      </c>
      <c r="E68" s="37" t="str">
        <f>[1]TCD_PLAN_EXP1!E71</f>
        <v>Q1-8F007/P0001</v>
      </c>
      <c r="F68" s="38" t="str">
        <f>[1]TCD_PLAN_EXP1!F71</f>
        <v>Acompte 1 - L&amp;P</v>
      </c>
      <c r="G68" s="37" t="str">
        <f>[1]TCD_PLAN_EXP1!G71</f>
        <v>Envoi des Acomptes L&amp;P vers Docapost</v>
      </c>
      <c r="H68" s="39" t="str">
        <f>[1]TCD_PLAN_EXP1!H71</f>
        <v>Service Exploitation</v>
      </c>
      <c r="I68" s="39" t="str">
        <f>[1]TCD_PLAN_EXP1!I71</f>
        <v>L&amp;P</v>
      </c>
      <c r="J68" s="40" t="str">
        <f>[1]TCD_PLAN_EXP1!J71</f>
        <v>PEXP60</v>
      </c>
      <c r="K68" s="36">
        <f>[1]TCD_PLAN_EXP1!K71</f>
        <v>0</v>
      </c>
      <c r="L68" s="39">
        <f>[1]TCD_PLAN_EXP1!L71</f>
        <v>0</v>
      </c>
      <c r="M68" s="41"/>
    </row>
    <row r="69" spans="1:13" ht="51" x14ac:dyDescent="0.25">
      <c r="A69" s="33">
        <f>[1]TCD_PLAN_EXP1!A72</f>
        <v>43913</v>
      </c>
      <c r="B69" s="34">
        <f>[1]TCD_PLAN_EXP1!B72</f>
        <v>0.45833333333333331</v>
      </c>
      <c r="C69" s="35">
        <f>[1]TCD_PLAN_EXP1!C72</f>
        <v>3</v>
      </c>
      <c r="D69" s="36">
        <f>[1]TCD_PLAN_EXP1!D72</f>
        <v>0</v>
      </c>
      <c r="E69" s="37" t="str">
        <f>[1]TCD_PLAN_EXP1!E72</f>
        <v>Q1-8F007/P0002</v>
      </c>
      <c r="F69" s="38" t="str">
        <f>[1]TCD_PLAN_EXP1!F72</f>
        <v>Acompte 1 - L&amp;P</v>
      </c>
      <c r="G69" s="37" t="str">
        <f>[1]TCD_PLAN_EXP1!G72</f>
        <v>GO pour déclencher l'intégration des acomptes L&amp;P - virements - dans Navision et EURO400</v>
      </c>
      <c r="H69" s="39" t="str">
        <f>[1]TCD_PLAN_EXP1!H72</f>
        <v>Service Paie</v>
      </c>
      <c r="I69" s="39" t="str">
        <f>[1]TCD_PLAN_EXP1!I72</f>
        <v>L&amp;P</v>
      </c>
      <c r="J69" s="40" t="str">
        <f>[1]TCD_PLAN_EXP1!J72</f>
        <v>PEXP60</v>
      </c>
      <c r="K69" s="36">
        <f>[1]TCD_PLAN_EXP1!K72</f>
        <v>0</v>
      </c>
      <c r="L69" s="39">
        <f>[1]TCD_PLAN_EXP1!L72</f>
        <v>0</v>
      </c>
      <c r="M69" s="41"/>
    </row>
    <row r="70" spans="1:13" ht="51" x14ac:dyDescent="0.25">
      <c r="A70" s="33">
        <f>[1]TCD_PLAN_EXP1!A73</f>
        <v>43913</v>
      </c>
      <c r="B70" s="34">
        <f>[1]TCD_PLAN_EXP1!B73</f>
        <v>0.58333333333333337</v>
      </c>
      <c r="C70" s="35">
        <f>[1]TCD_PLAN_EXP1!C73</f>
        <v>3</v>
      </c>
      <c r="D70" s="36" t="str">
        <f>[1]TCD_PLAN_EXP1!D73</f>
        <v>(vide)</v>
      </c>
      <c r="E70" s="37" t="str">
        <f>[1]TCD_PLAN_EXP1!E73</f>
        <v>Q1-8F006/P0003</v>
      </c>
      <c r="F70" s="38" t="str">
        <f>[1]TCD_PLAN_EXP1!F73</f>
        <v>STC 2  (L&amp;P)</v>
      </c>
      <c r="G70" s="37" t="str">
        <f>[1]TCD_PLAN_EXP1!G73</f>
        <v>GO pour déclencher l'intégration des STC2 ( L&amp;P) virement dans Navision et EURO400</v>
      </c>
      <c r="H70" s="39" t="str">
        <f>[1]TCD_PLAN_EXP1!H73</f>
        <v>Service Paie</v>
      </c>
      <c r="I70" s="39" t="str">
        <f>[1]TCD_PLAN_EXP1!I73</f>
        <v>L&amp;P</v>
      </c>
      <c r="J70" s="40" t="str">
        <f>[1]TCD_PLAN_EXP1!J73</f>
        <v>PEXP10</v>
      </c>
      <c r="K70" s="36">
        <f>[1]TCD_PLAN_EXP1!K73</f>
        <v>0</v>
      </c>
      <c r="L70" s="39">
        <f>[1]TCD_PLAN_EXP1!L73</f>
        <v>0</v>
      </c>
      <c r="M70" s="41"/>
    </row>
    <row r="71" spans="1:13" ht="63.75" x14ac:dyDescent="0.25">
      <c r="A71" s="33">
        <f>[1]TCD_PLAN_EXP1!A74</f>
        <v>43913</v>
      </c>
      <c r="B71" s="34">
        <f>[1]TCD_PLAN_EXP1!B74</f>
        <v>0.625</v>
      </c>
      <c r="C71" s="35">
        <f>[1]TCD_PLAN_EXP1!C74</f>
        <v>3</v>
      </c>
      <c r="D71" s="36" t="str">
        <f>[1]TCD_PLAN_EXP1!D74</f>
        <v>(vide)</v>
      </c>
      <c r="E71" s="37" t="str">
        <f>[1]TCD_PLAN_EXP1!E74</f>
        <v>Q1-8F004/P0007</v>
      </c>
      <c r="F71" s="38" t="str">
        <f>[1]TCD_PLAN_EXP1!F74</f>
        <v>Acompte 3</v>
      </c>
      <c r="G71" s="37" t="str">
        <f>[1]TCD_PLAN_EXP1!G74</f>
        <v>Payroll Paiement - Intégration des fichiers souches virement des Acomptes 3e tour dans Navision et EURO400</v>
      </c>
      <c r="H71" s="39" t="str">
        <f>[1]TCD_PLAN_EXP1!H74</f>
        <v>Service Exploitation</v>
      </c>
      <c r="I71" s="39" t="str">
        <f>[1]TCD_PLAN_EXP1!I74</f>
        <v>FM, PRO,H&amp;P</v>
      </c>
      <c r="J71" s="40" t="str">
        <f>[1]TCD_PLAN_EXP1!J74</f>
        <v>PEXP09</v>
      </c>
      <c r="K71" s="36">
        <f>[1]TCD_PLAN_EXP1!K74</f>
        <v>0</v>
      </c>
      <c r="L71" s="39">
        <f>[1]TCD_PLAN_EXP1!L74</f>
        <v>0</v>
      </c>
      <c r="M71" s="41"/>
    </row>
    <row r="72" spans="1:13" ht="38.25" x14ac:dyDescent="0.25">
      <c r="A72" s="33">
        <f>[1]TCD_PLAN_EXP1!A75</f>
        <v>43913</v>
      </c>
      <c r="B72" s="34">
        <f>[1]TCD_PLAN_EXP1!B75</f>
        <v>0.625</v>
      </c>
      <c r="C72" s="35">
        <f>[1]TCD_PLAN_EXP1!C75</f>
        <v>3</v>
      </c>
      <c r="D72" s="36">
        <f>[1]TCD_PLAN_EXP1!D75</f>
        <v>0</v>
      </c>
      <c r="E72" s="37" t="str">
        <f>[1]TCD_PLAN_EXP1!E75</f>
        <v>Q1-8F006/P0004</v>
      </c>
      <c r="F72" s="38" t="str">
        <f>[1]TCD_PLAN_EXP1!F75</f>
        <v>STC 2  (L&amp;P)</v>
      </c>
      <c r="G72" s="37" t="str">
        <f>[1]TCD_PLAN_EXP1!G75</f>
        <v>Intégration des fichiers souches virement  STC2 L&amp;P dans Navision et EURO400</v>
      </c>
      <c r="H72" s="39" t="str">
        <f>[1]TCD_PLAN_EXP1!H75</f>
        <v>Service Exploitation</v>
      </c>
      <c r="I72" s="39" t="str">
        <f>[1]TCD_PLAN_EXP1!I75</f>
        <v>L&amp;P</v>
      </c>
      <c r="J72" s="40" t="str">
        <f>[1]TCD_PLAN_EXP1!J75</f>
        <v>PEXP10</v>
      </c>
      <c r="K72" s="36">
        <f>[1]TCD_PLAN_EXP1!K75</f>
        <v>0</v>
      </c>
      <c r="L72" s="39">
        <f>[1]TCD_PLAN_EXP1!L75</f>
        <v>0</v>
      </c>
      <c r="M72" s="41"/>
    </row>
    <row r="73" spans="1:13" ht="51.75" thickBot="1" x14ac:dyDescent="0.3">
      <c r="A73" s="24">
        <f>[1]TCD_PLAN_EXP1!A76</f>
        <v>43913</v>
      </c>
      <c r="B73" s="25">
        <f>[1]TCD_PLAN_EXP1!B76</f>
        <v>0.625</v>
      </c>
      <c r="C73" s="26">
        <f>[1]TCD_PLAN_EXP1!C76</f>
        <v>3</v>
      </c>
      <c r="D73" s="27">
        <f>[1]TCD_PLAN_EXP1!D76</f>
        <v>0</v>
      </c>
      <c r="E73" s="28" t="str">
        <f>[1]TCD_PLAN_EXP1!E76</f>
        <v>Q1-8F007/P0003</v>
      </c>
      <c r="F73" s="29" t="str">
        <f>[1]TCD_PLAN_EXP1!F76</f>
        <v>Acompte 1 - L&amp;P</v>
      </c>
      <c r="G73" s="28" t="str">
        <f>[1]TCD_PLAN_EXP1!G76</f>
        <v>Intégration des fichiers souches virement des Acomptes 1er tour L&amp;P dans Navision et EURO400</v>
      </c>
      <c r="H73" s="30" t="str">
        <f>[1]TCD_PLAN_EXP1!H76</f>
        <v>Service Exploitation</v>
      </c>
      <c r="I73" s="30" t="str">
        <f>[1]TCD_PLAN_EXP1!I76</f>
        <v>L&amp;P</v>
      </c>
      <c r="J73" s="31" t="str">
        <f>[1]TCD_PLAN_EXP1!J76</f>
        <v>PEXP60</v>
      </c>
      <c r="K73" s="27">
        <f>[1]TCD_PLAN_EXP1!K76</f>
        <v>0</v>
      </c>
      <c r="L73" s="30">
        <f>[1]TCD_PLAN_EXP1!L76</f>
        <v>0</v>
      </c>
      <c r="M73" s="32"/>
    </row>
    <row r="74" spans="1:13" ht="39" thickTop="1" x14ac:dyDescent="0.25">
      <c r="A74" s="15">
        <f>[1]TCD_PLAN_EXP1!A77</f>
        <v>43914</v>
      </c>
      <c r="B74" s="16">
        <f>[1]TCD_PLAN_EXP1!B77</f>
        <v>8.3333333333333329E-2</v>
      </c>
      <c r="C74" s="17">
        <f>[1]TCD_PLAN_EXP1!C77</f>
        <v>3</v>
      </c>
      <c r="D74" s="18" t="str">
        <f>[1]TCD_PLAN_EXP1!D77</f>
        <v>(vide)</v>
      </c>
      <c r="E74" s="19" t="str">
        <f>[1]TCD_PLAN_EXP1!E77</f>
        <v>Q7-1F001/P0010</v>
      </c>
      <c r="F74" s="20" t="str">
        <f>[1]TCD_PLAN_EXP1!F77</f>
        <v>Frais Info</v>
      </c>
      <c r="G74" s="19" t="str">
        <f>[1]TCD_PLAN_EXP1!G77</f>
        <v xml:space="preserve">Extraction de la facturation des frais informatiques </v>
      </c>
      <c r="H74" s="21" t="str">
        <f>[1]TCD_PLAN_EXP1!H77</f>
        <v>Service Support Utilisateur</v>
      </c>
      <c r="I74" s="21" t="str">
        <f>[1]TCD_PLAN_EXP1!I77</f>
        <v>FM, PRO, H&amp;P, HLD, GIE, L&amp;P</v>
      </c>
      <c r="J74" s="22" t="str">
        <f>[1]TCD_PLAN_EXP1!J77</f>
        <v>NAVISION_M1</v>
      </c>
      <c r="K74" s="18">
        <f>[1]TCD_PLAN_EXP1!K77</f>
        <v>0</v>
      </c>
      <c r="L74" s="21">
        <f>[1]TCD_PLAN_EXP1!L77</f>
        <v>0</v>
      </c>
      <c r="M74" s="23"/>
    </row>
    <row r="75" spans="1:13" ht="26.25" thickBot="1" x14ac:dyDescent="0.3">
      <c r="A75" s="24">
        <f>[1]TCD_PLAN_EXP1!A78</f>
        <v>43914</v>
      </c>
      <c r="B75" s="25">
        <f>[1]TCD_PLAN_EXP1!B78</f>
        <v>0.25</v>
      </c>
      <c r="C75" s="26">
        <f>[1]TCD_PLAN_EXP1!C78</f>
        <v>3</v>
      </c>
      <c r="D75" s="27" t="str">
        <f>[1]TCD_PLAN_EXP1!D78</f>
        <v>(vide)</v>
      </c>
      <c r="E75" s="28" t="str">
        <f>[1]TCD_PLAN_EXP1!E78</f>
        <v>EXPLJ001/P0110</v>
      </c>
      <c r="F75" s="29" t="str">
        <f>[1]TCD_PLAN_EXP1!F78</f>
        <v>Vérifications quotidiennes</v>
      </c>
      <c r="G75" s="28" t="str">
        <f>[1]TCD_PLAN_EXP1!G78</f>
        <v>Vérifications quotidiennes (compleo, Mimix, etc. …)</v>
      </c>
      <c r="H75" s="30" t="str">
        <f>[1]TCD_PLAN_EXP1!H78</f>
        <v>Service Exploitation</v>
      </c>
      <c r="I75" s="30" t="str">
        <f>[1]TCD_PLAN_EXP1!I78</f>
        <v>EXPL</v>
      </c>
      <c r="J75" s="31" t="str">
        <f>[1]TCD_PLAN_EXP1!J78</f>
        <v>PEXP64</v>
      </c>
      <c r="K75" s="27">
        <f>[1]TCD_PLAN_EXP1!K78</f>
        <v>0</v>
      </c>
      <c r="L75" s="30">
        <f>[1]TCD_PLAN_EXP1!L78</f>
        <v>0</v>
      </c>
      <c r="M75" s="32"/>
    </row>
    <row r="76" spans="1:13" ht="26.25" thickTop="1" x14ac:dyDescent="0.25">
      <c r="A76" s="15">
        <f>[1]TCD_PLAN_EXP1!A79</f>
        <v>43915</v>
      </c>
      <c r="B76" s="16">
        <f>[1]TCD_PLAN_EXP1!B79</f>
        <v>0.25</v>
      </c>
      <c r="C76" s="17">
        <f>[1]TCD_PLAN_EXP1!C79</f>
        <v>3</v>
      </c>
      <c r="D76" s="18" t="str">
        <f>[1]TCD_PLAN_EXP1!D79</f>
        <v>(vide)</v>
      </c>
      <c r="E76" s="19" t="str">
        <f>[1]TCD_PLAN_EXP1!E79</f>
        <v>EXPLJ001/P0120</v>
      </c>
      <c r="F76" s="20" t="str">
        <f>[1]TCD_PLAN_EXP1!F79</f>
        <v>Vérifications quotidiennes</v>
      </c>
      <c r="G76" s="19" t="str">
        <f>[1]TCD_PLAN_EXP1!G79</f>
        <v>Vérifications quotidiennes (compleo, Mimix, etc. …)</v>
      </c>
      <c r="H76" s="21" t="str">
        <f>[1]TCD_PLAN_EXP1!H79</f>
        <v>Service Exploitation</v>
      </c>
      <c r="I76" s="21" t="str">
        <f>[1]TCD_PLAN_EXP1!I79</f>
        <v>EXPL</v>
      </c>
      <c r="J76" s="22" t="str">
        <f>[1]TCD_PLAN_EXP1!J79</f>
        <v>PEXP64</v>
      </c>
      <c r="K76" s="18">
        <f>[1]TCD_PLAN_EXP1!K79</f>
        <v>0</v>
      </c>
      <c r="L76" s="21">
        <f>[1]TCD_PLAN_EXP1!L79</f>
        <v>0</v>
      </c>
      <c r="M76" s="23"/>
    </row>
    <row r="77" spans="1:13" ht="25.5" x14ac:dyDescent="0.25">
      <c r="A77" s="33">
        <f>[1]TCD_PLAN_EXP1!A80</f>
        <v>43915</v>
      </c>
      <c r="B77" s="34">
        <f>[1]TCD_PLAN_EXP1!B80</f>
        <v>0.29166666666666669</v>
      </c>
      <c r="C77" s="35">
        <f>[1]TCD_PLAN_EXP1!C80</f>
        <v>3</v>
      </c>
      <c r="D77" s="36" t="str">
        <f>[1]TCD_PLAN_EXP1!D80</f>
        <v>(vide)</v>
      </c>
      <c r="E77" s="37" t="str">
        <f>[1]TCD_PLAN_EXP1!E80</f>
        <v>EXPLM001/P0004</v>
      </c>
      <c r="F77" s="38" t="str">
        <f>[1]TCD_PLAN_EXP1!F80</f>
        <v>Traitement Exploit Mensuel</v>
      </c>
      <c r="G77" s="37" t="str">
        <f>[1]TCD_PLAN_EXP1!G80</f>
        <v>Sauvegarde mensuelle CLARANET</v>
      </c>
      <c r="H77" s="39" t="str">
        <f>[1]TCD_PLAN_EXP1!H80</f>
        <v>Service Exploitation</v>
      </c>
      <c r="I77" s="39" t="str">
        <f>[1]TCD_PLAN_EXP1!I80</f>
        <v>EXPL</v>
      </c>
      <c r="J77" s="40">
        <f>[1]TCD_PLAN_EXP1!J80</f>
        <v>0</v>
      </c>
      <c r="K77" s="36">
        <f>[1]TCD_PLAN_EXP1!K80</f>
        <v>0</v>
      </c>
      <c r="L77" s="39">
        <f>[1]TCD_PLAN_EXP1!L80</f>
        <v>0</v>
      </c>
      <c r="M77" s="41"/>
    </row>
    <row r="78" spans="1:13" ht="38.25" x14ac:dyDescent="0.25">
      <c r="A78" s="33">
        <f>[1]TCD_PLAN_EXP1!A81</f>
        <v>43915</v>
      </c>
      <c r="B78" s="34">
        <f>[1]TCD_PLAN_EXP1!B81</f>
        <v>0.35416666666666669</v>
      </c>
      <c r="C78" s="35">
        <f>[1]TCD_PLAN_EXP1!C81</f>
        <v>3</v>
      </c>
      <c r="D78" s="36" t="str">
        <f>[1]TCD_PLAN_EXP1!D81</f>
        <v>(vide)</v>
      </c>
      <c r="E78" s="37" t="str">
        <f>[1]TCD_PLAN_EXP1!E81</f>
        <v>Q9-1F001/P0001</v>
      </c>
      <c r="F78" s="38" t="str">
        <f>[1]TCD_PLAN_EXP1!F81</f>
        <v>Clôture Webtime</v>
      </c>
      <c r="G78" s="37" t="str">
        <f>[1]TCD_PLAN_EXP1!G81</f>
        <v>Communication sur l'arrêt de Webtime pour l'import d'Elisa GP vers Webtime</v>
      </c>
      <c r="H78" s="39" t="str">
        <f>[1]TCD_PLAN_EXP1!H81</f>
        <v>Service Exploitation</v>
      </c>
      <c r="I78" s="39" t="str">
        <f>[1]TCD_PLAN_EXP1!I81</f>
        <v>FM, PRO, H&amp;P, HLD, GIE, L&amp;P</v>
      </c>
      <c r="J78" s="40" t="str">
        <f>[1]TCD_PLAN_EXP1!J81</f>
        <v>WEBTIME_Q1</v>
      </c>
      <c r="K78" s="36">
        <f>[1]TCD_PLAN_EXP1!K81</f>
        <v>0</v>
      </c>
      <c r="L78" s="39">
        <f>[1]TCD_PLAN_EXP1!L81</f>
        <v>0</v>
      </c>
      <c r="M78" s="41"/>
    </row>
    <row r="79" spans="1:13" ht="38.25" x14ac:dyDescent="0.25">
      <c r="A79" s="33">
        <f>[1]TCD_PLAN_EXP1!A82</f>
        <v>43915</v>
      </c>
      <c r="B79" s="34">
        <f>[1]TCD_PLAN_EXP1!B82</f>
        <v>0.5</v>
      </c>
      <c r="C79" s="35">
        <f>[1]TCD_PLAN_EXP1!C82</f>
        <v>3</v>
      </c>
      <c r="D79" s="36" t="str">
        <f>[1]TCD_PLAN_EXP1!D82</f>
        <v>(vide)</v>
      </c>
      <c r="E79" s="37" t="str">
        <f>[1]TCD_PLAN_EXP1!E82</f>
        <v>Q9-1F001/P0002</v>
      </c>
      <c r="F79" s="38" t="str">
        <f>[1]TCD_PLAN_EXP1!F82</f>
        <v>Clôture Webtime</v>
      </c>
      <c r="G79" s="37" t="str">
        <f>[1]TCD_PLAN_EXP1!G82</f>
        <v>Fermeture des accès Webtime</v>
      </c>
      <c r="H79" s="39" t="str">
        <f>[1]TCD_PLAN_EXP1!H82</f>
        <v>Service Systèmes et Réseaux</v>
      </c>
      <c r="I79" s="39" t="str">
        <f>[1]TCD_PLAN_EXP1!I82</f>
        <v>FM, PRO, H&amp;P, HLD, GIE, L&amp;P</v>
      </c>
      <c r="J79" s="40" t="str">
        <f>[1]TCD_PLAN_EXP1!J82</f>
        <v>WEBTIME_Q1</v>
      </c>
      <c r="K79" s="36">
        <f>[1]TCD_PLAN_EXP1!K82</f>
        <v>0</v>
      </c>
      <c r="L79" s="39">
        <f>[1]TCD_PLAN_EXP1!L82</f>
        <v>0</v>
      </c>
      <c r="M79" s="41"/>
    </row>
    <row r="80" spans="1:13" ht="38.25" x14ac:dyDescent="0.25">
      <c r="A80" s="33">
        <f>[1]TCD_PLAN_EXP1!A83</f>
        <v>43915</v>
      </c>
      <c r="B80" s="34">
        <f>[1]TCD_PLAN_EXP1!B83</f>
        <v>0.51041666666666663</v>
      </c>
      <c r="C80" s="35">
        <f>[1]TCD_PLAN_EXP1!C83</f>
        <v>3</v>
      </c>
      <c r="D80" s="36" t="str">
        <f>[1]TCD_PLAN_EXP1!D83</f>
        <v>(vide)</v>
      </c>
      <c r="E80" s="37" t="str">
        <f>[1]TCD_PLAN_EXP1!E83</f>
        <v>Q9-1F001/P0003</v>
      </c>
      <c r="F80" s="38" t="str">
        <f>[1]TCD_PLAN_EXP1!F83</f>
        <v>Clôture Webtime</v>
      </c>
      <c r="G80" s="37" t="str">
        <f>[1]TCD_PLAN_EXP1!G83</f>
        <v>Export d'Elisa GP vers Webtime (WEBTIME_Q1)</v>
      </c>
      <c r="H80" s="39" t="str">
        <f>[1]TCD_PLAN_EXP1!H83</f>
        <v>Service Exploitation</v>
      </c>
      <c r="I80" s="39" t="str">
        <f>[1]TCD_PLAN_EXP1!I83</f>
        <v>FM, PRO, H&amp;P, HLD, GIE, L&amp;P</v>
      </c>
      <c r="J80" s="40" t="str">
        <f>[1]TCD_PLAN_EXP1!J83</f>
        <v>WEBTIME_Q1</v>
      </c>
      <c r="K80" s="36">
        <f>[1]TCD_PLAN_EXP1!K83</f>
        <v>0</v>
      </c>
      <c r="L80" s="39">
        <f>[1]TCD_PLAN_EXP1!L83</f>
        <v>0</v>
      </c>
      <c r="M80" s="41"/>
    </row>
    <row r="81" spans="1:13" ht="38.25" x14ac:dyDescent="0.25">
      <c r="A81" s="33">
        <f>[1]TCD_PLAN_EXP1!A84</f>
        <v>43915</v>
      </c>
      <c r="B81" s="34">
        <f>[1]TCD_PLAN_EXP1!B84</f>
        <v>0.53125</v>
      </c>
      <c r="C81" s="35">
        <f>[1]TCD_PLAN_EXP1!C84</f>
        <v>3</v>
      </c>
      <c r="D81" s="36" t="str">
        <f>[1]TCD_PLAN_EXP1!D84</f>
        <v>(vide)</v>
      </c>
      <c r="E81" s="37" t="str">
        <f>[1]TCD_PLAN_EXP1!E84</f>
        <v>Q9-1F001/P0004</v>
      </c>
      <c r="F81" s="38" t="str">
        <f>[1]TCD_PLAN_EXP1!F84</f>
        <v>Clôture Webtime</v>
      </c>
      <c r="G81" s="37" t="str">
        <f>[1]TCD_PLAN_EXP1!G84</f>
        <v>Réouverture accès Webtime</v>
      </c>
      <c r="H81" s="39" t="str">
        <f>[1]TCD_PLAN_EXP1!H84</f>
        <v>Service Systèmes et Réseaux</v>
      </c>
      <c r="I81" s="39" t="str">
        <f>[1]TCD_PLAN_EXP1!I84</f>
        <v>FM, PRO, H&amp;P, HLD, GIE, L&amp;P</v>
      </c>
      <c r="J81" s="40" t="str">
        <f>[1]TCD_PLAN_EXP1!J84</f>
        <v>WEBTIME_Q1</v>
      </c>
      <c r="K81" s="36">
        <f>[1]TCD_PLAN_EXP1!K84</f>
        <v>0</v>
      </c>
      <c r="L81" s="39">
        <f>[1]TCD_PLAN_EXP1!L84</f>
        <v>0</v>
      </c>
      <c r="M81" s="41"/>
    </row>
    <row r="82" spans="1:13" ht="38.25" x14ac:dyDescent="0.25">
      <c r="A82" s="33">
        <f>[1]TCD_PLAN_EXP1!A85</f>
        <v>43915</v>
      </c>
      <c r="B82" s="34">
        <f>[1]TCD_PLAN_EXP1!B85</f>
        <v>0.53125</v>
      </c>
      <c r="C82" s="35">
        <f>[1]TCD_PLAN_EXP1!C85</f>
        <v>3</v>
      </c>
      <c r="D82" s="36">
        <f>[1]TCD_PLAN_EXP1!D85</f>
        <v>0</v>
      </c>
      <c r="E82" s="37" t="str">
        <f>[1]TCD_PLAN_EXP1!E85</f>
        <v>Q9-1F001/P0005</v>
      </c>
      <c r="F82" s="38" t="str">
        <f>[1]TCD_PLAN_EXP1!F85</f>
        <v>Clôture Webtime</v>
      </c>
      <c r="G82" s="37" t="str">
        <f>[1]TCD_PLAN_EXP1!G85</f>
        <v xml:space="preserve">Communication aux utilisateurs ElisaGP sur la disponibilité d'ELISA GP </v>
      </c>
      <c r="H82" s="39" t="str">
        <f>[1]TCD_PLAN_EXP1!H85</f>
        <v>Service Exploitation</v>
      </c>
      <c r="I82" s="39" t="str">
        <f>[1]TCD_PLAN_EXP1!I85</f>
        <v>FM, PRO, H&amp;P, HLD, GIE, L&amp;P</v>
      </c>
      <c r="J82" s="40" t="str">
        <f>[1]TCD_PLAN_EXP1!J85</f>
        <v>WEBTIME_Q1</v>
      </c>
      <c r="K82" s="36">
        <f>[1]TCD_PLAN_EXP1!K85</f>
        <v>0</v>
      </c>
      <c r="L82" s="39">
        <f>[1]TCD_PLAN_EXP1!L85</f>
        <v>0</v>
      </c>
      <c r="M82" s="41"/>
    </row>
    <row r="83" spans="1:13" ht="38.25" x14ac:dyDescent="0.25">
      <c r="A83" s="33">
        <f>[1]TCD_PLAN_EXP1!A86</f>
        <v>43915</v>
      </c>
      <c r="B83" s="34">
        <f>[1]TCD_PLAN_EXP1!B86</f>
        <v>0.625</v>
      </c>
      <c r="C83" s="35">
        <f>[1]TCD_PLAN_EXP1!C86</f>
        <v>3</v>
      </c>
      <c r="D83" s="36" t="str">
        <f>[1]TCD_PLAN_EXP1!D86</f>
        <v>(vide)</v>
      </c>
      <c r="E83" s="37" t="str">
        <f>[1]TCD_PLAN_EXP1!E86</f>
        <v>Q7-1F001/P0020</v>
      </c>
      <c r="F83" s="38" t="str">
        <f>[1]TCD_PLAN_EXP1!F86</f>
        <v>Frais Info</v>
      </c>
      <c r="G83" s="37" t="str">
        <f>[1]TCD_PLAN_EXP1!G86</f>
        <v>Intégration des frais informatiques dans Navision</v>
      </c>
      <c r="H83" s="39" t="str">
        <f>[1]TCD_PLAN_EXP1!H86</f>
        <v>Service Exploitation</v>
      </c>
      <c r="I83" s="39" t="str">
        <f>[1]TCD_PLAN_EXP1!I86</f>
        <v>FM, PRO, H&amp;P, HLD, GIE, L&amp;P</v>
      </c>
      <c r="J83" s="40" t="str">
        <f>[1]TCD_PLAN_EXP1!J86</f>
        <v>NAVISION_M1</v>
      </c>
      <c r="K83" s="36">
        <f>[1]TCD_PLAN_EXP1!K86</f>
        <v>0</v>
      </c>
      <c r="L83" s="39">
        <f>[1]TCD_PLAN_EXP1!L86</f>
        <v>0</v>
      </c>
      <c r="M83" s="41"/>
    </row>
    <row r="84" spans="1:13" ht="38.25" x14ac:dyDescent="0.25">
      <c r="A84" s="33">
        <f>[1]TCD_PLAN_EXP1!A87</f>
        <v>43915</v>
      </c>
      <c r="B84" s="34">
        <f>[1]TCD_PLAN_EXP1!B87</f>
        <v>0.75</v>
      </c>
      <c r="C84" s="35">
        <f>[1]TCD_PLAN_EXP1!C87</f>
        <v>3</v>
      </c>
      <c r="D84" s="36" t="str">
        <f>[1]TCD_PLAN_EXP1!D87</f>
        <v>(vide)</v>
      </c>
      <c r="E84" s="37" t="str">
        <f>[1]TCD_PLAN_EXP1!E87</f>
        <v>Q9-1F001/P0009</v>
      </c>
      <c r="F84" s="38" t="str">
        <f>[1]TCD_PLAN_EXP1!F87</f>
        <v>Clôture Webtime</v>
      </c>
      <c r="G84" s="37" t="str">
        <f>[1]TCD_PLAN_EXP1!G87</f>
        <v>Fin de saisie dans Webtime</v>
      </c>
      <c r="H84" s="39" t="str">
        <f>[1]TCD_PLAN_EXP1!H87</f>
        <v>Métier</v>
      </c>
      <c r="I84" s="39" t="str">
        <f>[1]TCD_PLAN_EXP1!I87</f>
        <v>FM, PRO, H&amp;P, HLD, GIE, L&amp;P</v>
      </c>
      <c r="J84" s="40" t="str">
        <f>[1]TCD_PLAN_EXP1!J87</f>
        <v>WEBTIME_Q1</v>
      </c>
      <c r="K84" s="36">
        <f>[1]TCD_PLAN_EXP1!K87</f>
        <v>0</v>
      </c>
      <c r="L84" s="39">
        <f>[1]TCD_PLAN_EXP1!L87</f>
        <v>0</v>
      </c>
      <c r="M84" s="41"/>
    </row>
    <row r="85" spans="1:13" ht="39" thickBot="1" x14ac:dyDescent="0.3">
      <c r="A85" s="24">
        <f>[1]TCD_PLAN_EXP1!A88</f>
        <v>43915</v>
      </c>
      <c r="B85" s="25">
        <f>[1]TCD_PLAN_EXP1!B88</f>
        <v>0.83333333333333337</v>
      </c>
      <c r="C85" s="26">
        <f>[1]TCD_PLAN_EXP1!C88</f>
        <v>3</v>
      </c>
      <c r="D85" s="27" t="str">
        <f>[1]TCD_PLAN_EXP1!D88</f>
        <v>(vide)</v>
      </c>
      <c r="E85" s="28" t="str">
        <f>[1]TCD_PLAN_EXP1!E88</f>
        <v>Q9-1F001/P0010</v>
      </c>
      <c r="F85" s="29" t="str">
        <f>[1]TCD_PLAN_EXP1!F88</f>
        <v>Clôture Webtime</v>
      </c>
      <c r="G85" s="28" t="str">
        <f>[1]TCD_PLAN_EXP1!G88</f>
        <v>Validation des chantiers non validés dans Webtime</v>
      </c>
      <c r="H85" s="30" t="str">
        <f>[1]TCD_PLAN_EXP1!H88</f>
        <v>Service Exploitation</v>
      </c>
      <c r="I85" s="30" t="str">
        <f>[1]TCD_PLAN_EXP1!I88</f>
        <v>FM, PRO, H&amp;P, HLD, GIE, L&amp;P</v>
      </c>
      <c r="J85" s="31" t="str">
        <f>[1]TCD_PLAN_EXP1!J88</f>
        <v>WEBTIME_Q1</v>
      </c>
      <c r="K85" s="27">
        <f>[1]TCD_PLAN_EXP1!K88</f>
        <v>0</v>
      </c>
      <c r="L85" s="30">
        <f>[1]TCD_PLAN_EXP1!L88</f>
        <v>0</v>
      </c>
      <c r="M85" s="32"/>
    </row>
    <row r="86" spans="1:13" ht="39" thickTop="1" x14ac:dyDescent="0.25">
      <c r="A86" s="15">
        <f>[1]TCD_PLAN_EXP1!A89</f>
        <v>43916</v>
      </c>
      <c r="B86" s="16">
        <f>[1]TCD_PLAN_EXP1!B89</f>
        <v>0.16666666666666666</v>
      </c>
      <c r="C86" s="17">
        <f>[1]TCD_PLAN_EXP1!C89</f>
        <v>3</v>
      </c>
      <c r="D86" s="18" t="str">
        <f>[1]TCD_PLAN_EXP1!D89</f>
        <v>(vide)</v>
      </c>
      <c r="E86" s="19" t="str">
        <f>[1]TCD_PLAN_EXP1!E89</f>
        <v>Q9-1F001/P0006</v>
      </c>
      <c r="F86" s="20" t="str">
        <f>[1]TCD_PLAN_EXP1!F89</f>
        <v>Clôture Webtime</v>
      </c>
      <c r="G86" s="19" t="str">
        <f>[1]TCD_PLAN_EXP1!G89</f>
        <v>Contrôle du dernier traitement de Webtime avant Paie</v>
      </c>
      <c r="H86" s="21" t="str">
        <f>[1]TCD_PLAN_EXP1!H89</f>
        <v>Service Exploitation</v>
      </c>
      <c r="I86" s="21" t="str">
        <f>[1]TCD_PLAN_EXP1!I89</f>
        <v>FM, PRO, H&amp;P, HLD, GIE, L&amp;P</v>
      </c>
      <c r="J86" s="22" t="str">
        <f>[1]TCD_PLAN_EXP1!J89</f>
        <v>WEBTIME_Q1</v>
      </c>
      <c r="K86" s="18">
        <f>[1]TCD_PLAN_EXP1!K89</f>
        <v>0</v>
      </c>
      <c r="L86" s="21">
        <f>[1]TCD_PLAN_EXP1!L89</f>
        <v>0</v>
      </c>
      <c r="M86" s="23"/>
    </row>
    <row r="87" spans="1:13" ht="25.5" x14ac:dyDescent="0.25">
      <c r="A87" s="33">
        <f>[1]TCD_PLAN_EXP1!A90</f>
        <v>43916</v>
      </c>
      <c r="B87" s="34">
        <f>[1]TCD_PLAN_EXP1!B90</f>
        <v>0.25</v>
      </c>
      <c r="C87" s="35">
        <f>[1]TCD_PLAN_EXP1!C90</f>
        <v>3</v>
      </c>
      <c r="D87" s="36" t="str">
        <f>[1]TCD_PLAN_EXP1!D90</f>
        <v>(vide)</v>
      </c>
      <c r="E87" s="37" t="str">
        <f>[1]TCD_PLAN_EXP1!E90</f>
        <v>EXPLJ001/P0130</v>
      </c>
      <c r="F87" s="38" t="str">
        <f>[1]TCD_PLAN_EXP1!F90</f>
        <v>Vérifications quotidiennes</v>
      </c>
      <c r="G87" s="37" t="str">
        <f>[1]TCD_PLAN_EXP1!G90</f>
        <v>Vérifications quotidiennes (compleo, Mimix, etc. …)</v>
      </c>
      <c r="H87" s="39" t="str">
        <f>[1]TCD_PLAN_EXP1!H90</f>
        <v>Service Exploitation</v>
      </c>
      <c r="I87" s="39" t="str">
        <f>[1]TCD_PLAN_EXP1!I90</f>
        <v>EXPL</v>
      </c>
      <c r="J87" s="40" t="str">
        <f>[1]TCD_PLAN_EXP1!J90</f>
        <v>PEXP64</v>
      </c>
      <c r="K87" s="36">
        <f>[1]TCD_PLAN_EXP1!K90</f>
        <v>0</v>
      </c>
      <c r="L87" s="39">
        <f>[1]TCD_PLAN_EXP1!L90</f>
        <v>0</v>
      </c>
      <c r="M87" s="41"/>
    </row>
    <row r="88" spans="1:13" ht="38.25" x14ac:dyDescent="0.25">
      <c r="A88" s="33">
        <f>[1]TCD_PLAN_EXP1!A91</f>
        <v>43916</v>
      </c>
      <c r="B88" s="34">
        <f>[1]TCD_PLAN_EXP1!B91</f>
        <v>0.45833333333333331</v>
      </c>
      <c r="C88" s="35">
        <f>[1]TCD_PLAN_EXP1!C91</f>
        <v>3</v>
      </c>
      <c r="D88" s="36" t="str">
        <f>[1]TCD_PLAN_EXP1!D91</f>
        <v>(vide)</v>
      </c>
      <c r="E88" s="37" t="str">
        <f>[1]TCD_PLAN_EXP1!E91</f>
        <v>Q9-1F001/P0007</v>
      </c>
      <c r="F88" s="38" t="str">
        <f>[1]TCD_PLAN_EXP1!F91</f>
        <v>Clôture Webtime</v>
      </c>
      <c r="G88" s="37" t="str">
        <f>[1]TCD_PLAN_EXP1!G91</f>
        <v>Arrêt de la chaîne Webtime avant clôture</v>
      </c>
      <c r="H88" s="39" t="str">
        <f>[1]TCD_PLAN_EXP1!H91</f>
        <v>Service Exploitation</v>
      </c>
      <c r="I88" s="39" t="str">
        <f>[1]TCD_PLAN_EXP1!I91</f>
        <v>FM, PRO, H&amp;P, HLD, GIE, L&amp;P</v>
      </c>
      <c r="J88" s="40" t="str">
        <f>[1]TCD_PLAN_EXP1!J91</f>
        <v>WEBTIME_Q1</v>
      </c>
      <c r="K88" s="36">
        <f>[1]TCD_PLAN_EXP1!K91</f>
        <v>0</v>
      </c>
      <c r="L88" s="39">
        <f>[1]TCD_PLAN_EXP1!L91</f>
        <v>0</v>
      </c>
      <c r="M88" s="41"/>
    </row>
    <row r="89" spans="1:13" ht="25.5" x14ac:dyDescent="0.25">
      <c r="A89" s="33">
        <f>[1]TCD_PLAN_EXP1!A92</f>
        <v>43916</v>
      </c>
      <c r="B89" s="34">
        <f>[1]TCD_PLAN_EXP1!B92</f>
        <v>0.625</v>
      </c>
      <c r="C89" s="35">
        <f>[1]TCD_PLAN_EXP1!C92</f>
        <v>3</v>
      </c>
      <c r="D89" s="36" t="str">
        <f>[1]TCD_PLAN_EXP1!D92</f>
        <v>(vide)</v>
      </c>
      <c r="E89" s="37" t="str">
        <f>[1]TCD_PLAN_EXP1!E92</f>
        <v>Q1-8F008/P0001</v>
      </c>
      <c r="F89" s="38" t="str">
        <f>[1]TCD_PLAN_EXP1!F92</f>
        <v>1er tour de paie (Hors L&amp;P) - 1T</v>
      </c>
      <c r="G89" s="37" t="str">
        <f>[1]TCD_PLAN_EXP1!G92</f>
        <v>Extraction 1er tour de paie</v>
      </c>
      <c r="H89" s="39" t="str">
        <f>[1]TCD_PLAN_EXP1!H92</f>
        <v>Service Paie</v>
      </c>
      <c r="I89" s="39" t="str">
        <f>[1]TCD_PLAN_EXP1!I92</f>
        <v>FM, PRO, H&amp;P, HLD</v>
      </c>
      <c r="J89" s="40" t="str">
        <f>[1]TCD_PLAN_EXP1!J92</f>
        <v>PEXP18</v>
      </c>
      <c r="K89" s="36">
        <f>[1]TCD_PLAN_EXP1!K92</f>
        <v>0</v>
      </c>
      <c r="L89" s="39">
        <f>[1]TCD_PLAN_EXP1!L92</f>
        <v>0</v>
      </c>
      <c r="M89" s="41"/>
    </row>
    <row r="90" spans="1:13" ht="26.25" thickBot="1" x14ac:dyDescent="0.3">
      <c r="A90" s="24">
        <f>[1]TCD_PLAN_EXP1!A93</f>
        <v>43916</v>
      </c>
      <c r="B90" s="25">
        <f>[1]TCD_PLAN_EXP1!B93</f>
        <v>0.72916666666666663</v>
      </c>
      <c r="C90" s="26">
        <f>[1]TCD_PLAN_EXP1!C93</f>
        <v>3</v>
      </c>
      <c r="D90" s="27" t="str">
        <f>[1]TCD_PLAN_EXP1!D93</f>
        <v>(vide)</v>
      </c>
      <c r="E90" s="28" t="str">
        <f>[1]TCD_PLAN_EXP1!E93</f>
        <v>Q1-8F008/P0002</v>
      </c>
      <c r="F90" s="29" t="str">
        <f>[1]TCD_PLAN_EXP1!F93</f>
        <v>1er tour de paie (Hors L&amp;P) - 1T</v>
      </c>
      <c r="G90" s="28" t="str">
        <f>[1]TCD_PLAN_EXP1!G93</f>
        <v>Préparation des fichiers de paie et envoi chez ADP/GSI</v>
      </c>
      <c r="H90" s="30" t="str">
        <f>[1]TCD_PLAN_EXP1!H93</f>
        <v>Service Exploitation</v>
      </c>
      <c r="I90" s="30" t="str">
        <f>[1]TCD_PLAN_EXP1!I93</f>
        <v>FM, PRO, H&amp;P, HLD</v>
      </c>
      <c r="J90" s="31" t="str">
        <f>[1]TCD_PLAN_EXP1!J93</f>
        <v>PEXP18</v>
      </c>
      <c r="K90" s="27" t="str">
        <f>[1]TCD_PLAN_EXP1!K93</f>
        <v xml:space="preserve">PCLXXPA10 </v>
      </c>
      <c r="L90" s="30">
        <f>[1]TCD_PLAN_EXP1!L93</f>
        <v>0</v>
      </c>
      <c r="M90" s="32"/>
    </row>
    <row r="91" spans="1:13" ht="26.25" thickTop="1" x14ac:dyDescent="0.25">
      <c r="A91" s="15">
        <f>[1]TCD_PLAN_EXP1!A94</f>
        <v>43917</v>
      </c>
      <c r="B91" s="16">
        <f>[1]TCD_PLAN_EXP1!B94</f>
        <v>0.25</v>
      </c>
      <c r="C91" s="17">
        <f>[1]TCD_PLAN_EXP1!C94</f>
        <v>3</v>
      </c>
      <c r="D91" s="18" t="str">
        <f>[1]TCD_PLAN_EXP1!D94</f>
        <v>(vide)</v>
      </c>
      <c r="E91" s="19" t="str">
        <f>[1]TCD_PLAN_EXP1!E94</f>
        <v>EXPLJ001/P0140</v>
      </c>
      <c r="F91" s="20" t="str">
        <f>[1]TCD_PLAN_EXP1!F94</f>
        <v>Vérifications quotidiennes</v>
      </c>
      <c r="G91" s="19" t="str">
        <f>[1]TCD_PLAN_EXP1!G94</f>
        <v>Vérifications quotidiennes (compleo, Mimix, etc. …)</v>
      </c>
      <c r="H91" s="21" t="str">
        <f>[1]TCD_PLAN_EXP1!H94</f>
        <v>Service Exploitation</v>
      </c>
      <c r="I91" s="21" t="str">
        <f>[1]TCD_PLAN_EXP1!I94</f>
        <v>EXPL</v>
      </c>
      <c r="J91" s="22" t="str">
        <f>[1]TCD_PLAN_EXP1!J94</f>
        <v>PEXP64</v>
      </c>
      <c r="K91" s="18">
        <f>[1]TCD_PLAN_EXP1!K94</f>
        <v>0</v>
      </c>
      <c r="L91" s="21">
        <f>[1]TCD_PLAN_EXP1!L94</f>
        <v>0</v>
      </c>
      <c r="M91" s="23"/>
    </row>
    <row r="92" spans="1:13" ht="51" x14ac:dyDescent="0.25">
      <c r="A92" s="33">
        <f>[1]TCD_PLAN_EXP1!A95</f>
        <v>43917</v>
      </c>
      <c r="B92" s="34">
        <f>[1]TCD_PLAN_EXP1!B95</f>
        <v>0.29166666666666669</v>
      </c>
      <c r="C92" s="35">
        <f>[1]TCD_PLAN_EXP1!C95</f>
        <v>3</v>
      </c>
      <c r="D92" s="36" t="str">
        <f>[1]TCD_PLAN_EXP1!D95</f>
        <v>(vide)</v>
      </c>
      <c r="E92" s="37" t="str">
        <f>[1]TCD_PLAN_EXP1!E95</f>
        <v>Q1-8F008/P0003</v>
      </c>
      <c r="F92" s="38" t="str">
        <f>[1]TCD_PLAN_EXP1!F95</f>
        <v>1er tour de paie (Hors L&amp;P) - 1T</v>
      </c>
      <c r="G92" s="37" t="str">
        <f>[1]TCD_PLAN_EXP1!G95</f>
        <v>Retour des fichiers de paie après traitement chez ADP - mise à disposition des fichiers au Service Paie</v>
      </c>
      <c r="H92" s="39" t="str">
        <f>[1]TCD_PLAN_EXP1!H95</f>
        <v>Service Exploitation</v>
      </c>
      <c r="I92" s="39" t="str">
        <f>[1]TCD_PLAN_EXP1!I95</f>
        <v>FM, PRO, H&amp;P, HLD</v>
      </c>
      <c r="J92" s="40" t="str">
        <f>[1]TCD_PLAN_EXP1!J95</f>
        <v>PEXP18</v>
      </c>
      <c r="K92" s="36" t="str">
        <f>[1]TCD_PLAN_EXP1!K95</f>
        <v>PCLXXPA01</v>
      </c>
      <c r="L92" s="39">
        <f>[1]TCD_PLAN_EXP1!L95</f>
        <v>0</v>
      </c>
      <c r="M92" s="41"/>
    </row>
    <row r="93" spans="1:13" ht="38.25" x14ac:dyDescent="0.25">
      <c r="A93" s="33">
        <f>[1]TCD_PLAN_EXP1!A96</f>
        <v>43917</v>
      </c>
      <c r="B93" s="34">
        <f>[1]TCD_PLAN_EXP1!B96</f>
        <v>0.375</v>
      </c>
      <c r="C93" s="35">
        <f>[1]TCD_PLAN_EXP1!C96</f>
        <v>3</v>
      </c>
      <c r="D93" s="36" t="str">
        <f>[1]TCD_PLAN_EXP1!D96</f>
        <v>(vide)</v>
      </c>
      <c r="E93" s="37" t="str">
        <f>[1]TCD_PLAN_EXP1!E96</f>
        <v>Q3-1F003/P0001</v>
      </c>
      <c r="F93" s="38" t="str">
        <f>[1]TCD_PLAN_EXP1!F96</f>
        <v>Virement Fournisseurs 3e décade</v>
      </c>
      <c r="G93" s="37" t="str">
        <f>[1]TCD_PLAN_EXP1!G96</f>
        <v>Préparation des virements fournisseurs 3e décade</v>
      </c>
      <c r="H93" s="39" t="str">
        <f>[1]TCD_PLAN_EXP1!H96</f>
        <v>Service Comptabilité Fournisseurs</v>
      </c>
      <c r="I93" s="39" t="str">
        <f>[1]TCD_PLAN_EXP1!I96</f>
        <v>H&amp;P</v>
      </c>
      <c r="J93" s="40" t="str">
        <f>[1]TCD_PLAN_EXP1!J96</f>
        <v>PEXP04</v>
      </c>
      <c r="K93" s="36">
        <f>[1]TCD_PLAN_EXP1!K96</f>
        <v>0</v>
      </c>
      <c r="L93" s="39">
        <f>[1]TCD_PLAN_EXP1!L96</f>
        <v>0</v>
      </c>
      <c r="M93" s="41"/>
    </row>
    <row r="94" spans="1:13" ht="51" x14ac:dyDescent="0.25">
      <c r="A94" s="33">
        <f>[1]TCD_PLAN_EXP1!A97</f>
        <v>43917</v>
      </c>
      <c r="B94" s="34">
        <f>[1]TCD_PLAN_EXP1!B97</f>
        <v>0.45833333333333331</v>
      </c>
      <c r="C94" s="35">
        <f>[1]TCD_PLAN_EXP1!C97</f>
        <v>3</v>
      </c>
      <c r="D94" s="36" t="str">
        <f>[1]TCD_PLAN_EXP1!D97</f>
        <v>(vide)</v>
      </c>
      <c r="E94" s="37" t="str">
        <f>[1]TCD_PLAN_EXP1!E97</f>
        <v>Q3-1F011/P0001</v>
      </c>
      <c r="F94" s="38" t="str">
        <f>[1]TCD_PLAN_EXP1!F97</f>
        <v xml:space="preserve">Arrêté Immobilisations </v>
      </c>
      <c r="G94" s="37" t="str">
        <f>[1]TCD_PLAN_EXP1!G97</f>
        <v xml:space="preserve">Préparation de la Centralisation des cessions immobilisation et mise au rebut </v>
      </c>
      <c r="H94" s="39" t="str">
        <f>[1]TCD_PLAN_EXP1!H97</f>
        <v>Service Comptabilité Fournisseurs</v>
      </c>
      <c r="I94" s="39" t="str">
        <f>[1]TCD_PLAN_EXP1!I97</f>
        <v>H&amp;P</v>
      </c>
      <c r="J94" s="40" t="str">
        <f>[1]TCD_PLAN_EXP1!J97</f>
        <v>PEXP15</v>
      </c>
      <c r="K94" s="36">
        <f>[1]TCD_PLAN_EXP1!K97</f>
        <v>0</v>
      </c>
      <c r="L94" s="39">
        <f>[1]TCD_PLAN_EXP1!L97</f>
        <v>0</v>
      </c>
      <c r="M94" s="41"/>
    </row>
    <row r="95" spans="1:13" ht="38.25" x14ac:dyDescent="0.25">
      <c r="A95" s="33">
        <f>[1]TCD_PLAN_EXP1!A98</f>
        <v>43917</v>
      </c>
      <c r="B95" s="34">
        <f>[1]TCD_PLAN_EXP1!B98</f>
        <v>0.45833333333333331</v>
      </c>
      <c r="C95" s="35">
        <f>[1]TCD_PLAN_EXP1!C98</f>
        <v>3</v>
      </c>
      <c r="D95" s="36">
        <f>[1]TCD_PLAN_EXP1!D98</f>
        <v>0</v>
      </c>
      <c r="E95" s="37" t="str">
        <f>[1]TCD_PLAN_EXP1!E98</f>
        <v>Q3-1F011/P0002</v>
      </c>
      <c r="F95" s="38" t="str">
        <f>[1]TCD_PLAN_EXP1!F98</f>
        <v xml:space="preserve">Arrêté Immobilisations </v>
      </c>
      <c r="G95" s="37" t="str">
        <f>[1]TCD_PLAN_EXP1!G98</f>
        <v xml:space="preserve">Traitement et Centralisation des cessions Immobilisation et mise au rebut </v>
      </c>
      <c r="H95" s="39" t="str">
        <f>[1]TCD_PLAN_EXP1!H98</f>
        <v>Service Exploitation</v>
      </c>
      <c r="I95" s="39" t="str">
        <f>[1]TCD_PLAN_EXP1!I98</f>
        <v>H&amp;P</v>
      </c>
      <c r="J95" s="40" t="str">
        <f>[1]TCD_PLAN_EXP1!J98</f>
        <v>PEXP15</v>
      </c>
      <c r="K95" s="36" t="str">
        <f>[1]TCD_PLAN_EXP1!K98</f>
        <v>PCLXXCG58</v>
      </c>
      <c r="L95" s="39">
        <f>[1]TCD_PLAN_EXP1!L98</f>
        <v>0</v>
      </c>
      <c r="M95" s="41"/>
    </row>
    <row r="96" spans="1:13" ht="38.25" x14ac:dyDescent="0.25">
      <c r="A96" s="33">
        <f>[1]TCD_PLAN_EXP1!A99</f>
        <v>43917</v>
      </c>
      <c r="B96" s="34">
        <f>[1]TCD_PLAN_EXP1!B99</f>
        <v>0.47916666666666669</v>
      </c>
      <c r="C96" s="35">
        <f>[1]TCD_PLAN_EXP1!C99</f>
        <v>3</v>
      </c>
      <c r="D96" s="36" t="str">
        <f>[1]TCD_PLAN_EXP1!D99</f>
        <v>(vide)</v>
      </c>
      <c r="E96" s="37" t="str">
        <f>[1]TCD_PLAN_EXP1!E99</f>
        <v>Q3-1F012/P0001</v>
      </c>
      <c r="F96" s="38" t="str">
        <f>[1]TCD_PLAN_EXP1!F99</f>
        <v>Fact Immobilisations Docapost</v>
      </c>
      <c r="G96" s="37" t="str">
        <f>[1]TCD_PLAN_EXP1!G99</f>
        <v>Traitement et envoi des factures Immos chez Docapost</v>
      </c>
      <c r="H96" s="39" t="str">
        <f>[1]TCD_PLAN_EXP1!H99</f>
        <v>Service Exploitation</v>
      </c>
      <c r="I96" s="39" t="str">
        <f>[1]TCD_PLAN_EXP1!I99</f>
        <v>H&amp;P</v>
      </c>
      <c r="J96" s="40" t="str">
        <f>[1]TCD_PLAN_EXP1!J99</f>
        <v>PEXP16</v>
      </c>
      <c r="K96" s="36" t="str">
        <f>[1]TCD_PLAN_EXP1!K99</f>
        <v>PCLXXCG58</v>
      </c>
      <c r="L96" s="39">
        <f>[1]TCD_PLAN_EXP1!L99</f>
        <v>0</v>
      </c>
      <c r="M96" s="41"/>
    </row>
    <row r="97" spans="1:13" ht="38.25" x14ac:dyDescent="0.25">
      <c r="A97" s="33">
        <f>[1]TCD_PLAN_EXP1!A100</f>
        <v>43917</v>
      </c>
      <c r="B97" s="34">
        <f>[1]TCD_PLAN_EXP1!B100</f>
        <v>0.58333333333333337</v>
      </c>
      <c r="C97" s="35">
        <f>[1]TCD_PLAN_EXP1!C100</f>
        <v>3</v>
      </c>
      <c r="D97" s="36" t="str">
        <f>[1]TCD_PLAN_EXP1!D100</f>
        <v>(vide)</v>
      </c>
      <c r="E97" s="37" t="str">
        <f>[1]TCD_PLAN_EXP1!E100</f>
        <v>Q1-5F002/P0001</v>
      </c>
      <c r="F97" s="38" t="str">
        <f>[1]TCD_PLAN_EXP1!F100</f>
        <v>Formation Facturation</v>
      </c>
      <c r="G97" s="37" t="str">
        <f>[1]TCD_PLAN_EXP1!G100</f>
        <v>GO pour la facturation formation</v>
      </c>
      <c r="H97" s="39" t="str">
        <f>[1]TCD_PLAN_EXP1!H100</f>
        <v>Service Formation</v>
      </c>
      <c r="I97" s="39" t="str">
        <f>[1]TCD_PLAN_EXP1!I100</f>
        <v>FM, PRO, HLD, GIE, L&amp;P</v>
      </c>
      <c r="J97" s="40" t="str">
        <f>[1]TCD_PLAN_EXP1!J100</f>
        <v>NEEVA_M1</v>
      </c>
      <c r="K97" s="36">
        <f>[1]TCD_PLAN_EXP1!K100</f>
        <v>0</v>
      </c>
      <c r="L97" s="39">
        <f>[1]TCD_PLAN_EXP1!L100</f>
        <v>0</v>
      </c>
      <c r="M97" s="41"/>
    </row>
    <row r="98" spans="1:13" ht="38.25" x14ac:dyDescent="0.25">
      <c r="A98" s="33">
        <f>[1]TCD_PLAN_EXP1!A101</f>
        <v>43917</v>
      </c>
      <c r="B98" s="34">
        <f>[1]TCD_PLAN_EXP1!B101</f>
        <v>0.58333333333333337</v>
      </c>
      <c r="C98" s="35">
        <f>[1]TCD_PLAN_EXP1!C101</f>
        <v>3</v>
      </c>
      <c r="D98" s="36">
        <f>[1]TCD_PLAN_EXP1!D101</f>
        <v>0</v>
      </c>
      <c r="E98" s="37" t="str">
        <f>[1]TCD_PLAN_EXP1!E101</f>
        <v>Q1-5F002/P0002</v>
      </c>
      <c r="F98" s="38" t="str">
        <f>[1]TCD_PLAN_EXP1!F101</f>
        <v>Formation Facturation</v>
      </c>
      <c r="G98" s="37" t="str">
        <f>[1]TCD_PLAN_EXP1!G101</f>
        <v>Facturation  Formation</v>
      </c>
      <c r="H98" s="39" t="str">
        <f>[1]TCD_PLAN_EXP1!H101</f>
        <v>Service Exploitation</v>
      </c>
      <c r="I98" s="39" t="str">
        <f>[1]TCD_PLAN_EXP1!I101</f>
        <v>FM, PRO, HLD, GIE, L&amp;P</v>
      </c>
      <c r="J98" s="40" t="str">
        <f>[1]TCD_PLAN_EXP1!J101</f>
        <v>NEEVA_M1</v>
      </c>
      <c r="K98" s="36">
        <f>[1]TCD_PLAN_EXP1!K101</f>
        <v>0</v>
      </c>
      <c r="L98" s="39">
        <f>[1]TCD_PLAN_EXP1!L101</f>
        <v>0</v>
      </c>
      <c r="M98" s="41"/>
    </row>
    <row r="99" spans="1:13" ht="25.5" x14ac:dyDescent="0.25">
      <c r="A99" s="33">
        <f>[1]TCD_PLAN_EXP1!A102</f>
        <v>43917</v>
      </c>
      <c r="B99" s="34">
        <f>[1]TCD_PLAN_EXP1!B102</f>
        <v>0.625</v>
      </c>
      <c r="C99" s="35">
        <f>[1]TCD_PLAN_EXP1!C102</f>
        <v>3</v>
      </c>
      <c r="D99" s="36" t="str">
        <f>[1]TCD_PLAN_EXP1!D102</f>
        <v>(vide)</v>
      </c>
      <c r="E99" s="37" t="str">
        <f>[1]TCD_PLAN_EXP1!E102</f>
        <v>Q1-8F009/P0001</v>
      </c>
      <c r="F99" s="38" t="str">
        <f>[1]TCD_PLAN_EXP1!F102</f>
        <v>2 -ème  tour de paie (Hors L&amp;P) - 2T</v>
      </c>
      <c r="G99" s="37" t="str">
        <f>[1]TCD_PLAN_EXP1!G102</f>
        <v>Extraction 2e tour de paie</v>
      </c>
      <c r="H99" s="39" t="str">
        <f>[1]TCD_PLAN_EXP1!H102</f>
        <v>Service Paie</v>
      </c>
      <c r="I99" s="39" t="str">
        <f>[1]TCD_PLAN_EXP1!I102</f>
        <v>FM, PRO, H&amp;P, HLD</v>
      </c>
      <c r="J99" s="40" t="str">
        <f>[1]TCD_PLAN_EXP1!J102</f>
        <v>PEXP19</v>
      </c>
      <c r="K99" s="36">
        <f>[1]TCD_PLAN_EXP1!K102</f>
        <v>0</v>
      </c>
      <c r="L99" s="39">
        <f>[1]TCD_PLAN_EXP1!L102</f>
        <v>0</v>
      </c>
      <c r="M99" s="41"/>
    </row>
    <row r="100" spans="1:13" ht="51.75" thickBot="1" x14ac:dyDescent="0.3">
      <c r="A100" s="24">
        <f>[1]TCD_PLAN_EXP1!A103</f>
        <v>43917</v>
      </c>
      <c r="B100" s="25">
        <f>[1]TCD_PLAN_EXP1!B103</f>
        <v>0.72916666666666663</v>
      </c>
      <c r="C100" s="26">
        <f>[1]TCD_PLAN_EXP1!C103</f>
        <v>3</v>
      </c>
      <c r="D100" s="27" t="str">
        <f>[1]TCD_PLAN_EXP1!D103</f>
        <v>(vide)</v>
      </c>
      <c r="E100" s="28" t="str">
        <f>[1]TCD_PLAN_EXP1!E103</f>
        <v>Q1-8F009/P0002</v>
      </c>
      <c r="F100" s="29" t="str">
        <f>[1]TCD_PLAN_EXP1!F103</f>
        <v>2 -ème  tour de paie (Hors L&amp;P) - 2T</v>
      </c>
      <c r="G100" s="28" t="str">
        <f>[1]TCD_PLAN_EXP1!G103</f>
        <v xml:space="preserve">2e tour de paie - contrôle (SASM100), préparation  (Contrôles CPUB) des fichiers de paie et envoi chez DP/GSI </v>
      </c>
      <c r="H100" s="30" t="str">
        <f>[1]TCD_PLAN_EXP1!H103</f>
        <v>Service Exploitation</v>
      </c>
      <c r="I100" s="30" t="str">
        <f>[1]TCD_PLAN_EXP1!I103</f>
        <v>FM, PRO, H&amp;P, HLD</v>
      </c>
      <c r="J100" s="31" t="str">
        <f>[1]TCD_PLAN_EXP1!J103</f>
        <v>PEXP19</v>
      </c>
      <c r="K100" s="27" t="str">
        <f>[1]TCD_PLAN_EXP1!K103</f>
        <v xml:space="preserve">PCLXXPA10 </v>
      </c>
      <c r="L100" s="30">
        <f>[1]TCD_PLAN_EXP1!L103</f>
        <v>0</v>
      </c>
      <c r="M100" s="32"/>
    </row>
    <row r="101" spans="1:13" ht="26.25" thickTop="1" x14ac:dyDescent="0.25">
      <c r="A101" s="15">
        <f>[1]TCD_PLAN_EXP1!A104</f>
        <v>43920</v>
      </c>
      <c r="B101" s="16">
        <f>[1]TCD_PLAN_EXP1!B104</f>
        <v>0.25</v>
      </c>
      <c r="C101" s="17">
        <f>[1]TCD_PLAN_EXP1!C104</f>
        <v>3</v>
      </c>
      <c r="D101" s="18" t="str">
        <f>[1]TCD_PLAN_EXP1!D104</f>
        <v>(vide)</v>
      </c>
      <c r="E101" s="19" t="str">
        <f>[1]TCD_PLAN_EXP1!E104</f>
        <v>EXPLJ001/P0150</v>
      </c>
      <c r="F101" s="20" t="str">
        <f>[1]TCD_PLAN_EXP1!F104</f>
        <v>Vérifications quotidiennes</v>
      </c>
      <c r="G101" s="19" t="str">
        <f>[1]TCD_PLAN_EXP1!G104</f>
        <v>Vérifications quotidiennes (compleo, Mimix, etc. …)</v>
      </c>
      <c r="H101" s="21" t="str">
        <f>[1]TCD_PLAN_EXP1!H104</f>
        <v>Service Exploitation</v>
      </c>
      <c r="I101" s="21" t="str">
        <f>[1]TCD_PLAN_EXP1!I104</f>
        <v>EXPL</v>
      </c>
      <c r="J101" s="22" t="str">
        <f>[1]TCD_PLAN_EXP1!J104</f>
        <v>PEXP64</v>
      </c>
      <c r="K101" s="18">
        <f>[1]TCD_PLAN_EXP1!K104</f>
        <v>0</v>
      </c>
      <c r="L101" s="21">
        <f>[1]TCD_PLAN_EXP1!L104</f>
        <v>0</v>
      </c>
      <c r="M101" s="23"/>
    </row>
    <row r="102" spans="1:13" ht="51" x14ac:dyDescent="0.25">
      <c r="A102" s="33">
        <f>[1]TCD_PLAN_EXP1!A105</f>
        <v>43920</v>
      </c>
      <c r="B102" s="34">
        <f>[1]TCD_PLAN_EXP1!B105</f>
        <v>0.29166666666666669</v>
      </c>
      <c r="C102" s="35">
        <f>[1]TCD_PLAN_EXP1!C105</f>
        <v>3</v>
      </c>
      <c r="D102" s="36" t="str">
        <f>[1]TCD_PLAN_EXP1!D105</f>
        <v>(vide)</v>
      </c>
      <c r="E102" s="37" t="str">
        <f>[1]TCD_PLAN_EXP1!E105</f>
        <v>Q1-8F009/P0003</v>
      </c>
      <c r="F102" s="38" t="str">
        <f>[1]TCD_PLAN_EXP1!F105</f>
        <v>2 -ème  tour de paie (Hors L&amp;P) - 2T</v>
      </c>
      <c r="G102" s="37" t="str">
        <f>[1]TCD_PLAN_EXP1!G105</f>
        <v>Retour des fichiers de paie après traitement chez ADP - mise à disposition des fichiers au Service Paie</v>
      </c>
      <c r="H102" s="39" t="str">
        <f>[1]TCD_PLAN_EXP1!H105</f>
        <v>Service Exploitation</v>
      </c>
      <c r="I102" s="39" t="str">
        <f>[1]TCD_PLAN_EXP1!I105</f>
        <v>FM, PRO, H&amp;P, HLD</v>
      </c>
      <c r="J102" s="40" t="str">
        <f>[1]TCD_PLAN_EXP1!J105</f>
        <v>PEXP19</v>
      </c>
      <c r="K102" s="36" t="str">
        <f>[1]TCD_PLAN_EXP1!K105</f>
        <v>PCLXXPA01</v>
      </c>
      <c r="L102" s="39">
        <f>[1]TCD_PLAN_EXP1!L105</f>
        <v>0</v>
      </c>
      <c r="M102" s="41"/>
    </row>
    <row r="103" spans="1:13" ht="38.25" x14ac:dyDescent="0.25">
      <c r="A103" s="33">
        <f>[1]TCD_PLAN_EXP1!A106</f>
        <v>43920</v>
      </c>
      <c r="B103" s="34">
        <f>[1]TCD_PLAN_EXP1!B106</f>
        <v>0.375</v>
      </c>
      <c r="C103" s="35">
        <f>[1]TCD_PLAN_EXP1!C106</f>
        <v>3</v>
      </c>
      <c r="D103" s="36" t="str">
        <f>[1]TCD_PLAN_EXP1!D106</f>
        <v>(vide)</v>
      </c>
      <c r="E103" s="37" t="str">
        <f>[1]TCD_PLAN_EXP1!E106</f>
        <v>Q3-1F003/P0002</v>
      </c>
      <c r="F103" s="38" t="str">
        <f>[1]TCD_PLAN_EXP1!F106</f>
        <v>Virement Fournisseurs 3e décade</v>
      </c>
      <c r="G103" s="37" t="str">
        <f>[1]TCD_PLAN_EXP1!G106</f>
        <v>Envoi des virements fournisseurs à Docapost 3e décade</v>
      </c>
      <c r="H103" s="39" t="str">
        <f>[1]TCD_PLAN_EXP1!H106</f>
        <v>Service Exploitation</v>
      </c>
      <c r="I103" s="39" t="str">
        <f>[1]TCD_PLAN_EXP1!I106</f>
        <v>H&amp;P</v>
      </c>
      <c r="J103" s="40" t="str">
        <f>[1]TCD_PLAN_EXP1!J106</f>
        <v>PEXP04</v>
      </c>
      <c r="K103" s="36" t="str">
        <f>[1]TCD_PLAN_EXP1!K106</f>
        <v xml:space="preserve"> PCLXXCG08</v>
      </c>
      <c r="L103" s="39">
        <f>[1]TCD_PLAN_EXP1!L106</f>
        <v>0</v>
      </c>
      <c r="M103" s="41"/>
    </row>
    <row r="104" spans="1:13" ht="25.5" x14ac:dyDescent="0.25">
      <c r="A104" s="33">
        <f>[1]TCD_PLAN_EXP1!A107</f>
        <v>43920</v>
      </c>
      <c r="B104" s="34">
        <f>[1]TCD_PLAN_EXP1!B107</f>
        <v>0.4375</v>
      </c>
      <c r="C104" s="35">
        <f>[1]TCD_PLAN_EXP1!C107</f>
        <v>3</v>
      </c>
      <c r="D104" s="36" t="str">
        <f>[1]TCD_PLAN_EXP1!D107</f>
        <v>(vide)</v>
      </c>
      <c r="E104" s="37" t="str">
        <f>[1]TCD_PLAN_EXP1!E107</f>
        <v>Q1-8F010/P0001</v>
      </c>
      <c r="F104" s="38" t="str">
        <f>[1]TCD_PLAN_EXP1!F107</f>
        <v>3 -ème Tour de paie  (Hors L&amp;P) - 3T</v>
      </c>
      <c r="G104" s="37" t="str">
        <f>[1]TCD_PLAN_EXP1!G107</f>
        <v>Extraction des lots de paie - 3e Tour supplémentaire</v>
      </c>
      <c r="H104" s="39" t="str">
        <f>[1]TCD_PLAN_EXP1!H107</f>
        <v>Service Paie</v>
      </c>
      <c r="I104" s="39" t="str">
        <f>[1]TCD_PLAN_EXP1!I107</f>
        <v>FM, PRO, H&amp;P, HLD</v>
      </c>
      <c r="J104" s="40" t="str">
        <f>[1]TCD_PLAN_EXP1!J107</f>
        <v>PEXP20</v>
      </c>
      <c r="K104" s="36">
        <f>[1]TCD_PLAN_EXP1!K107</f>
        <v>0</v>
      </c>
      <c r="L104" s="39">
        <f>[1]TCD_PLAN_EXP1!L107</f>
        <v>0</v>
      </c>
      <c r="M104" s="41"/>
    </row>
    <row r="105" spans="1:13" ht="38.25" x14ac:dyDescent="0.25">
      <c r="A105" s="33">
        <f>[1]TCD_PLAN_EXP1!A108</f>
        <v>43920</v>
      </c>
      <c r="B105" s="34">
        <f>[1]TCD_PLAN_EXP1!B108</f>
        <v>0.45833333333333331</v>
      </c>
      <c r="C105" s="35">
        <f>[1]TCD_PLAN_EXP1!C108</f>
        <v>3</v>
      </c>
      <c r="D105" s="36" t="str">
        <f>[1]TCD_PLAN_EXP1!D108</f>
        <v>(vide)</v>
      </c>
      <c r="E105" s="37" t="str">
        <f>[1]TCD_PLAN_EXP1!E108</f>
        <v>Q1-8F010/P0002</v>
      </c>
      <c r="F105" s="38" t="str">
        <f>[1]TCD_PLAN_EXP1!F108</f>
        <v>3 -ème Tour de paie  (Hors L&amp;P) - 3T</v>
      </c>
      <c r="G105" s="37" t="str">
        <f>[1]TCD_PLAN_EXP1!G108</f>
        <v>Préparation des fichiers de paie et envoi chez ADP/GSI -  3e Tour supplémentaire</v>
      </c>
      <c r="H105" s="39" t="str">
        <f>[1]TCD_PLAN_EXP1!H108</f>
        <v>Service Exploitation</v>
      </c>
      <c r="I105" s="39" t="str">
        <f>[1]TCD_PLAN_EXP1!I108</f>
        <v>FM, PRO, H&amp;P, HLD</v>
      </c>
      <c r="J105" s="40" t="str">
        <f>[1]TCD_PLAN_EXP1!J108</f>
        <v>PEXP20</v>
      </c>
      <c r="K105" s="36">
        <f>[1]TCD_PLAN_EXP1!K108</f>
        <v>0</v>
      </c>
      <c r="L105" s="39">
        <f>[1]TCD_PLAN_EXP1!L108</f>
        <v>0</v>
      </c>
      <c r="M105" s="41"/>
    </row>
    <row r="106" spans="1:13" ht="63.75" x14ac:dyDescent="0.25">
      <c r="A106" s="33">
        <f>[1]TCD_PLAN_EXP1!A109</f>
        <v>43920</v>
      </c>
      <c r="B106" s="34">
        <f>[1]TCD_PLAN_EXP1!B109</f>
        <v>0.54166666666666663</v>
      </c>
      <c r="C106" s="35">
        <f>[1]TCD_PLAN_EXP1!C109</f>
        <v>3</v>
      </c>
      <c r="D106" s="36" t="str">
        <f>[1]TCD_PLAN_EXP1!D109</f>
        <v>(vide)</v>
      </c>
      <c r="E106" s="37" t="str">
        <f>[1]TCD_PLAN_EXP1!E109</f>
        <v>Q1-8F010/P0003</v>
      </c>
      <c r="F106" s="38" t="str">
        <f>[1]TCD_PLAN_EXP1!F109</f>
        <v>3 -ème Tour de paie  (Hors L&amp;P) - 3T</v>
      </c>
      <c r="G106" s="37" t="str">
        <f>[1]TCD_PLAN_EXP1!G109</f>
        <v>Retour des fichiers de paie après traitement chez ADP - mise à disposition des fichiers au Service Paie -  3e Tour supplémentaire</v>
      </c>
      <c r="H106" s="39" t="str">
        <f>[1]TCD_PLAN_EXP1!H109</f>
        <v>Service Exploitation</v>
      </c>
      <c r="I106" s="39" t="str">
        <f>[1]TCD_PLAN_EXP1!I109</f>
        <v>FM, PRO, H&amp;P, HLD</v>
      </c>
      <c r="J106" s="40" t="str">
        <f>[1]TCD_PLAN_EXP1!J109</f>
        <v>PEXP20</v>
      </c>
      <c r="K106" s="36">
        <f>[1]TCD_PLAN_EXP1!K109</f>
        <v>0</v>
      </c>
      <c r="L106" s="39">
        <f>[1]TCD_PLAN_EXP1!L109</f>
        <v>0</v>
      </c>
      <c r="M106" s="41"/>
    </row>
    <row r="107" spans="1:13" ht="38.25" x14ac:dyDescent="0.25">
      <c r="A107" s="33">
        <f>[1]TCD_PLAN_EXP1!A110</f>
        <v>43920</v>
      </c>
      <c r="B107" s="34">
        <f>[1]TCD_PLAN_EXP1!B110</f>
        <v>0.58333333333333337</v>
      </c>
      <c r="C107" s="35">
        <f>[1]TCD_PLAN_EXP1!C110</f>
        <v>3</v>
      </c>
      <c r="D107" s="36" t="str">
        <f>[1]TCD_PLAN_EXP1!D110</f>
        <v>(vide)</v>
      </c>
      <c r="E107" s="37" t="str">
        <f>[1]TCD_PLAN_EXP1!E110</f>
        <v>Q3-1F006/P0002</v>
      </c>
      <c r="F107" s="38" t="str">
        <f>[1]TCD_PLAN_EXP1!F110</f>
        <v>Payroll L&amp;P</v>
      </c>
      <c r="G107" s="37" t="str">
        <f>[1]TCD_PLAN_EXP1!G110</f>
        <v>Comptabilisation Paie L&amp;P  -  Vérification du mapping pour la ventilation L&amp;P</v>
      </c>
      <c r="H107" s="39" t="str">
        <f>[1]TCD_PLAN_EXP1!H110</f>
        <v>Service Support Navision</v>
      </c>
      <c r="I107" s="39" t="str">
        <f>[1]TCD_PLAN_EXP1!I110</f>
        <v>L&amp;P</v>
      </c>
      <c r="J107" s="40" t="str">
        <f>[1]TCD_PLAN_EXP1!J110</f>
        <v>PEXP33</v>
      </c>
      <c r="K107" s="36">
        <f>[1]TCD_PLAN_EXP1!K110</f>
        <v>0</v>
      </c>
      <c r="L107" s="39" t="str">
        <f>[1]TCD_PLAN_EXP1!L110</f>
        <v>Retour SX</v>
      </c>
      <c r="M107" s="41"/>
    </row>
    <row r="108" spans="1:13" ht="38.25" x14ac:dyDescent="0.25">
      <c r="A108" s="33">
        <f>[1]TCD_PLAN_EXP1!A111</f>
        <v>43920</v>
      </c>
      <c r="B108" s="34">
        <f>[1]TCD_PLAN_EXP1!B111</f>
        <v>0.60416666666666663</v>
      </c>
      <c r="C108" s="35">
        <f>[1]TCD_PLAN_EXP1!C111</f>
        <v>3</v>
      </c>
      <c r="D108" s="36" t="str">
        <f>[1]TCD_PLAN_EXP1!D111</f>
        <v>(vide)</v>
      </c>
      <c r="E108" s="37" t="str">
        <f>[1]TCD_PLAN_EXP1!E111</f>
        <v>Q3-1F006/P0001</v>
      </c>
      <c r="F108" s="38" t="str">
        <f>[1]TCD_PLAN_EXP1!F111</f>
        <v>Payroll L&amp;P</v>
      </c>
      <c r="G108" s="37" t="str">
        <f>[1]TCD_PLAN_EXP1!G111</f>
        <v>Comptabilisation Paie L&amp;P  -  Mise à blanc des tables de travail mensuelles</v>
      </c>
      <c r="H108" s="39" t="str">
        <f>[1]TCD_PLAN_EXP1!H111</f>
        <v>Service Exploitation</v>
      </c>
      <c r="I108" s="39" t="str">
        <f>[1]TCD_PLAN_EXP1!I111</f>
        <v>L&amp;P</v>
      </c>
      <c r="J108" s="40" t="str">
        <f>[1]TCD_PLAN_EXP1!J111</f>
        <v>PEXP33</v>
      </c>
      <c r="K108" s="36">
        <f>[1]TCD_PLAN_EXP1!K111</f>
        <v>0</v>
      </c>
      <c r="L108" s="39" t="str">
        <f>[1]TCD_PLAN_EXP1!L111</f>
        <v>Retour SX</v>
      </c>
      <c r="M108" s="41"/>
    </row>
    <row r="109" spans="1:13" ht="25.5" x14ac:dyDescent="0.25">
      <c r="A109" s="33">
        <f>[1]TCD_PLAN_EXP1!A112</f>
        <v>43920</v>
      </c>
      <c r="B109" s="34">
        <f>[1]TCD_PLAN_EXP1!B112</f>
        <v>0.625</v>
      </c>
      <c r="C109" s="35">
        <f>[1]TCD_PLAN_EXP1!C112</f>
        <v>3</v>
      </c>
      <c r="D109" s="36" t="str">
        <f>[1]TCD_PLAN_EXP1!D112</f>
        <v>(vide)</v>
      </c>
      <c r="E109" s="37" t="str">
        <f>[1]TCD_PLAN_EXP1!E112</f>
        <v>Q1-8F011/P0010</v>
      </c>
      <c r="F109" s="38" t="str">
        <f>[1]TCD_PLAN_EXP1!F112</f>
        <v>Paie définitive (Hors L&amp;P) - TD</v>
      </c>
      <c r="G109" s="37" t="str">
        <f>[1]TCD_PLAN_EXP1!G112</f>
        <v>Extraction paie définitive</v>
      </c>
      <c r="H109" s="39" t="str">
        <f>[1]TCD_PLAN_EXP1!H112</f>
        <v>Service Paie</v>
      </c>
      <c r="I109" s="39" t="str">
        <f>[1]TCD_PLAN_EXP1!I112</f>
        <v>FM, PRO, HLD, GIE</v>
      </c>
      <c r="J109" s="40" t="str">
        <f>[1]TCD_PLAN_EXP1!J112</f>
        <v>PEXP24</v>
      </c>
      <c r="K109" s="36">
        <f>[1]TCD_PLAN_EXP1!K112</f>
        <v>0</v>
      </c>
      <c r="L109" s="39">
        <f>[1]TCD_PLAN_EXP1!L112</f>
        <v>0</v>
      </c>
      <c r="M109" s="41"/>
    </row>
    <row r="110" spans="1:13" ht="63.75" x14ac:dyDescent="0.25">
      <c r="A110" s="33">
        <f>[1]TCD_PLAN_EXP1!A113</f>
        <v>43920</v>
      </c>
      <c r="B110" s="34">
        <f>[1]TCD_PLAN_EXP1!B113</f>
        <v>0.72916666666666663</v>
      </c>
      <c r="C110" s="35">
        <f>[1]TCD_PLAN_EXP1!C113</f>
        <v>3</v>
      </c>
      <c r="D110" s="36" t="str">
        <f>[1]TCD_PLAN_EXP1!D113</f>
        <v>(vide)</v>
      </c>
      <c r="E110" s="37" t="str">
        <f>[1]TCD_PLAN_EXP1!E113</f>
        <v>Q1-8F011/P0020</v>
      </c>
      <c r="F110" s="38" t="str">
        <f>[1]TCD_PLAN_EXP1!F113</f>
        <v>Paie définitive (Hors L&amp;P) - TD</v>
      </c>
      <c r="G110" s="37" t="str">
        <f>[1]TCD_PLAN_EXP1!G113</f>
        <v xml:space="preserve">Paie Définitive - contrôle (SASM100), préparation  (Contrôles CPUB) des fichiers de paie et envoi chez ADP/GSI </v>
      </c>
      <c r="H110" s="39" t="str">
        <f>[1]TCD_PLAN_EXP1!H113</f>
        <v>Service Exploitation</v>
      </c>
      <c r="I110" s="39" t="str">
        <f>[1]TCD_PLAN_EXP1!I113</f>
        <v>FM, PRO, HLD, GIE</v>
      </c>
      <c r="J110" s="40" t="str">
        <f>[1]TCD_PLAN_EXP1!J113</f>
        <v>PEXP24</v>
      </c>
      <c r="K110" s="36" t="str">
        <f>[1]TCD_PLAN_EXP1!K113</f>
        <v xml:space="preserve">PCLXXPA10 </v>
      </c>
      <c r="L110" s="39">
        <f>[1]TCD_PLAN_EXP1!L113</f>
        <v>0</v>
      </c>
      <c r="M110" s="41"/>
    </row>
    <row r="111" spans="1:13" ht="51" x14ac:dyDescent="0.25">
      <c r="A111" s="33">
        <f>[1]TCD_PLAN_EXP1!A114</f>
        <v>43920</v>
      </c>
      <c r="B111" s="34">
        <f>[1]TCD_PLAN_EXP1!B114</f>
        <v>0.74652777777777779</v>
      </c>
      <c r="C111" s="35">
        <f>[1]TCD_PLAN_EXP1!C114</f>
        <v>3</v>
      </c>
      <c r="D111" s="36" t="str">
        <f>[1]TCD_PLAN_EXP1!D114</f>
        <v>(vide)</v>
      </c>
      <c r="E111" s="37" t="str">
        <f>[1]TCD_PLAN_EXP1!E114</f>
        <v>Q3-1F018/P0000</v>
      </c>
      <c r="F111" s="38" t="str">
        <f>[1]TCD_PLAN_EXP1!F114</f>
        <v>Intégration FNP/FAE</v>
      </c>
      <c r="G111" s="37" t="str">
        <f>[1]TCD_PLAN_EXP1!G114</f>
        <v>Fin de saisie des factures non parvenues (FNP) et factures à émettre (FAE)  - Validation et extraction</v>
      </c>
      <c r="H111" s="39" t="str">
        <f>[1]TCD_PLAN_EXP1!H114</f>
        <v>Service Comptabilité Clients</v>
      </c>
      <c r="I111" s="39" t="str">
        <f>[1]TCD_PLAN_EXP1!I114</f>
        <v>H&amp;P</v>
      </c>
      <c r="J111" s="40" t="str">
        <f>[1]TCD_PLAN_EXP1!J114</f>
        <v>PEXP31</v>
      </c>
      <c r="K111" s="36">
        <f>[1]TCD_PLAN_EXP1!K114</f>
        <v>0</v>
      </c>
      <c r="L111" s="39">
        <f>[1]TCD_PLAN_EXP1!L114</f>
        <v>0</v>
      </c>
      <c r="M111" s="41"/>
    </row>
    <row r="112" spans="1:13" ht="39" thickBot="1" x14ac:dyDescent="0.3">
      <c r="A112" s="24">
        <f>[1]TCD_PLAN_EXP1!A115</f>
        <v>43920</v>
      </c>
      <c r="B112" s="25">
        <f>[1]TCD_PLAN_EXP1!B115</f>
        <v>0.75</v>
      </c>
      <c r="C112" s="26">
        <f>[1]TCD_PLAN_EXP1!C115</f>
        <v>3</v>
      </c>
      <c r="D112" s="27" t="str">
        <f>[1]TCD_PLAN_EXP1!D115</f>
        <v>(vide)</v>
      </c>
      <c r="E112" s="28" t="str">
        <f>[1]TCD_PLAN_EXP1!E115</f>
        <v>Q3-1F009/P0000</v>
      </c>
      <c r="F112" s="29" t="str">
        <f>[1]TCD_PLAN_EXP1!F115</f>
        <v>Centralisation compta fournisseurs 2ème tour</v>
      </c>
      <c r="G112" s="28" t="str">
        <f>[1]TCD_PLAN_EXP1!G115</f>
        <v>Extraction de la Comptabilité fournisseur H&amp;P 2e tour</v>
      </c>
      <c r="H112" s="30" t="str">
        <f>[1]TCD_PLAN_EXP1!H115</f>
        <v>Service Comptabilité centrale</v>
      </c>
      <c r="I112" s="30" t="str">
        <f>[1]TCD_PLAN_EXP1!I115</f>
        <v>H&amp;P</v>
      </c>
      <c r="J112" s="31" t="str">
        <f>[1]TCD_PLAN_EXP1!J115</f>
        <v>PËXP29</v>
      </c>
      <c r="K112" s="27">
        <f>[1]TCD_PLAN_EXP1!K115</f>
        <v>0</v>
      </c>
      <c r="L112" s="30" t="str">
        <f>[1]TCD_PLAN_EXP1!L115</f>
        <v>Intégration FNP/FAE</v>
      </c>
      <c r="M112" s="32"/>
    </row>
    <row r="113" spans="1:13" ht="141" thickTop="1" x14ac:dyDescent="0.25">
      <c r="A113" s="15">
        <f>[1]TCD_PLAN_EXP1!A116</f>
        <v>43921</v>
      </c>
      <c r="B113" s="16">
        <f>[1]TCD_PLAN_EXP1!B116</f>
        <v>0.16666666666666666</v>
      </c>
      <c r="C113" s="17">
        <f>[1]TCD_PLAN_EXP1!C116</f>
        <v>3</v>
      </c>
      <c r="D113" s="18" t="str">
        <f>[1]TCD_PLAN_EXP1!D116</f>
        <v>(vide)</v>
      </c>
      <c r="E113" s="19" t="str">
        <f>[1]TCD_PLAN_EXP1!E116</f>
        <v>Q1-8F011/P0030</v>
      </c>
      <c r="F113" s="20" t="str">
        <f>[1]TCD_PLAN_EXP1!F116</f>
        <v>Paie définitive (Hors L&amp;P) - TD</v>
      </c>
      <c r="G113" s="19" t="str">
        <f>[1]TCD_PLAN_EXP1!G116</f>
        <v>Paie Définitive - Traitement de la paie définitive et Retour programmé à 4:00 le lendemain du Retour des fichiers de paie (états standard, bulletins de paie, fichiers virements, fichiers comptabilité, heures de nuit, conso...) 
- Mise à disposition des fichiers au Service Paie</v>
      </c>
      <c r="H113" s="21" t="str">
        <f>[1]TCD_PLAN_EXP1!H116</f>
        <v xml:space="preserve">ADP/GSI </v>
      </c>
      <c r="I113" s="21" t="str">
        <f>[1]TCD_PLAN_EXP1!I116</f>
        <v>FM, PRO, HLD, GIE</v>
      </c>
      <c r="J113" s="22" t="str">
        <f>[1]TCD_PLAN_EXP1!J116</f>
        <v>PEXP24</v>
      </c>
      <c r="K113" s="18">
        <f>[1]TCD_PLAN_EXP1!K116</f>
        <v>0</v>
      </c>
      <c r="L113" s="21">
        <f>[1]TCD_PLAN_EXP1!L116</f>
        <v>0</v>
      </c>
      <c r="M113" s="23"/>
    </row>
    <row r="114" spans="1:13" ht="25.5" x14ac:dyDescent="0.25">
      <c r="A114" s="33">
        <f>[1]TCD_PLAN_EXP1!A117</f>
        <v>43921</v>
      </c>
      <c r="B114" s="34">
        <f>[1]TCD_PLAN_EXP1!B117</f>
        <v>0.16666666666666666</v>
      </c>
      <c r="C114" s="35">
        <f>[1]TCD_PLAN_EXP1!C117</f>
        <v>3</v>
      </c>
      <c r="D114" s="36">
        <f>[1]TCD_PLAN_EXP1!D117</f>
        <v>0</v>
      </c>
      <c r="E114" s="37" t="str">
        <f>[1]TCD_PLAN_EXP1!E117</f>
        <v>Q1-8F013/P0010</v>
      </c>
      <c r="F114" s="38" t="str">
        <f>[1]TCD_PLAN_EXP1!F117</f>
        <v>Récupération paie définitive</v>
      </c>
      <c r="G114" s="37" t="str">
        <f>[1]TCD_PLAN_EXP1!G117</f>
        <v>Paie Définitive - Récupération des L20 et F20</v>
      </c>
      <c r="H114" s="39" t="str">
        <f>[1]TCD_PLAN_EXP1!H117</f>
        <v>Service Exploitation</v>
      </c>
      <c r="I114" s="39" t="str">
        <f>[1]TCD_PLAN_EXP1!I117</f>
        <v>FM, PRO, H&amp;P, HLD</v>
      </c>
      <c r="J114" s="40" t="str">
        <f>[1]TCD_PLAN_EXP1!J117</f>
        <v>PEXP24</v>
      </c>
      <c r="K114" s="36" t="str">
        <f>[1]TCD_PLAN_EXP1!K117</f>
        <v>PCLXXPA01</v>
      </c>
      <c r="L114" s="39">
        <f>[1]TCD_PLAN_EXP1!L117</f>
        <v>0</v>
      </c>
      <c r="M114" s="41"/>
    </row>
    <row r="115" spans="1:13" ht="25.5" x14ac:dyDescent="0.25">
      <c r="A115" s="33">
        <f>[1]TCD_PLAN_EXP1!A118</f>
        <v>43921</v>
      </c>
      <c r="B115" s="34">
        <f>[1]TCD_PLAN_EXP1!B118</f>
        <v>0.25</v>
      </c>
      <c r="C115" s="35">
        <f>[1]TCD_PLAN_EXP1!C118</f>
        <v>3</v>
      </c>
      <c r="D115" s="36" t="str">
        <f>[1]TCD_PLAN_EXP1!D118</f>
        <v>(vide)</v>
      </c>
      <c r="E115" s="42" t="str">
        <f>[1]TCD_PLAN_EXP1!E118</f>
        <v>EXPLJ001/P0160</v>
      </c>
      <c r="F115" s="43" t="str">
        <f>[1]TCD_PLAN_EXP1!F118</f>
        <v>Vérifications quotidiennes</v>
      </c>
      <c r="G115" s="42" t="str">
        <f>[1]TCD_PLAN_EXP1!G118</f>
        <v>Vérifications quotidiennes (compleo, Mimix, etc. …)</v>
      </c>
      <c r="H115" s="39" t="str">
        <f>[1]TCD_PLAN_EXP1!H118</f>
        <v>Service Exploitation</v>
      </c>
      <c r="I115" s="39" t="str">
        <f>[1]TCD_PLAN_EXP1!I118</f>
        <v>EXPL</v>
      </c>
      <c r="J115" s="40" t="str">
        <f>[1]TCD_PLAN_EXP1!J118</f>
        <v>PEXP64</v>
      </c>
      <c r="K115" s="36">
        <f>[1]TCD_PLAN_EXP1!K118</f>
        <v>0</v>
      </c>
      <c r="L115" s="39">
        <f>[1]TCD_PLAN_EXP1!L118</f>
        <v>0</v>
      </c>
      <c r="M115" s="41"/>
    </row>
    <row r="116" spans="1:13" ht="51" x14ac:dyDescent="0.25">
      <c r="A116" s="33">
        <f>[1]TCD_PLAN_EXP1!A119</f>
        <v>43921</v>
      </c>
      <c r="B116" s="34">
        <f>[1]TCD_PLAN_EXP1!B119</f>
        <v>0.25</v>
      </c>
      <c r="C116" s="35">
        <f>[1]TCD_PLAN_EXP1!C119</f>
        <v>3</v>
      </c>
      <c r="D116" s="36">
        <f>[1]TCD_PLAN_EXP1!D119</f>
        <v>0</v>
      </c>
      <c r="E116" s="42" t="str">
        <f>[1]TCD_PLAN_EXP1!E119</f>
        <v>Q1-8F013/P0020</v>
      </c>
      <c r="F116" s="43" t="str">
        <f>[1]TCD_PLAN_EXP1!F119</f>
        <v>Récupération paie définitive</v>
      </c>
      <c r="G116" s="42" t="str">
        <f>[1]TCD_PLAN_EXP1!G119</f>
        <v>Paie Définitive - traitement des L20 (dispatch des états CG LVIL, CG L20, CG HEUR et CG ANOL</v>
      </c>
      <c r="H116" s="39" t="str">
        <f>[1]TCD_PLAN_EXP1!H119</f>
        <v>Service Exploitation</v>
      </c>
      <c r="I116" s="39" t="str">
        <f>[1]TCD_PLAN_EXP1!I119</f>
        <v>FM, PRO, H&amp;P, HLD</v>
      </c>
      <c r="J116" s="40" t="str">
        <f>[1]TCD_PLAN_EXP1!J119</f>
        <v>PEXP24</v>
      </c>
      <c r="K116" s="36" t="str">
        <f>[1]TCD_PLAN_EXP1!K119</f>
        <v>PCLXXPA02</v>
      </c>
      <c r="L116" s="39">
        <f>[1]TCD_PLAN_EXP1!L119</f>
        <v>0</v>
      </c>
      <c r="M116" s="41"/>
    </row>
    <row r="117" spans="1:13" ht="25.5" x14ac:dyDescent="0.25">
      <c r="A117" s="33">
        <f>[1]TCD_PLAN_EXP1!A120</f>
        <v>43921</v>
      </c>
      <c r="B117" s="34">
        <f>[1]TCD_PLAN_EXP1!B120</f>
        <v>0.25</v>
      </c>
      <c r="C117" s="35">
        <f>[1]TCD_PLAN_EXP1!C120</f>
        <v>3</v>
      </c>
      <c r="D117" s="36">
        <f>[1]TCD_PLAN_EXP1!D120</f>
        <v>0</v>
      </c>
      <c r="E117" s="37" t="str">
        <f>[1]TCD_PLAN_EXP1!E120</f>
        <v>Q3-1F008/P0005</v>
      </c>
      <c r="F117" s="38" t="str">
        <f>[1]TCD_PLAN_EXP1!F120</f>
        <v>Facturation mensuelle H&amp;P</v>
      </c>
      <c r="G117" s="37" t="str">
        <f>[1]TCD_PLAN_EXP1!G120</f>
        <v>Récupération Facturation H&amp;P mensuelle</v>
      </c>
      <c r="H117" s="39" t="str">
        <f>[1]TCD_PLAN_EXP1!H120</f>
        <v>Service Exploitation</v>
      </c>
      <c r="I117" s="39" t="str">
        <f>[1]TCD_PLAN_EXP1!I120</f>
        <v>H&amp;P</v>
      </c>
      <c r="J117" s="40" t="str">
        <f>[1]TCD_PLAN_EXP1!J120</f>
        <v>PEXP30</v>
      </c>
      <c r="K117" s="36">
        <f>[1]TCD_PLAN_EXP1!K120</f>
        <v>0</v>
      </c>
      <c r="L117" s="39">
        <f>[1]TCD_PLAN_EXP1!L120</f>
        <v>0</v>
      </c>
      <c r="M117" s="41"/>
    </row>
    <row r="118" spans="1:13" ht="38.25" x14ac:dyDescent="0.25">
      <c r="A118" s="33">
        <f>[1]TCD_PLAN_EXP1!A121</f>
        <v>43921</v>
      </c>
      <c r="B118" s="34">
        <f>[1]TCD_PLAN_EXP1!B121</f>
        <v>0.25069444444444444</v>
      </c>
      <c r="C118" s="35">
        <f>[1]TCD_PLAN_EXP1!C121</f>
        <v>3</v>
      </c>
      <c r="D118" s="36" t="str">
        <f>[1]TCD_PLAN_EXP1!D121</f>
        <v>(vide)</v>
      </c>
      <c r="E118" s="37" t="str">
        <f>[1]TCD_PLAN_EXP1!E121</f>
        <v>Q1-8F011/P0040</v>
      </c>
      <c r="F118" s="38" t="str">
        <f>[1]TCD_PLAN_EXP1!F121</f>
        <v>Paie définitive (Hors L&amp;P) - TD</v>
      </c>
      <c r="G118" s="37" t="str">
        <f>[1]TCD_PLAN_EXP1!G121</f>
        <v>Contrôle des fichiers reçus (dates, virements, fiches individuelles, …)</v>
      </c>
      <c r="H118" s="39" t="str">
        <f>[1]TCD_PLAN_EXP1!H121</f>
        <v>Service Exploitation</v>
      </c>
      <c r="I118" s="39" t="str">
        <f>[1]TCD_PLAN_EXP1!I121</f>
        <v>FM, PRO, HLD, GIE</v>
      </c>
      <c r="J118" s="40" t="str">
        <f>[1]TCD_PLAN_EXP1!J121</f>
        <v>PEXP24</v>
      </c>
      <c r="K118" s="36">
        <f>[1]TCD_PLAN_EXP1!K121</f>
        <v>0</v>
      </c>
      <c r="L118" s="39">
        <f>[1]TCD_PLAN_EXP1!L121</f>
        <v>0</v>
      </c>
      <c r="M118" s="41"/>
    </row>
    <row r="119" spans="1:13" ht="38.25" x14ac:dyDescent="0.25">
      <c r="A119" s="33">
        <f>[1]TCD_PLAN_EXP1!A122</f>
        <v>43921</v>
      </c>
      <c r="B119" s="34">
        <f>[1]TCD_PLAN_EXP1!B122</f>
        <v>0.25347222222222221</v>
      </c>
      <c r="C119" s="35">
        <f>[1]TCD_PLAN_EXP1!C122</f>
        <v>3</v>
      </c>
      <c r="D119" s="36" t="str">
        <f>[1]TCD_PLAN_EXP1!D122</f>
        <v>(vide)</v>
      </c>
      <c r="E119" s="42" t="str">
        <f>[1]TCD_PLAN_EXP1!E122</f>
        <v>Q1-8F011/P0050</v>
      </c>
      <c r="F119" s="43" t="str">
        <f>[1]TCD_PLAN_EXP1!F122</f>
        <v>Paie définitive (Hors L&amp;P) - TD</v>
      </c>
      <c r="G119" s="42" t="str">
        <f>[1]TCD_PLAN_EXP1!G122</f>
        <v>Paie Définitive - contrôle et envoi des fichiers chez Docapost</v>
      </c>
      <c r="H119" s="39" t="str">
        <f>[1]TCD_PLAN_EXP1!H122</f>
        <v>Service Exploitation</v>
      </c>
      <c r="I119" s="39" t="str">
        <f>[1]TCD_PLAN_EXP1!I122</f>
        <v>FM, PRO, HLD, GIE</v>
      </c>
      <c r="J119" s="40" t="str">
        <f>[1]TCD_PLAN_EXP1!J122</f>
        <v>PEXP24</v>
      </c>
      <c r="K119" s="36">
        <f>[1]TCD_PLAN_EXP1!K122</f>
        <v>0</v>
      </c>
      <c r="L119" s="39">
        <f>[1]TCD_PLAN_EXP1!L122</f>
        <v>0</v>
      </c>
      <c r="M119" s="41"/>
    </row>
    <row r="120" spans="1:13" ht="51" x14ac:dyDescent="0.25">
      <c r="A120" s="33">
        <f>[1]TCD_PLAN_EXP1!A123</f>
        <v>43921</v>
      </c>
      <c r="B120" s="34">
        <f>[1]TCD_PLAN_EXP1!B123</f>
        <v>0.26041666666666669</v>
      </c>
      <c r="C120" s="35">
        <f>[1]TCD_PLAN_EXP1!C123</f>
        <v>3</v>
      </c>
      <c r="D120" s="36" t="str">
        <f>[1]TCD_PLAN_EXP1!D123</f>
        <v>(vide)</v>
      </c>
      <c r="E120" s="37" t="str">
        <f>[1]TCD_PLAN_EXP1!E123</f>
        <v>Q1-8F013/P0030</v>
      </c>
      <c r="F120" s="38" t="str">
        <f>[1]TCD_PLAN_EXP1!F123</f>
        <v>Récupération paie définitive</v>
      </c>
      <c r="G120" s="37" t="str">
        <f>[1]TCD_PLAN_EXP1!G123</f>
        <v>Paie Définitive - traitement du CA (dispatch des états CG ANOL, CG COUL, CG FACL et CG SYNL)</v>
      </c>
      <c r="H120" s="39" t="str">
        <f>[1]TCD_PLAN_EXP1!H123</f>
        <v>Service Exploitation</v>
      </c>
      <c r="I120" s="39" t="str">
        <f>[1]TCD_PLAN_EXP1!I123</f>
        <v>FM, PRO, H&amp;P, HLD</v>
      </c>
      <c r="J120" s="40" t="str">
        <f>[1]TCD_PLAN_EXP1!J123</f>
        <v>PEXP24</v>
      </c>
      <c r="K120" s="36" t="str">
        <f>[1]TCD_PLAN_EXP1!K123</f>
        <v>PCLXXCA01
PCLXXCA02</v>
      </c>
      <c r="L120" s="39">
        <f>[1]TCD_PLAN_EXP1!L123</f>
        <v>0</v>
      </c>
      <c r="M120" s="41"/>
    </row>
    <row r="121" spans="1:13" ht="38.25" x14ac:dyDescent="0.25">
      <c r="A121" s="33">
        <f>[1]TCD_PLAN_EXP1!A124</f>
        <v>43921</v>
      </c>
      <c r="B121" s="34">
        <f>[1]TCD_PLAN_EXP1!B124</f>
        <v>0.27083333333333331</v>
      </c>
      <c r="C121" s="35">
        <f>[1]TCD_PLAN_EXP1!C124</f>
        <v>3</v>
      </c>
      <c r="D121" s="36" t="str">
        <f>[1]TCD_PLAN_EXP1!D124</f>
        <v>(vide)</v>
      </c>
      <c r="E121" s="37" t="str">
        <f>[1]TCD_PLAN_EXP1!E124</f>
        <v>Q1-6F001/P0001</v>
      </c>
      <c r="F121" s="38" t="str">
        <f>[1]TCD_PLAN_EXP1!F124</f>
        <v>Retour SX</v>
      </c>
      <c r="G121" s="37" t="str">
        <f>[1]TCD_PLAN_EXP1!G124</f>
        <v>Planification et récupération des fichiers "retour SX"</v>
      </c>
      <c r="H121" s="39" t="str">
        <f>[1]TCD_PLAN_EXP1!H124</f>
        <v>Service Exploitation</v>
      </c>
      <c r="I121" s="39" t="str">
        <f>[1]TCD_PLAN_EXP1!I124</f>
        <v>FM, PRO, H&amp;P, HLD, GIE, L&amp;P</v>
      </c>
      <c r="J121" s="40" t="str">
        <f>[1]TCD_PLAN_EXP1!J124</f>
        <v>PEXP25</v>
      </c>
      <c r="K121" s="36">
        <f>[1]TCD_PLAN_EXP1!K124</f>
        <v>0</v>
      </c>
      <c r="L121" s="39">
        <f>[1]TCD_PLAN_EXP1!L124</f>
        <v>0</v>
      </c>
      <c r="M121" s="41"/>
    </row>
    <row r="122" spans="1:13" ht="38.25" x14ac:dyDescent="0.25">
      <c r="A122" s="33">
        <f>[1]TCD_PLAN_EXP1!A125</f>
        <v>43921</v>
      </c>
      <c r="B122" s="34">
        <f>[1]TCD_PLAN_EXP1!B125</f>
        <v>0.29166666666666669</v>
      </c>
      <c r="C122" s="35">
        <f>[1]TCD_PLAN_EXP1!C125</f>
        <v>3</v>
      </c>
      <c r="D122" s="36" t="str">
        <f>[1]TCD_PLAN_EXP1!D125</f>
        <v>(vide)</v>
      </c>
      <c r="E122" s="37" t="str">
        <f>[1]TCD_PLAN_EXP1!E125</f>
        <v>Q1-6F007/P0010</v>
      </c>
      <c r="F122" s="38" t="str">
        <f>[1]TCD_PLAN_EXP1!F125</f>
        <v>Retours de Paie</v>
      </c>
      <c r="G122" s="37" t="str">
        <f>[1]TCD_PLAN_EXP1!G125</f>
        <v>Mise à jour des fichiers du personnel  (ZA14) étape 01 à 01</v>
      </c>
      <c r="H122" s="39" t="str">
        <f>[1]TCD_PLAN_EXP1!H125</f>
        <v>Service Exploitation</v>
      </c>
      <c r="I122" s="39" t="str">
        <f>[1]TCD_PLAN_EXP1!I125</f>
        <v>FM, PRO, H&amp;P, HLD, GIE, L&amp;P</v>
      </c>
      <c r="J122" s="40" t="str">
        <f>[1]TCD_PLAN_EXP1!J125</f>
        <v>PEXP25</v>
      </c>
      <c r="K122" s="36" t="str">
        <f>[1]TCD_PLAN_EXP1!K125</f>
        <v>PCLXXSY01</v>
      </c>
      <c r="L122" s="39" t="str">
        <f>[1]TCD_PLAN_EXP1!L125</f>
        <v>Retour SX</v>
      </c>
      <c r="M122" s="41"/>
    </row>
    <row r="123" spans="1:13" ht="25.5" x14ac:dyDescent="0.25">
      <c r="A123" s="33">
        <f>[1]TCD_PLAN_EXP1!A126</f>
        <v>43921</v>
      </c>
      <c r="B123" s="34">
        <f>[1]TCD_PLAN_EXP1!B126</f>
        <v>0.29166666666666669</v>
      </c>
      <c r="C123" s="35">
        <f>[1]TCD_PLAN_EXP1!C126</f>
        <v>3</v>
      </c>
      <c r="D123" s="36">
        <f>[1]TCD_PLAN_EXP1!D126</f>
        <v>0</v>
      </c>
      <c r="E123" s="37" t="str">
        <f>[1]TCD_PLAN_EXP1!E126</f>
        <v>Q3-1F018/P0001</v>
      </c>
      <c r="F123" s="38" t="str">
        <f>[1]TCD_PLAN_EXP1!F126</f>
        <v>Intégration FNP/FAE</v>
      </c>
      <c r="G123" s="37" t="str">
        <f>[1]TCD_PLAN_EXP1!G126</f>
        <v>Intégration factures non parvenues (FNP)</v>
      </c>
      <c r="H123" s="39" t="str">
        <f>[1]TCD_PLAN_EXP1!H126</f>
        <v>Service Exploitation</v>
      </c>
      <c r="I123" s="39" t="str">
        <f>[1]TCD_PLAN_EXP1!I126</f>
        <v>H&amp;P</v>
      </c>
      <c r="J123" s="40" t="str">
        <f>[1]TCD_PLAN_EXP1!J126</f>
        <v>PEXP31</v>
      </c>
      <c r="K123" s="36" t="str">
        <f>[1]TCD_PLAN_EXP1!K126</f>
        <v>PCLXXCH54</v>
      </c>
      <c r="L123" s="39">
        <f>[1]TCD_PLAN_EXP1!L126</f>
        <v>0</v>
      </c>
      <c r="M123" s="41"/>
    </row>
    <row r="124" spans="1:13" ht="38.25" x14ac:dyDescent="0.25">
      <c r="A124" s="33">
        <f>[1]TCD_PLAN_EXP1!A127</f>
        <v>43921</v>
      </c>
      <c r="B124" s="34">
        <f>[1]TCD_PLAN_EXP1!B127</f>
        <v>0.33333333333333331</v>
      </c>
      <c r="C124" s="35">
        <f>[1]TCD_PLAN_EXP1!C127</f>
        <v>3</v>
      </c>
      <c r="D124" s="36" t="str">
        <f>[1]TCD_PLAN_EXP1!D127</f>
        <v>(vide)</v>
      </c>
      <c r="E124" s="37" t="str">
        <f>[1]TCD_PLAN_EXP1!E127</f>
        <v>Q1-8F013/P0040</v>
      </c>
      <c r="F124" s="38" t="str">
        <f>[1]TCD_PLAN_EXP1!F127</f>
        <v>Récupération paie définitive</v>
      </c>
      <c r="G124" s="37" t="str">
        <f>[1]TCD_PLAN_EXP1!G127</f>
        <v>Paie Définitive -  Envoi Heures Travaillées au Contrôle de Gestion</v>
      </c>
      <c r="H124" s="39" t="str">
        <f>[1]TCD_PLAN_EXP1!H127</f>
        <v>Service Exploitation</v>
      </c>
      <c r="I124" s="39" t="str">
        <f>[1]TCD_PLAN_EXP1!I127</f>
        <v>FM, PRO, H&amp;P, HLD</v>
      </c>
      <c r="J124" s="40" t="str">
        <f>[1]TCD_PLAN_EXP1!J127</f>
        <v>PEXP24</v>
      </c>
      <c r="K124" s="36">
        <f>[1]TCD_PLAN_EXP1!K127</f>
        <v>0</v>
      </c>
      <c r="L124" s="39">
        <f>[1]TCD_PLAN_EXP1!L127</f>
        <v>0</v>
      </c>
      <c r="M124" s="41"/>
    </row>
    <row r="125" spans="1:13" ht="38.25" x14ac:dyDescent="0.25">
      <c r="A125" s="33">
        <f>[1]TCD_PLAN_EXP1!A128</f>
        <v>43921</v>
      </c>
      <c r="B125" s="34">
        <f>[1]TCD_PLAN_EXP1!B128</f>
        <v>0.375</v>
      </c>
      <c r="C125" s="35">
        <f>[1]TCD_PLAN_EXP1!C128</f>
        <v>3</v>
      </c>
      <c r="D125" s="36" t="str">
        <f>[1]TCD_PLAN_EXP1!D128</f>
        <v>(vide)</v>
      </c>
      <c r="E125" s="37" t="str">
        <f>[1]TCD_PLAN_EXP1!E128</f>
        <v>Q3-1F009/P0001</v>
      </c>
      <c r="F125" s="38" t="str">
        <f>[1]TCD_PLAN_EXP1!F128</f>
        <v>Centralisation compta fournisseurs 2ème tour</v>
      </c>
      <c r="G125" s="37" t="str">
        <f>[1]TCD_PLAN_EXP1!G128</f>
        <v>Centralisation de la comptabilité fournisseur H&amp;P 2e tour</v>
      </c>
      <c r="H125" s="39" t="str">
        <f>[1]TCD_PLAN_EXP1!H128</f>
        <v>Service Exploitation</v>
      </c>
      <c r="I125" s="39" t="str">
        <f>[1]TCD_PLAN_EXP1!I128</f>
        <v>H&amp;P</v>
      </c>
      <c r="J125" s="40" t="str">
        <f>[1]TCD_PLAN_EXP1!J128</f>
        <v>PËXP29</v>
      </c>
      <c r="K125" s="36" t="str">
        <f>[1]TCD_PLAN_EXP1!K128</f>
        <v>PCLXXCC01</v>
      </c>
      <c r="L125" s="39" t="str">
        <f>[1]TCD_PLAN_EXP1!L128</f>
        <v>Intégration FNP/FAE</v>
      </c>
      <c r="M125" s="41"/>
    </row>
    <row r="126" spans="1:13" ht="38.25" x14ac:dyDescent="0.25">
      <c r="A126" s="33">
        <f>[1]TCD_PLAN_EXP1!A129</f>
        <v>43921</v>
      </c>
      <c r="B126" s="34">
        <f>[1]TCD_PLAN_EXP1!B129</f>
        <v>0.41666666666666669</v>
      </c>
      <c r="C126" s="35">
        <f>[1]TCD_PLAN_EXP1!C129</f>
        <v>3</v>
      </c>
      <c r="D126" s="36" t="str">
        <f>[1]TCD_PLAN_EXP1!D129</f>
        <v>(vide)</v>
      </c>
      <c r="E126" s="37" t="str">
        <f>[1]TCD_PLAN_EXP1!E129</f>
        <v>Q3-1F006/P0003</v>
      </c>
      <c r="F126" s="38" t="str">
        <f>[1]TCD_PLAN_EXP1!F129</f>
        <v>Payroll L&amp;P</v>
      </c>
      <c r="G126" s="37" t="str">
        <f>[1]TCD_PLAN_EXP1!G129</f>
        <v>Comptabilisation Paie L&amp;P  - Ventilation des écritures de paie</v>
      </c>
      <c r="H126" s="39" t="str">
        <f>[1]TCD_PLAN_EXP1!H129</f>
        <v>Service Exploitation</v>
      </c>
      <c r="I126" s="39" t="str">
        <f>[1]TCD_PLAN_EXP1!I129</f>
        <v>L&amp;P</v>
      </c>
      <c r="J126" s="40" t="str">
        <f>[1]TCD_PLAN_EXP1!J129</f>
        <v>PEXP33</v>
      </c>
      <c r="K126" s="36">
        <f>[1]TCD_PLAN_EXP1!K129</f>
        <v>0</v>
      </c>
      <c r="L126" s="39" t="str">
        <f>[1]TCD_PLAN_EXP1!L129</f>
        <v>Retour SX</v>
      </c>
      <c r="M126" s="41"/>
    </row>
    <row r="127" spans="1:13" ht="38.25" x14ac:dyDescent="0.25">
      <c r="A127" s="33">
        <f>[1]TCD_PLAN_EXP1!A130</f>
        <v>43921</v>
      </c>
      <c r="B127" s="34">
        <f>[1]TCD_PLAN_EXP1!B130</f>
        <v>0.41666666666666669</v>
      </c>
      <c r="C127" s="35">
        <f>[1]TCD_PLAN_EXP1!C130</f>
        <v>3</v>
      </c>
      <c r="D127" s="36">
        <f>[1]TCD_PLAN_EXP1!D130</f>
        <v>0</v>
      </c>
      <c r="E127" s="37" t="str">
        <f>[1]TCD_PLAN_EXP1!E130</f>
        <v>Q1-8F012/P0010</v>
      </c>
      <c r="F127" s="38" t="str">
        <f>[1]TCD_PLAN_EXP1!F130</f>
        <v>Paie définitive L&amp;P</v>
      </c>
      <c r="G127" s="37" t="str">
        <f>[1]TCD_PLAN_EXP1!G130</f>
        <v>Paie L&amp;P - Réception dans CFT  - Contrôles et envoi des fichiers vers DOCAPOST</v>
      </c>
      <c r="H127" s="39" t="str">
        <f>[1]TCD_PLAN_EXP1!H130</f>
        <v>Service Exploitation</v>
      </c>
      <c r="I127" s="39" t="str">
        <f>[1]TCD_PLAN_EXP1!I130</f>
        <v>L&amp;P</v>
      </c>
      <c r="J127" s="40" t="str">
        <f>[1]TCD_PLAN_EXP1!J130</f>
        <v>PEXP33</v>
      </c>
      <c r="K127" s="36">
        <f>[1]TCD_PLAN_EXP1!K130</f>
        <v>0</v>
      </c>
      <c r="L127" s="39">
        <f>[1]TCD_PLAN_EXP1!L130</f>
        <v>0</v>
      </c>
      <c r="M127" s="41"/>
    </row>
    <row r="128" spans="1:13" ht="63.75" x14ac:dyDescent="0.25">
      <c r="A128" s="33">
        <f>[1]TCD_PLAN_EXP1!A131</f>
        <v>43921</v>
      </c>
      <c r="B128" s="34">
        <f>[1]TCD_PLAN_EXP1!B131</f>
        <v>0.4375</v>
      </c>
      <c r="C128" s="35">
        <f>[1]TCD_PLAN_EXP1!C131</f>
        <v>3</v>
      </c>
      <c r="D128" s="36" t="str">
        <f>[1]TCD_PLAN_EXP1!D131</f>
        <v>(vide)</v>
      </c>
      <c r="E128" s="37" t="str">
        <f>[1]TCD_PLAN_EXP1!E131</f>
        <v>Q3-1F006/P0005</v>
      </c>
      <c r="F128" s="38" t="str">
        <f>[1]TCD_PLAN_EXP1!F131</f>
        <v>Payroll L&amp;P</v>
      </c>
      <c r="G128" s="37" t="str">
        <f>[1]TCD_PLAN_EXP1!G131</f>
        <v xml:space="preserve">Mail envoyé par le service Paie pour informer de la fin du traitement de la paie L&amp;P et de l'intégration dans Navison et EURO400 </v>
      </c>
      <c r="H128" s="39" t="str">
        <f>[1]TCD_PLAN_EXP1!H131</f>
        <v>Service Paie</v>
      </c>
      <c r="I128" s="39" t="str">
        <f>[1]TCD_PLAN_EXP1!I131</f>
        <v>L&amp;P</v>
      </c>
      <c r="J128" s="40" t="str">
        <f>[1]TCD_PLAN_EXP1!J131</f>
        <v>PEXP33</v>
      </c>
      <c r="K128" s="36">
        <f>[1]TCD_PLAN_EXP1!K131</f>
        <v>0</v>
      </c>
      <c r="L128" s="39" t="str">
        <f>[1]TCD_PLAN_EXP1!L131</f>
        <v>Retour SX</v>
      </c>
      <c r="M128" s="41"/>
    </row>
    <row r="129" spans="1:13" ht="51" x14ac:dyDescent="0.25">
      <c r="A129" s="33">
        <f>[1]TCD_PLAN_EXP1!A132</f>
        <v>43921</v>
      </c>
      <c r="B129" s="34">
        <f>[1]TCD_PLAN_EXP1!B132</f>
        <v>0.5</v>
      </c>
      <c r="C129" s="35">
        <f>[1]TCD_PLAN_EXP1!C132</f>
        <v>3</v>
      </c>
      <c r="D129" s="36" t="str">
        <f>[1]TCD_PLAN_EXP1!D132</f>
        <v>(vide)</v>
      </c>
      <c r="E129" s="37" t="str">
        <f>[1]TCD_PLAN_EXP1!E132</f>
        <v>Q3-1F006/P0004</v>
      </c>
      <c r="F129" s="38" t="str">
        <f>[1]TCD_PLAN_EXP1!F132</f>
        <v>Payroll L&amp;P</v>
      </c>
      <c r="G129" s="37" t="str">
        <f>[1]TCD_PLAN_EXP1!G132</f>
        <v>Comptabilisation Paie L&amp;P  -  Intégration des écritures de paie dans Navision et EURO400</v>
      </c>
      <c r="H129" s="39" t="str">
        <f>[1]TCD_PLAN_EXP1!H132</f>
        <v>Service de la Comptabilité Centrale</v>
      </c>
      <c r="I129" s="39" t="str">
        <f>[1]TCD_PLAN_EXP1!I132</f>
        <v>L&amp;P</v>
      </c>
      <c r="J129" s="40" t="str">
        <f>[1]TCD_PLAN_EXP1!J132</f>
        <v>PEXP33</v>
      </c>
      <c r="K129" s="36">
        <f>[1]TCD_PLAN_EXP1!K132</f>
        <v>0</v>
      </c>
      <c r="L129" s="39" t="str">
        <f>[1]TCD_PLAN_EXP1!L132</f>
        <v>Retour SX</v>
      </c>
      <c r="M129" s="41"/>
    </row>
    <row r="130" spans="1:13" ht="25.5" x14ac:dyDescent="0.25">
      <c r="A130" s="33">
        <f>[1]TCD_PLAN_EXP1!A133</f>
        <v>43921</v>
      </c>
      <c r="B130" s="34">
        <f>[1]TCD_PLAN_EXP1!B133</f>
        <v>0.54166666666666663</v>
      </c>
      <c r="C130" s="35">
        <f>[1]TCD_PLAN_EXP1!C133</f>
        <v>3</v>
      </c>
      <c r="D130" s="36" t="str">
        <f>[1]TCD_PLAN_EXP1!D133</f>
        <v>(vide)</v>
      </c>
      <c r="E130" s="37" t="str">
        <f>[1]TCD_PLAN_EXP1!E133</f>
        <v>Q2-1F001/P0001</v>
      </c>
      <c r="F130" s="38" t="str">
        <f>[1]TCD_PLAN_EXP1!F133</f>
        <v>Payroll BI L&amp;P</v>
      </c>
      <c r="G130" s="37" t="str">
        <f>[1]TCD_PLAN_EXP1!G133</f>
        <v xml:space="preserve">Intégration dans le BI des données comptabilisées </v>
      </c>
      <c r="H130" s="39" t="str">
        <f>[1]TCD_PLAN_EXP1!H133</f>
        <v>Service Exploitation</v>
      </c>
      <c r="I130" s="39" t="str">
        <f>[1]TCD_PLAN_EXP1!I133</f>
        <v>L&amp;P</v>
      </c>
      <c r="J130" s="40" t="str">
        <f>[1]TCD_PLAN_EXP1!J133</f>
        <v>NAVISION LP _M1</v>
      </c>
      <c r="K130" s="36">
        <f>[1]TCD_PLAN_EXP1!K133</f>
        <v>0</v>
      </c>
      <c r="L130" s="39">
        <f>[1]TCD_PLAN_EXP1!L133</f>
        <v>0</v>
      </c>
      <c r="M130" s="41"/>
    </row>
    <row r="131" spans="1:13" ht="38.25" x14ac:dyDescent="0.25">
      <c r="A131" s="33">
        <f>[1]TCD_PLAN_EXP1!A134</f>
        <v>43921</v>
      </c>
      <c r="B131" s="34">
        <f>[1]TCD_PLAN_EXP1!B134</f>
        <v>0.625</v>
      </c>
      <c r="C131" s="35">
        <f>[1]TCD_PLAN_EXP1!C134</f>
        <v>3</v>
      </c>
      <c r="D131" s="36" t="str">
        <f>[1]TCD_PLAN_EXP1!D134</f>
        <v>(vide)</v>
      </c>
      <c r="E131" s="37" t="str">
        <f>[1]TCD_PLAN_EXP1!E134</f>
        <v>Q1-8F012/P0015</v>
      </c>
      <c r="F131" s="38" t="str">
        <f>[1]TCD_PLAN_EXP1!F134</f>
        <v>Paie définitive L&amp;P</v>
      </c>
      <c r="G131" s="37" t="str">
        <f>[1]TCD_PLAN_EXP1!G134</f>
        <v>Paie L&amp;P -  Mail du Service paie pour la fin de la paie définitive L&amp;P</v>
      </c>
      <c r="H131" s="39" t="str">
        <f>[1]TCD_PLAN_EXP1!H134</f>
        <v>Service Exploitation</v>
      </c>
      <c r="I131" s="39" t="str">
        <f>[1]TCD_PLAN_EXP1!I134</f>
        <v>L&amp;P</v>
      </c>
      <c r="J131" s="40" t="str">
        <f>[1]TCD_PLAN_EXP1!J134</f>
        <v>PEXP33</v>
      </c>
      <c r="K131" s="36">
        <f>[1]TCD_PLAN_EXP1!K134</f>
        <v>0</v>
      </c>
      <c r="L131" s="39">
        <f>[1]TCD_PLAN_EXP1!L134</f>
        <v>0</v>
      </c>
      <c r="M131" s="41"/>
    </row>
    <row r="132" spans="1:13" ht="38.25" x14ac:dyDescent="0.25">
      <c r="A132" s="33">
        <f>[1]TCD_PLAN_EXP1!A135</f>
        <v>43921</v>
      </c>
      <c r="B132" s="34">
        <f>[1]TCD_PLAN_EXP1!B135</f>
        <v>0.625</v>
      </c>
      <c r="C132" s="35">
        <f>[1]TCD_PLAN_EXP1!C135</f>
        <v>3</v>
      </c>
      <c r="D132" s="36">
        <f>[1]TCD_PLAN_EXP1!D135</f>
        <v>0</v>
      </c>
      <c r="E132" s="37" t="str">
        <f>[1]TCD_PLAN_EXP1!E135</f>
        <v>Q1-8F012/P0020</v>
      </c>
      <c r="F132" s="38" t="str">
        <f>[1]TCD_PLAN_EXP1!F135</f>
        <v>Paie définitive L&amp;P</v>
      </c>
      <c r="G132" s="37" t="str">
        <f>[1]TCD_PLAN_EXP1!G135</f>
        <v xml:space="preserve">Intégration des fichiers souches virements paie définitive L&amp;P dans Navision </v>
      </c>
      <c r="H132" s="39" t="str">
        <f>[1]TCD_PLAN_EXP1!H135</f>
        <v>Service Exploitation</v>
      </c>
      <c r="I132" s="39" t="str">
        <f>[1]TCD_PLAN_EXP1!I135</f>
        <v>L&amp;P</v>
      </c>
      <c r="J132" s="40" t="str">
        <f>[1]TCD_PLAN_EXP1!J135</f>
        <v>PEXP33</v>
      </c>
      <c r="K132" s="36">
        <f>[1]TCD_PLAN_EXP1!K135</f>
        <v>0</v>
      </c>
      <c r="L132" s="39">
        <f>[1]TCD_PLAN_EXP1!L135</f>
        <v>0</v>
      </c>
      <c r="M132" s="41"/>
    </row>
    <row r="133" spans="1:13" ht="102" x14ac:dyDescent="0.25">
      <c r="A133" s="33">
        <f>[1]TCD_PLAN_EXP1!A136</f>
        <v>43921</v>
      </c>
      <c r="B133" s="34">
        <f>[1]TCD_PLAN_EXP1!B136</f>
        <v>0.70833333333333337</v>
      </c>
      <c r="C133" s="35">
        <f>[1]TCD_PLAN_EXP1!C136</f>
        <v>3</v>
      </c>
      <c r="D133" s="36" t="str">
        <f>[1]TCD_PLAN_EXP1!D136</f>
        <v>(vide)</v>
      </c>
      <c r="E133" s="37" t="str">
        <f>[1]TCD_PLAN_EXP1!E136</f>
        <v>Q1-8F011/P0060</v>
      </c>
      <c r="F133" s="38" t="str">
        <f>[1]TCD_PLAN_EXP1!F136</f>
        <v>Paie définitive (Hors L&amp;P) - TD</v>
      </c>
      <c r="G133" s="37" t="str">
        <f>[1]TCD_PLAN_EXP1!G136</f>
        <v>Paie Définitive -  mail du Service Paie à la Trésorerie et à l'Exploitation avec les listes de virements aux banques.  Go pour intégration des fichiers virement de paie vers Navision et EURO400</v>
      </c>
      <c r="H133" s="39" t="str">
        <f>[1]TCD_PLAN_EXP1!H136</f>
        <v>Service Paie</v>
      </c>
      <c r="I133" s="39" t="str">
        <f>[1]TCD_PLAN_EXP1!I136</f>
        <v>FM, PRO, HLD, GIE</v>
      </c>
      <c r="J133" s="40" t="str">
        <f>[1]TCD_PLAN_EXP1!J136</f>
        <v>PEXP24</v>
      </c>
      <c r="K133" s="36">
        <f>[1]TCD_PLAN_EXP1!K136</f>
        <v>0</v>
      </c>
      <c r="L133" s="39">
        <f>[1]TCD_PLAN_EXP1!L136</f>
        <v>0</v>
      </c>
      <c r="M133" s="41"/>
    </row>
    <row r="134" spans="1:13" ht="38.25" x14ac:dyDescent="0.25">
      <c r="A134" s="33">
        <f>[1]TCD_PLAN_EXP1!A137</f>
        <v>43921</v>
      </c>
      <c r="B134" s="34">
        <f>[1]TCD_PLAN_EXP1!B137</f>
        <v>0.72916666666666663</v>
      </c>
      <c r="C134" s="35">
        <f>[1]TCD_PLAN_EXP1!C137</f>
        <v>3</v>
      </c>
      <c r="D134" s="36" t="str">
        <f>[1]TCD_PLAN_EXP1!D137</f>
        <v>(vide)</v>
      </c>
      <c r="E134" s="37" t="str">
        <f>[1]TCD_PLAN_EXP1!E137</f>
        <v>Q3-1F015/P0001</v>
      </c>
      <c r="F134" s="38" t="str">
        <f>[1]TCD_PLAN_EXP1!F137</f>
        <v>Rel Clients - MED</v>
      </c>
      <c r="G134" s="37" t="str">
        <f>[1]TCD_PLAN_EXP1!G137</f>
        <v>Extraction de la Relances Clients et mise en Demeure</v>
      </c>
      <c r="H134" s="39" t="str">
        <f>[1]TCD_PLAN_EXP1!H137</f>
        <v>Service Comptabilité Clients</v>
      </c>
      <c r="I134" s="39" t="str">
        <f>[1]TCD_PLAN_EXP1!I137</f>
        <v>H&amp;P</v>
      </c>
      <c r="J134" s="40" t="str">
        <f>[1]TCD_PLAN_EXP1!J137</f>
        <v>PEXP46</v>
      </c>
      <c r="K134" s="36">
        <f>[1]TCD_PLAN_EXP1!K137</f>
        <v>0</v>
      </c>
      <c r="L134" s="39">
        <f>[1]TCD_PLAN_EXP1!L137</f>
        <v>0</v>
      </c>
      <c r="M134" s="41"/>
    </row>
    <row r="135" spans="1:13" ht="39" thickBot="1" x14ac:dyDescent="0.3">
      <c r="A135" s="24">
        <f>[1]TCD_PLAN_EXP1!A138</f>
        <v>43921</v>
      </c>
      <c r="B135" s="25">
        <f>[1]TCD_PLAN_EXP1!B138</f>
        <v>0.83333333333333337</v>
      </c>
      <c r="C135" s="26">
        <f>[1]TCD_PLAN_EXP1!C138</f>
        <v>3</v>
      </c>
      <c r="D135" s="27" t="str">
        <f>[1]TCD_PLAN_EXP1!D138</f>
        <v>(vide)</v>
      </c>
      <c r="E135" s="28" t="str">
        <f>[1]TCD_PLAN_EXP1!E138</f>
        <v>Q3-2F001/P0010</v>
      </c>
      <c r="F135" s="29" t="str">
        <f>[1]TCD_PLAN_EXP1!F138</f>
        <v>Intégration Vendors avant Payroll</v>
      </c>
      <c r="G135" s="28" t="str">
        <f>[1]TCD_PLAN_EXP1!G138</f>
        <v>Intégration des Vendors avant les Payrolls</v>
      </c>
      <c r="H135" s="30" t="str">
        <f>[1]TCD_PLAN_EXP1!H138</f>
        <v>Service Support Navision</v>
      </c>
      <c r="I135" s="30" t="str">
        <f>[1]TCD_PLAN_EXP1!I138</f>
        <v>FM, PRO, HLD, GIE,L&amp;P</v>
      </c>
      <c r="J135" s="31">
        <f>[1]TCD_PLAN_EXP1!J138</f>
        <v>0</v>
      </c>
      <c r="K135" s="27">
        <f>[1]TCD_PLAN_EXP1!K138</f>
        <v>0</v>
      </c>
      <c r="L135" s="30">
        <f>[1]TCD_PLAN_EXP1!L138</f>
        <v>0</v>
      </c>
      <c r="M135" s="32"/>
    </row>
    <row r="136" spans="1:13" ht="26.25" thickTop="1" x14ac:dyDescent="0.25">
      <c r="A136" s="15">
        <f>[1]TCD_PLAN_EXP1!A139</f>
        <v>43922</v>
      </c>
      <c r="B136" s="16">
        <f>[1]TCD_PLAN_EXP1!B139</f>
        <v>0.25</v>
      </c>
      <c r="C136" s="17">
        <f>[1]TCD_PLAN_EXP1!C139</f>
        <v>3</v>
      </c>
      <c r="D136" s="18" t="str">
        <f>[1]TCD_PLAN_EXP1!D139</f>
        <v>(vide)</v>
      </c>
      <c r="E136" s="19" t="str">
        <f>[1]TCD_PLAN_EXP1!E139</f>
        <v>EXHPM001/P0005</v>
      </c>
      <c r="F136" s="20" t="str">
        <f>[1]TCD_PLAN_EXP1!F139</f>
        <v>Traitement Exploit Mensuel H&amp;P</v>
      </c>
      <c r="G136" s="19" t="str">
        <f>[1]TCD_PLAN_EXP1!G139</f>
        <v xml:space="preserve">Ouverture Facturation H&amp;P </v>
      </c>
      <c r="H136" s="21" t="str">
        <f>[1]TCD_PLAN_EXP1!H139</f>
        <v>Service Exptech</v>
      </c>
      <c r="I136" s="21" t="str">
        <f>[1]TCD_PLAN_EXP1!I139</f>
        <v>H&amp;P</v>
      </c>
      <c r="J136" s="22">
        <f>[1]TCD_PLAN_EXP1!J139</f>
        <v>0</v>
      </c>
      <c r="K136" s="18">
        <f>[1]TCD_PLAN_EXP1!K139</f>
        <v>0</v>
      </c>
      <c r="L136" s="21">
        <f>[1]TCD_PLAN_EXP1!L139</f>
        <v>0</v>
      </c>
      <c r="M136" s="23"/>
    </row>
    <row r="137" spans="1:13" ht="38.25" x14ac:dyDescent="0.25">
      <c r="A137" s="33">
        <f>[1]TCD_PLAN_EXP1!A140</f>
        <v>43922</v>
      </c>
      <c r="B137" s="34">
        <f>[1]TCD_PLAN_EXP1!B140</f>
        <v>0.25</v>
      </c>
      <c r="C137" s="35">
        <f>[1]TCD_PLAN_EXP1!C140</f>
        <v>3</v>
      </c>
      <c r="D137" s="36">
        <f>[1]TCD_PLAN_EXP1!D140</f>
        <v>0</v>
      </c>
      <c r="E137" s="37" t="str">
        <f>[1]TCD_PLAN_EXP1!E140</f>
        <v>Q1-6F007/P0020</v>
      </c>
      <c r="F137" s="38" t="str">
        <f>[1]TCD_PLAN_EXP1!F140</f>
        <v>Retours de Paie</v>
      </c>
      <c r="G137" s="37" t="str">
        <f>[1]TCD_PLAN_EXP1!G140</f>
        <v>Mise à jour des fichiers du personnel  (ZA14) étape 02 à 99</v>
      </c>
      <c r="H137" s="39" t="str">
        <f>[1]TCD_PLAN_EXP1!H140</f>
        <v>Service Exploitation</v>
      </c>
      <c r="I137" s="39" t="str">
        <f>[1]TCD_PLAN_EXP1!I140</f>
        <v>FM, PRO, H&amp;P, HLD, GIE, L&amp;P</v>
      </c>
      <c r="J137" s="40" t="str">
        <f>[1]TCD_PLAN_EXP1!J140</f>
        <v>PEXP25</v>
      </c>
      <c r="K137" s="36" t="str">
        <f>[1]TCD_PLAN_EXP1!K140</f>
        <v>PCLZZPA14</v>
      </c>
      <c r="L137" s="39" t="str">
        <f>[1]TCD_PLAN_EXP1!L140</f>
        <v>Retour SX</v>
      </c>
      <c r="M137" s="41"/>
    </row>
    <row r="138" spans="1:13" ht="25.5" x14ac:dyDescent="0.25">
      <c r="A138" s="33">
        <f>[1]TCD_PLAN_EXP1!A141</f>
        <v>43922</v>
      </c>
      <c r="B138" s="34">
        <f>[1]TCD_PLAN_EXP1!B141</f>
        <v>0.25</v>
      </c>
      <c r="C138" s="35">
        <f>[1]TCD_PLAN_EXP1!C141</f>
        <v>4</v>
      </c>
      <c r="D138" s="36" t="str">
        <f>[1]TCD_PLAN_EXP1!D141</f>
        <v>(vide)</v>
      </c>
      <c r="E138" s="37" t="str">
        <f>[1]TCD_PLAN_EXP1!E141</f>
        <v>EXPLJ001/P0170</v>
      </c>
      <c r="F138" s="38" t="str">
        <f>[1]TCD_PLAN_EXP1!F141</f>
        <v>Vérifications quotidiennes</v>
      </c>
      <c r="G138" s="37" t="str">
        <f>[1]TCD_PLAN_EXP1!G141</f>
        <v>Vérifications quotidiennes (compleo, Mimix, etc. …)</v>
      </c>
      <c r="H138" s="39" t="str">
        <f>[1]TCD_PLAN_EXP1!H141</f>
        <v>Service Exploitation</v>
      </c>
      <c r="I138" s="39" t="str">
        <f>[1]TCD_PLAN_EXP1!I141</f>
        <v>EXPL</v>
      </c>
      <c r="J138" s="40" t="str">
        <f>[1]TCD_PLAN_EXP1!J141</f>
        <v>PEXP64</v>
      </c>
      <c r="K138" s="36">
        <f>[1]TCD_PLAN_EXP1!K141</f>
        <v>0</v>
      </c>
      <c r="L138" s="39">
        <f>[1]TCD_PLAN_EXP1!L141</f>
        <v>0</v>
      </c>
      <c r="M138" s="41"/>
    </row>
    <row r="139" spans="1:13" ht="38.25" x14ac:dyDescent="0.25">
      <c r="A139" s="33">
        <f>[1]TCD_PLAN_EXP1!A142</f>
        <v>43922</v>
      </c>
      <c r="B139" s="34">
        <f>[1]TCD_PLAN_EXP1!B142</f>
        <v>0.25</v>
      </c>
      <c r="C139" s="35">
        <f>[1]TCD_PLAN_EXP1!C142</f>
        <v>4</v>
      </c>
      <c r="D139" s="36">
        <f>[1]TCD_PLAN_EXP1!D142</f>
        <v>0</v>
      </c>
      <c r="E139" s="37" t="str">
        <f>[1]TCD_PLAN_EXP1!E142</f>
        <v>Q1-8F014/P0001</v>
      </c>
      <c r="F139" s="38" t="str">
        <f>[1]TCD_PLAN_EXP1!F142</f>
        <v>Nouvelle  Période Paie</v>
      </c>
      <c r="G139" s="37" t="str">
        <f>[1]TCD_PLAN_EXP1!G142</f>
        <v>Changement de période de Paie  -  Remise à blanc des fichiers de paie</v>
      </c>
      <c r="H139" s="39" t="str">
        <f>[1]TCD_PLAN_EXP1!H142</f>
        <v xml:space="preserve">ADP/GSI </v>
      </c>
      <c r="I139" s="39" t="str">
        <f>[1]TCD_PLAN_EXP1!I142</f>
        <v>FM, PRO, H&amp;P, HLD, GIE, L&amp;P</v>
      </c>
      <c r="J139" s="40">
        <f>[1]TCD_PLAN_EXP1!J142</f>
        <v>0</v>
      </c>
      <c r="K139" s="36">
        <f>[1]TCD_PLAN_EXP1!K142</f>
        <v>0</v>
      </c>
      <c r="L139" s="39">
        <f>[1]TCD_PLAN_EXP1!L142</f>
        <v>0</v>
      </c>
      <c r="M139" s="41"/>
    </row>
    <row r="140" spans="1:13" ht="38.25" x14ac:dyDescent="0.25">
      <c r="A140" s="33">
        <f>[1]TCD_PLAN_EXP1!A143</f>
        <v>43922</v>
      </c>
      <c r="B140" s="34">
        <f>[1]TCD_PLAN_EXP1!B143</f>
        <v>0.29166666666666669</v>
      </c>
      <c r="C140" s="35">
        <f>[1]TCD_PLAN_EXP1!C143</f>
        <v>3</v>
      </c>
      <c r="D140" s="36" t="str">
        <f>[1]TCD_PLAN_EXP1!D143</f>
        <v>(vide)</v>
      </c>
      <c r="E140" s="37" t="str">
        <f>[1]TCD_PLAN_EXP1!E143</f>
        <v>Q1-8F015/P0001</v>
      </c>
      <c r="F140" s="38" t="str">
        <f>[1]TCD_PLAN_EXP1!F143</f>
        <v>Tableau de bord - Incidents Paie</v>
      </c>
      <c r="G140" s="37" t="str">
        <f>[1]TCD_PLAN_EXP1!G143</f>
        <v>Tableau de Bord - Effectifs - Rubriques - Incidents Paie</v>
      </c>
      <c r="H140" s="39" t="str">
        <f>[1]TCD_PLAN_EXP1!H143</f>
        <v>Service Exploitation</v>
      </c>
      <c r="I140" s="39" t="str">
        <f>[1]TCD_PLAN_EXP1!I143</f>
        <v>FM, PRO, H&amp;P, HLD, GIE, L&amp;P</v>
      </c>
      <c r="J140" s="40" t="str">
        <f>[1]TCD_PLAN_EXP1!J143</f>
        <v>PEXP57</v>
      </c>
      <c r="K140" s="36" t="str">
        <f>[1]TCD_PLAN_EXP1!K143</f>
        <v>PCLXXZA19</v>
      </c>
      <c r="L140" s="39">
        <f>[1]TCD_PLAN_EXP1!L143</f>
        <v>0</v>
      </c>
      <c r="M140" s="41"/>
    </row>
    <row r="141" spans="1:13" ht="51" x14ac:dyDescent="0.25">
      <c r="A141" s="33">
        <f>[1]TCD_PLAN_EXP1!A144</f>
        <v>43922</v>
      </c>
      <c r="B141" s="34">
        <f>[1]TCD_PLAN_EXP1!B144</f>
        <v>0.3125</v>
      </c>
      <c r="C141" s="35">
        <f>[1]TCD_PLAN_EXP1!C144</f>
        <v>3</v>
      </c>
      <c r="D141" s="36" t="str">
        <f>[1]TCD_PLAN_EXP1!D144</f>
        <v>(vide)</v>
      </c>
      <c r="E141" s="37" t="str">
        <f>[1]TCD_PLAN_EXP1!E144</f>
        <v>Q3-1F019/P0001</v>
      </c>
      <c r="F141" s="38" t="str">
        <f>[1]TCD_PLAN_EXP1!F144</f>
        <v>Payroll FM</v>
      </c>
      <c r="G141" s="37" t="str">
        <f>[1]TCD_PLAN_EXP1!G144</f>
        <v>Préparation Comptabilisation Paie FM dans Navision -  Mise à blanc des tables de travail mensuelles</v>
      </c>
      <c r="H141" s="39" t="str">
        <f>[1]TCD_PLAN_EXP1!H144</f>
        <v>Service Exploitation</v>
      </c>
      <c r="I141" s="39" t="str">
        <f>[1]TCD_PLAN_EXP1!I144</f>
        <v>FM</v>
      </c>
      <c r="J141" s="40" t="str">
        <f>[1]TCD_PLAN_EXP1!J144</f>
        <v>Navision_FM_M1</v>
      </c>
      <c r="K141" s="36">
        <f>[1]TCD_PLAN_EXP1!K144</f>
        <v>0</v>
      </c>
      <c r="L141" s="39" t="str">
        <f>[1]TCD_PLAN_EXP1!L144</f>
        <v>Intégration Vendors avant Payroll</v>
      </c>
      <c r="M141" s="41"/>
    </row>
    <row r="142" spans="1:13" ht="51" x14ac:dyDescent="0.25">
      <c r="A142" s="33">
        <f>[1]TCD_PLAN_EXP1!A145</f>
        <v>43922</v>
      </c>
      <c r="B142" s="34">
        <f>[1]TCD_PLAN_EXP1!B145</f>
        <v>0.33333333333333331</v>
      </c>
      <c r="C142" s="35">
        <f>[1]TCD_PLAN_EXP1!C145</f>
        <v>3</v>
      </c>
      <c r="D142" s="36" t="str">
        <f>[1]TCD_PLAN_EXP1!D145</f>
        <v>(vide)</v>
      </c>
      <c r="E142" s="37" t="str">
        <f>[1]TCD_PLAN_EXP1!E145</f>
        <v>EXPLM001/P0006</v>
      </c>
      <c r="F142" s="38" t="str">
        <f>[1]TCD_PLAN_EXP1!F145</f>
        <v>Traitement Exploit Mensuel</v>
      </c>
      <c r="G142" s="37" t="str">
        <f>[1]TCD_PLAN_EXP1!G145</f>
        <v>Arrêt de la chaîne CONCUR sur VTOM pendant l'intégration de la paie Propreté dans Navision</v>
      </c>
      <c r="H142" s="39" t="str">
        <f>[1]TCD_PLAN_EXP1!H145</f>
        <v>Service Exploitation</v>
      </c>
      <c r="I142" s="39" t="str">
        <f>[1]TCD_PLAN_EXP1!I145</f>
        <v>EXPL</v>
      </c>
      <c r="J142" s="40">
        <f>[1]TCD_PLAN_EXP1!J145</f>
        <v>0</v>
      </c>
      <c r="K142" s="36">
        <f>[1]TCD_PLAN_EXP1!K145</f>
        <v>0</v>
      </c>
      <c r="L142" s="39">
        <f>[1]TCD_PLAN_EXP1!L145</f>
        <v>0</v>
      </c>
      <c r="M142" s="41"/>
    </row>
    <row r="143" spans="1:13" ht="51" x14ac:dyDescent="0.25">
      <c r="A143" s="33">
        <f>[1]TCD_PLAN_EXP1!A146</f>
        <v>43922</v>
      </c>
      <c r="B143" s="34">
        <f>[1]TCD_PLAN_EXP1!B146</f>
        <v>0.33333333333333331</v>
      </c>
      <c r="C143" s="35">
        <f>[1]TCD_PLAN_EXP1!C146</f>
        <v>3</v>
      </c>
      <c r="D143" s="36">
        <f>[1]TCD_PLAN_EXP1!D146</f>
        <v>0</v>
      </c>
      <c r="E143" s="37" t="str">
        <f>[1]TCD_PLAN_EXP1!E146</f>
        <v>Q1-7F001/P0001</v>
      </c>
      <c r="F143" s="38" t="str">
        <f>[1]TCD_PLAN_EXP1!F146</f>
        <v>Traitement AOT</v>
      </c>
      <c r="G143" s="37" t="str">
        <f>[1]TCD_PLAN_EXP1!G146</f>
        <v>Traitement des taxes transport (AOT)</v>
      </c>
      <c r="H143" s="39" t="str">
        <f>[1]TCD_PLAN_EXP1!H146</f>
        <v>Service de la Comptabilité du Social+C182</v>
      </c>
      <c r="I143" s="39" t="str">
        <f>[1]TCD_PLAN_EXP1!I146</f>
        <v>PRO</v>
      </c>
      <c r="J143" s="40" t="str">
        <f>[1]TCD_PLAN_EXP1!J146</f>
        <v>NAVISION_M1</v>
      </c>
      <c r="K143" s="36">
        <f>[1]TCD_PLAN_EXP1!K146</f>
        <v>0</v>
      </c>
      <c r="L143" s="39">
        <f>[1]TCD_PLAN_EXP1!L146</f>
        <v>0</v>
      </c>
      <c r="M143" s="41"/>
    </row>
    <row r="144" spans="1:13" ht="38.25" x14ac:dyDescent="0.25">
      <c r="A144" s="33">
        <f>[1]TCD_PLAN_EXP1!A147</f>
        <v>43922</v>
      </c>
      <c r="B144" s="34">
        <f>[1]TCD_PLAN_EXP1!B147</f>
        <v>0.33333333333333331</v>
      </c>
      <c r="C144" s="35">
        <f>[1]TCD_PLAN_EXP1!C147</f>
        <v>3</v>
      </c>
      <c r="D144" s="36">
        <f>[1]TCD_PLAN_EXP1!D147</f>
        <v>0</v>
      </c>
      <c r="E144" s="37" t="str">
        <f>[1]TCD_PLAN_EXP1!E147</f>
        <v>Q1-8F016/P0001</v>
      </c>
      <c r="F144" s="38" t="str">
        <f>[1]TCD_PLAN_EXP1!F147</f>
        <v>Valeurs Référence Agence</v>
      </c>
      <c r="G144" s="37" t="str">
        <f>[1]TCD_PLAN_EXP1!G147</f>
        <v>Récupération des Valeurs de Référence Agences  et Fichiers paie</v>
      </c>
      <c r="H144" s="39" t="str">
        <f>[1]TCD_PLAN_EXP1!H147</f>
        <v>Service Exploitation</v>
      </c>
      <c r="I144" s="39" t="str">
        <f>[1]TCD_PLAN_EXP1!I147</f>
        <v>FM, PRO, H&amp;P, HLD, GIE, L&amp;P</v>
      </c>
      <c r="J144" s="40" t="str">
        <f>[1]TCD_PLAN_EXP1!J147</f>
        <v>PEXP32</v>
      </c>
      <c r="K144" s="36">
        <f>[1]TCD_PLAN_EXP1!K147</f>
        <v>0</v>
      </c>
      <c r="L144" s="39">
        <f>[1]TCD_PLAN_EXP1!L147</f>
        <v>0</v>
      </c>
      <c r="M144" s="41"/>
    </row>
    <row r="145" spans="1:13" ht="51" x14ac:dyDescent="0.25">
      <c r="A145" s="33">
        <f>[1]TCD_PLAN_EXP1!A148</f>
        <v>43922</v>
      </c>
      <c r="B145" s="34">
        <f>[1]TCD_PLAN_EXP1!B148</f>
        <v>0.33333333333333331</v>
      </c>
      <c r="C145" s="35">
        <f>[1]TCD_PLAN_EXP1!C148</f>
        <v>3</v>
      </c>
      <c r="D145" s="36">
        <f>[1]TCD_PLAN_EXP1!D148</f>
        <v>0</v>
      </c>
      <c r="E145" s="37" t="str">
        <f>[1]TCD_PLAN_EXP1!E148</f>
        <v>Q3-1F019/P0002</v>
      </c>
      <c r="F145" s="38" t="str">
        <f>[1]TCD_PLAN_EXP1!F148</f>
        <v>Payroll FM</v>
      </c>
      <c r="G145" s="37" t="str">
        <f>[1]TCD_PLAN_EXP1!G148</f>
        <v>Préparation Comptabilisation Paie FM dans Navision   - Vérification du mapping pour la ventilation FM</v>
      </c>
      <c r="H145" s="39" t="str">
        <f>[1]TCD_PLAN_EXP1!H148</f>
        <v>Service Support Navision</v>
      </c>
      <c r="I145" s="39" t="str">
        <f>[1]TCD_PLAN_EXP1!I148</f>
        <v>FM</v>
      </c>
      <c r="J145" s="40" t="str">
        <f>[1]TCD_PLAN_EXP1!J148</f>
        <v>Navision_FM_M1</v>
      </c>
      <c r="K145" s="36">
        <f>[1]TCD_PLAN_EXP1!K148</f>
        <v>0</v>
      </c>
      <c r="L145" s="39" t="str">
        <f>[1]TCD_PLAN_EXP1!L148</f>
        <v>Intégration Vendors avant Payroll</v>
      </c>
      <c r="M145" s="41"/>
    </row>
    <row r="146" spans="1:13" ht="51" x14ac:dyDescent="0.25">
      <c r="A146" s="33">
        <f>[1]TCD_PLAN_EXP1!A149</f>
        <v>43922</v>
      </c>
      <c r="B146" s="34">
        <f>[1]TCD_PLAN_EXP1!B149</f>
        <v>0.33333333333333331</v>
      </c>
      <c r="C146" s="35">
        <f>[1]TCD_PLAN_EXP1!C149</f>
        <v>3</v>
      </c>
      <c r="D146" s="36">
        <f>[1]TCD_PLAN_EXP1!D149</f>
        <v>0</v>
      </c>
      <c r="E146" s="37" t="str">
        <f>[1]TCD_PLAN_EXP1!E149</f>
        <v>Q3-1F020/P0001</v>
      </c>
      <c r="F146" s="38" t="str">
        <f>[1]TCD_PLAN_EXP1!F149</f>
        <v>Payroll GIE</v>
      </c>
      <c r="G146" s="37" t="str">
        <f>[1]TCD_PLAN_EXP1!G149</f>
        <v>Préparation Comptabilisation Paie GIE dans Navision -  Mise à blanc des tables de travail mensuelles</v>
      </c>
      <c r="H146" s="39" t="str">
        <f>[1]TCD_PLAN_EXP1!H149</f>
        <v>Service Exploitation</v>
      </c>
      <c r="I146" s="39" t="str">
        <f>[1]TCD_PLAN_EXP1!I149</f>
        <v>GIE</v>
      </c>
      <c r="J146" s="40" t="str">
        <f>[1]TCD_PLAN_EXP1!J149</f>
        <v>Navision_GIE_M1</v>
      </c>
      <c r="K146" s="36">
        <f>[1]TCD_PLAN_EXP1!K149</f>
        <v>0</v>
      </c>
      <c r="L146" s="39" t="str">
        <f>[1]TCD_PLAN_EXP1!L149</f>
        <v>Intégration Vendors avant Payroll</v>
      </c>
      <c r="M146" s="41"/>
    </row>
    <row r="147" spans="1:13" ht="51" x14ac:dyDescent="0.25">
      <c r="A147" s="33">
        <f>[1]TCD_PLAN_EXP1!A150</f>
        <v>43922</v>
      </c>
      <c r="B147" s="34">
        <f>[1]TCD_PLAN_EXP1!B150</f>
        <v>0.33333333333333331</v>
      </c>
      <c r="C147" s="35">
        <f>[1]TCD_PLAN_EXP1!C150</f>
        <v>3</v>
      </c>
      <c r="D147" s="36">
        <f>[1]TCD_PLAN_EXP1!D150</f>
        <v>0</v>
      </c>
      <c r="E147" s="37" t="str">
        <f>[1]TCD_PLAN_EXP1!E150</f>
        <v>Q3-1F020/P0002</v>
      </c>
      <c r="F147" s="38" t="str">
        <f>[1]TCD_PLAN_EXP1!F150</f>
        <v>Payroll GIE</v>
      </c>
      <c r="G147" s="37" t="str">
        <f>[1]TCD_PLAN_EXP1!G150</f>
        <v>Préparation Comptabilisation Paie GIE dans Navision  - Vérification du mapping pour la ventilation GIE</v>
      </c>
      <c r="H147" s="39" t="str">
        <f>[1]TCD_PLAN_EXP1!H150</f>
        <v>Service Support Navision</v>
      </c>
      <c r="I147" s="39" t="str">
        <f>[1]TCD_PLAN_EXP1!I150</f>
        <v>GIE</v>
      </c>
      <c r="J147" s="40" t="str">
        <f>[1]TCD_PLAN_EXP1!J150</f>
        <v>Navision_GIE_M1</v>
      </c>
      <c r="K147" s="36">
        <f>[1]TCD_PLAN_EXP1!K150</f>
        <v>0</v>
      </c>
      <c r="L147" s="39" t="str">
        <f>[1]TCD_PLAN_EXP1!L150</f>
        <v>Intégration Vendors avant Payroll</v>
      </c>
      <c r="M147" s="41"/>
    </row>
    <row r="148" spans="1:13" ht="51" x14ac:dyDescent="0.25">
      <c r="A148" s="33">
        <f>[1]TCD_PLAN_EXP1!A151</f>
        <v>43922</v>
      </c>
      <c r="B148" s="34">
        <f>[1]TCD_PLAN_EXP1!B151</f>
        <v>0.33333333333333331</v>
      </c>
      <c r="C148" s="35">
        <f>[1]TCD_PLAN_EXP1!C151</f>
        <v>3</v>
      </c>
      <c r="D148" s="36">
        <f>[1]TCD_PLAN_EXP1!D151</f>
        <v>0</v>
      </c>
      <c r="E148" s="37" t="str">
        <f>[1]TCD_PLAN_EXP1!E151</f>
        <v>Q3-1F021/P0001</v>
      </c>
      <c r="F148" s="38" t="str">
        <f>[1]TCD_PLAN_EXP1!F151</f>
        <v>Payroll HLD</v>
      </c>
      <c r="G148" s="37" t="str">
        <f>[1]TCD_PLAN_EXP1!G151</f>
        <v>Préparation Comptabilisation Paie HLD dans Navision  -  Mise à blanc des tables de travail mensuelles</v>
      </c>
      <c r="H148" s="39" t="str">
        <f>[1]TCD_PLAN_EXP1!H151</f>
        <v>Service Exploitation</v>
      </c>
      <c r="I148" s="39" t="str">
        <f>[1]TCD_PLAN_EXP1!I151</f>
        <v>HLD</v>
      </c>
      <c r="J148" s="40" t="str">
        <f>[1]TCD_PLAN_EXP1!J151</f>
        <v>Navision_HLD_M1</v>
      </c>
      <c r="K148" s="36">
        <f>[1]TCD_PLAN_EXP1!K151</f>
        <v>0</v>
      </c>
      <c r="L148" s="39" t="str">
        <f>[1]TCD_PLAN_EXP1!L151</f>
        <v>Intégration Vendors avant Payroll</v>
      </c>
      <c r="M148" s="41"/>
    </row>
    <row r="149" spans="1:13" ht="51" x14ac:dyDescent="0.25">
      <c r="A149" s="33">
        <f>[1]TCD_PLAN_EXP1!A152</f>
        <v>43922</v>
      </c>
      <c r="B149" s="34">
        <f>[1]TCD_PLAN_EXP1!B152</f>
        <v>0.33333333333333331</v>
      </c>
      <c r="C149" s="35">
        <f>[1]TCD_PLAN_EXP1!C152</f>
        <v>3</v>
      </c>
      <c r="D149" s="36">
        <f>[1]TCD_PLAN_EXP1!D152</f>
        <v>0</v>
      </c>
      <c r="E149" s="37" t="str">
        <f>[1]TCD_PLAN_EXP1!E152</f>
        <v>Q3-1F021/P0002</v>
      </c>
      <c r="F149" s="38" t="str">
        <f>[1]TCD_PLAN_EXP1!F152</f>
        <v>Payroll HLD</v>
      </c>
      <c r="G149" s="37" t="str">
        <f>[1]TCD_PLAN_EXP1!G152</f>
        <v>Préparation Comptabilisation Paie HLD dans Navision - Vérification du mapping pour la ventilation HLD</v>
      </c>
      <c r="H149" s="39" t="str">
        <f>[1]TCD_PLAN_EXP1!H152</f>
        <v>Service Support Navision</v>
      </c>
      <c r="I149" s="39" t="str">
        <f>[1]TCD_PLAN_EXP1!I152</f>
        <v>HLD</v>
      </c>
      <c r="J149" s="40" t="str">
        <f>[1]TCD_PLAN_EXP1!J152</f>
        <v>Navision_HLD_M1</v>
      </c>
      <c r="K149" s="36">
        <f>[1]TCD_PLAN_EXP1!K152</f>
        <v>0</v>
      </c>
      <c r="L149" s="39" t="str">
        <f>[1]TCD_PLAN_EXP1!L152</f>
        <v>Intégration Vendors avant Payroll</v>
      </c>
      <c r="M149" s="41"/>
    </row>
    <row r="150" spans="1:13" ht="38.25" x14ac:dyDescent="0.25">
      <c r="A150" s="33">
        <f>[1]TCD_PLAN_EXP1!A153</f>
        <v>43922</v>
      </c>
      <c r="B150" s="34">
        <f>[1]TCD_PLAN_EXP1!B153</f>
        <v>0.3611111111111111</v>
      </c>
      <c r="C150" s="35">
        <f>[1]TCD_PLAN_EXP1!C153</f>
        <v>3</v>
      </c>
      <c r="D150" s="36" t="str">
        <f>[1]TCD_PLAN_EXP1!D153</f>
        <v>(vide)</v>
      </c>
      <c r="E150" s="37" t="str">
        <f>[1]TCD_PLAN_EXP1!E153</f>
        <v>Q1-8F016/P0002</v>
      </c>
      <c r="F150" s="38" t="str">
        <f>[1]TCD_PLAN_EXP1!F153</f>
        <v>Valeurs Référence Agence</v>
      </c>
      <c r="G150" s="37" t="str">
        <f>[1]TCD_PLAN_EXP1!G153</f>
        <v>Mise à jour des fichiers paie  (Felper,…)</v>
      </c>
      <c r="H150" s="39" t="str">
        <f>[1]TCD_PLAN_EXP1!H153</f>
        <v>Service Exploitation</v>
      </c>
      <c r="I150" s="39" t="str">
        <f>[1]TCD_PLAN_EXP1!I153</f>
        <v>FM, PRO, H&amp;P, HLD, GIE, L&amp;P</v>
      </c>
      <c r="J150" s="40" t="str">
        <f>[1]TCD_PLAN_EXP1!J153</f>
        <v>PEXP32</v>
      </c>
      <c r="K150" s="36" t="str">
        <f>[1]TCD_PLAN_EXP1!K153</f>
        <v>PCLXXPA15</v>
      </c>
      <c r="L150" s="39">
        <f>[1]TCD_PLAN_EXP1!L153</f>
        <v>0</v>
      </c>
      <c r="M150" s="41"/>
    </row>
    <row r="151" spans="1:13" ht="63.75" x14ac:dyDescent="0.25">
      <c r="A151" s="33">
        <f>[1]TCD_PLAN_EXP1!A154</f>
        <v>43922</v>
      </c>
      <c r="B151" s="34">
        <f>[1]TCD_PLAN_EXP1!B154</f>
        <v>0.375</v>
      </c>
      <c r="C151" s="35">
        <f>[1]TCD_PLAN_EXP1!C154</f>
        <v>3</v>
      </c>
      <c r="D151" s="36" t="str">
        <f>[1]TCD_PLAN_EXP1!D154</f>
        <v>(vide)</v>
      </c>
      <c r="E151" s="37" t="str">
        <f>[1]TCD_PLAN_EXP1!E154</f>
        <v>Q1-6F007/P0030</v>
      </c>
      <c r="F151" s="38" t="str">
        <f>[1]TCD_PLAN_EXP1!F154</f>
        <v>Retours de Paie</v>
      </c>
      <c r="G151" s="37" t="str">
        <f>[1]TCD_PLAN_EXP1!G154</f>
        <v>Handicapés - Calcul des effectifs proratisés des établissements pour le calcul des assiettes servant au calcul des obligations légales</v>
      </c>
      <c r="H151" s="39" t="str">
        <f>[1]TCD_PLAN_EXP1!H154</f>
        <v>Service Exploitation</v>
      </c>
      <c r="I151" s="39" t="str">
        <f>[1]TCD_PLAN_EXP1!I154</f>
        <v>FM, PRO, H&amp;P, HLD, GIE, L&amp;P</v>
      </c>
      <c r="J151" s="40" t="str">
        <f>[1]TCD_PLAN_EXP1!J154</f>
        <v>PEXP25</v>
      </c>
      <c r="K151" s="36">
        <f>[1]TCD_PLAN_EXP1!K154</f>
        <v>0</v>
      </c>
      <c r="L151" s="39" t="str">
        <f>[1]TCD_PLAN_EXP1!L154</f>
        <v>Retour SX</v>
      </c>
      <c r="M151" s="41"/>
    </row>
    <row r="152" spans="1:13" ht="89.25" x14ac:dyDescent="0.25">
      <c r="A152" s="33">
        <f>[1]TCD_PLAN_EXP1!A155</f>
        <v>43922</v>
      </c>
      <c r="B152" s="34">
        <f>[1]TCD_PLAN_EXP1!B155</f>
        <v>0.39583333333333331</v>
      </c>
      <c r="C152" s="35">
        <f>[1]TCD_PLAN_EXP1!C155</f>
        <v>3</v>
      </c>
      <c r="D152" s="36" t="str">
        <f>[1]TCD_PLAN_EXP1!D155</f>
        <v>(vide)</v>
      </c>
      <c r="E152" s="37" t="str">
        <f>[1]TCD_PLAN_EXP1!E155</f>
        <v>Q1-6F008/P0010</v>
      </c>
      <c r="F152" s="38" t="str">
        <f>[1]TCD_PLAN_EXP1!F155</f>
        <v>INSER - traitement fichier Formation L&amp;P</v>
      </c>
      <c r="G152" s="37" t="str">
        <f>[1]TCD_PLAN_EXP1!G155</f>
        <v xml:space="preserve">Envoi par mail à l'exploitation du fichier inserlp  (information sur les salariés présents, affectation, code analytique, formation…) pour intégration dans le référentiel collaborateur </v>
      </c>
      <c r="H152" s="39" t="str">
        <f>[1]TCD_PLAN_EXP1!H155</f>
        <v>Service Paie L&amp;P</v>
      </c>
      <c r="I152" s="39" t="str">
        <f>[1]TCD_PLAN_EXP1!I155</f>
        <v>L&amp;P</v>
      </c>
      <c r="J152" s="40" t="str">
        <f>[1]TCD_PLAN_EXP1!J155</f>
        <v>PEXP25</v>
      </c>
      <c r="K152" s="36">
        <f>[1]TCD_PLAN_EXP1!K155</f>
        <v>0</v>
      </c>
      <c r="L152" s="39">
        <f>[1]TCD_PLAN_EXP1!L155</f>
        <v>0</v>
      </c>
      <c r="M152" s="41"/>
    </row>
    <row r="153" spans="1:13" ht="89.25" x14ac:dyDescent="0.25">
      <c r="A153" s="33">
        <f>[1]TCD_PLAN_EXP1!A156</f>
        <v>43922</v>
      </c>
      <c r="B153" s="34">
        <f>[1]TCD_PLAN_EXP1!B156</f>
        <v>0.39583333333333331</v>
      </c>
      <c r="C153" s="35">
        <f>[1]TCD_PLAN_EXP1!C156</f>
        <v>3</v>
      </c>
      <c r="D153" s="36">
        <f>[1]TCD_PLAN_EXP1!D156</f>
        <v>0</v>
      </c>
      <c r="E153" s="37" t="str">
        <f>[1]TCD_PLAN_EXP1!E156</f>
        <v>Q1-6F008/P0020</v>
      </c>
      <c r="F153" s="38" t="str">
        <f>[1]TCD_PLAN_EXP1!F156</f>
        <v>INSER - traitement fichier Formation L&amp;P</v>
      </c>
      <c r="G153" s="37" t="str">
        <f>[1]TCD_PLAN_EXP1!G156</f>
        <v xml:space="preserve">Formation L&amp;P - Mise en place du fichier reçu du service paie L&amp;P dans  N\Echange\INSER\LP\inserlp.txt pour intégration dans le référentiel collaborateur  (VTOM  </v>
      </c>
      <c r="H153" s="39" t="str">
        <f>[1]TCD_PLAN_EXP1!H156</f>
        <v>Service Exploitation</v>
      </c>
      <c r="I153" s="39" t="str">
        <f>[1]TCD_PLAN_EXP1!I156</f>
        <v>L&amp;P</v>
      </c>
      <c r="J153" s="40" t="str">
        <f>[1]TCD_PLAN_EXP1!J156</f>
        <v>PEXP25</v>
      </c>
      <c r="K153" s="36">
        <f>[1]TCD_PLAN_EXP1!K156</f>
        <v>0</v>
      </c>
      <c r="L153" s="39">
        <f>[1]TCD_PLAN_EXP1!L156</f>
        <v>0</v>
      </c>
      <c r="M153" s="41"/>
    </row>
    <row r="154" spans="1:13" ht="51" x14ac:dyDescent="0.25">
      <c r="A154" s="33">
        <f>[1]TCD_PLAN_EXP1!A157</f>
        <v>43922</v>
      </c>
      <c r="B154" s="34">
        <f>[1]TCD_PLAN_EXP1!B157</f>
        <v>0.41666666666666669</v>
      </c>
      <c r="C154" s="35">
        <f>[1]TCD_PLAN_EXP1!C157</f>
        <v>3</v>
      </c>
      <c r="D154" s="36" t="str">
        <f>[1]TCD_PLAN_EXP1!D157</f>
        <v>(vide)</v>
      </c>
      <c r="E154" s="37" t="str">
        <f>[1]TCD_PLAN_EXP1!E157</f>
        <v>Q1-8F011/P0070</v>
      </c>
      <c r="F154" s="38" t="str">
        <f>[1]TCD_PLAN_EXP1!F157</f>
        <v>Paie définitive (Hors L&amp;P) - TD</v>
      </c>
      <c r="G154" s="37" t="str">
        <f>[1]TCD_PLAN_EXP1!G157</f>
        <v xml:space="preserve">Intégration des fiches individuelles issues du traitement de paie dans l'outil d'archivage (GEIDE) </v>
      </c>
      <c r="H154" s="39" t="str">
        <f>[1]TCD_PLAN_EXP1!H157</f>
        <v>Service Exploitation</v>
      </c>
      <c r="I154" s="39" t="str">
        <f>[1]TCD_PLAN_EXP1!I157</f>
        <v>FM, PRO, HLD, GIE</v>
      </c>
      <c r="J154" s="40" t="str">
        <f>[1]TCD_PLAN_EXP1!J157</f>
        <v>PEXP24</v>
      </c>
      <c r="K154" s="36">
        <f>[1]TCD_PLAN_EXP1!K157</f>
        <v>0</v>
      </c>
      <c r="L154" s="39">
        <f>[1]TCD_PLAN_EXP1!L157</f>
        <v>0</v>
      </c>
      <c r="M154" s="41"/>
    </row>
    <row r="155" spans="1:13" ht="76.5" x14ac:dyDescent="0.25">
      <c r="A155" s="33">
        <f>[1]TCD_PLAN_EXP1!A158</f>
        <v>43922</v>
      </c>
      <c r="B155" s="34">
        <f>[1]TCD_PLAN_EXP1!B158</f>
        <v>0.41666666666666669</v>
      </c>
      <c r="C155" s="35">
        <f>[1]TCD_PLAN_EXP1!C158</f>
        <v>3</v>
      </c>
      <c r="D155" s="36">
        <f>[1]TCD_PLAN_EXP1!D158</f>
        <v>0</v>
      </c>
      <c r="E155" s="37" t="str">
        <f>[1]TCD_PLAN_EXP1!E158</f>
        <v>Q3-1F019/P0003</v>
      </c>
      <c r="F155" s="38" t="str">
        <f>[1]TCD_PLAN_EXP1!F158</f>
        <v>Payroll FM</v>
      </c>
      <c r="G155" s="37" t="str">
        <f>[1]TCD_PLAN_EXP1!G158</f>
        <v>Préparation Comptabilisation Paie FM dans Navision   - Ventilation de la paie par Employé, Rubrique de paie et Imputation projet, Intégration Vendors</v>
      </c>
      <c r="H155" s="39" t="str">
        <f>[1]TCD_PLAN_EXP1!H158</f>
        <v>Service Exploitation</v>
      </c>
      <c r="I155" s="39" t="str">
        <f>[1]TCD_PLAN_EXP1!I158</f>
        <v>FM</v>
      </c>
      <c r="J155" s="40" t="str">
        <f>[1]TCD_PLAN_EXP1!J158</f>
        <v>Navision_FM_M1</v>
      </c>
      <c r="K155" s="36">
        <f>[1]TCD_PLAN_EXP1!K158</f>
        <v>0</v>
      </c>
      <c r="L155" s="39" t="str">
        <f>[1]TCD_PLAN_EXP1!L158</f>
        <v>Intégration Vendors avant Payroll</v>
      </c>
      <c r="M155" s="41"/>
    </row>
    <row r="156" spans="1:13" ht="76.5" x14ac:dyDescent="0.25">
      <c r="A156" s="33">
        <f>[1]TCD_PLAN_EXP1!A159</f>
        <v>43922</v>
      </c>
      <c r="B156" s="34">
        <f>[1]TCD_PLAN_EXP1!B159</f>
        <v>0.41666666666666669</v>
      </c>
      <c r="C156" s="35">
        <f>[1]TCD_PLAN_EXP1!C159</f>
        <v>3</v>
      </c>
      <c r="D156" s="36">
        <f>[1]TCD_PLAN_EXP1!D159</f>
        <v>0</v>
      </c>
      <c r="E156" s="37" t="str">
        <f>[1]TCD_PLAN_EXP1!E159</f>
        <v>Q3-1F020/P0003</v>
      </c>
      <c r="F156" s="38" t="str">
        <f>[1]TCD_PLAN_EXP1!F159</f>
        <v>Payroll GIE</v>
      </c>
      <c r="G156" s="37" t="str">
        <f>[1]TCD_PLAN_EXP1!G159</f>
        <v>Préparation Comptabilisation Paie GIE dans Navision  - Ventilation de la paie par Employé, Rubrique de paie et Imputation projet, Intégration Vendors</v>
      </c>
      <c r="H156" s="39" t="str">
        <f>[1]TCD_PLAN_EXP1!H159</f>
        <v>Service Exploitation</v>
      </c>
      <c r="I156" s="39" t="str">
        <f>[1]TCD_PLAN_EXP1!I159</f>
        <v>GIE</v>
      </c>
      <c r="J156" s="40" t="str">
        <f>[1]TCD_PLAN_EXP1!J159</f>
        <v>Navision_GIE_M1</v>
      </c>
      <c r="K156" s="36">
        <f>[1]TCD_PLAN_EXP1!K159</f>
        <v>0</v>
      </c>
      <c r="L156" s="39" t="str">
        <f>[1]TCD_PLAN_EXP1!L159</f>
        <v>Intégration Vendors avant Payroll</v>
      </c>
      <c r="M156" s="41"/>
    </row>
    <row r="157" spans="1:13" ht="63.75" x14ac:dyDescent="0.25">
      <c r="A157" s="33">
        <f>[1]TCD_PLAN_EXP1!A160</f>
        <v>43922</v>
      </c>
      <c r="B157" s="34">
        <f>[1]TCD_PLAN_EXP1!B160</f>
        <v>0.41666666666666669</v>
      </c>
      <c r="C157" s="35">
        <f>[1]TCD_PLAN_EXP1!C160</f>
        <v>3</v>
      </c>
      <c r="D157" s="36">
        <f>[1]TCD_PLAN_EXP1!D160</f>
        <v>0</v>
      </c>
      <c r="E157" s="37" t="str">
        <f>[1]TCD_PLAN_EXP1!E160</f>
        <v>Q3-1F021/P0003</v>
      </c>
      <c r="F157" s="38" t="str">
        <f>[1]TCD_PLAN_EXP1!F160</f>
        <v>Payroll HLD</v>
      </c>
      <c r="G157" s="37" t="str">
        <f>[1]TCD_PLAN_EXP1!G160</f>
        <v>Préparation Comptabilisation Paie HLD dans Navision   - Ventilation de la paie par Employé, Rubrique de paie et Imputation projet</v>
      </c>
      <c r="H157" s="39" t="str">
        <f>[1]TCD_PLAN_EXP1!H160</f>
        <v>Service Exploitation</v>
      </c>
      <c r="I157" s="39" t="str">
        <f>[1]TCD_PLAN_EXP1!I160</f>
        <v>HLD</v>
      </c>
      <c r="J157" s="40" t="str">
        <f>[1]TCD_PLAN_EXP1!J160</f>
        <v>Navision_HLD_M1</v>
      </c>
      <c r="K157" s="36">
        <f>[1]TCD_PLAN_EXP1!K160</f>
        <v>0</v>
      </c>
      <c r="L157" s="39" t="str">
        <f>[1]TCD_PLAN_EXP1!L160</f>
        <v>Intégration Vendors avant Payroll</v>
      </c>
      <c r="M157" s="41"/>
    </row>
    <row r="158" spans="1:13" ht="51" x14ac:dyDescent="0.25">
      <c r="A158" s="33">
        <f>[1]TCD_PLAN_EXP1!A161</f>
        <v>43922</v>
      </c>
      <c r="B158" s="34">
        <f>[1]TCD_PLAN_EXP1!B161</f>
        <v>0.41666666666666669</v>
      </c>
      <c r="C158" s="35">
        <f>[1]TCD_PLAN_EXP1!C161</f>
        <v>3</v>
      </c>
      <c r="D158" s="36">
        <f>[1]TCD_PLAN_EXP1!D161</f>
        <v>0</v>
      </c>
      <c r="E158" s="37" t="str">
        <f>[1]TCD_PLAN_EXP1!E161</f>
        <v>Q3-1F022/P0001</v>
      </c>
      <c r="F158" s="38" t="str">
        <f>[1]TCD_PLAN_EXP1!F161</f>
        <v>Payroll PRO</v>
      </c>
      <c r="G158" s="37" t="str">
        <f>[1]TCD_PLAN_EXP1!G161</f>
        <v>Préparation Comptabilisation Paie PRO dans Navision  -  Mise à blanc des tables de travail mensuelles</v>
      </c>
      <c r="H158" s="39" t="str">
        <f>[1]TCD_PLAN_EXP1!H161</f>
        <v>Service Exploitation</v>
      </c>
      <c r="I158" s="39" t="str">
        <f>[1]TCD_PLAN_EXP1!I161</f>
        <v>PRO</v>
      </c>
      <c r="J158" s="40" t="str">
        <f>[1]TCD_PLAN_EXP1!J161</f>
        <v>Navision_PRO_M1</v>
      </c>
      <c r="K158" s="36">
        <f>[1]TCD_PLAN_EXP1!K161</f>
        <v>0</v>
      </c>
      <c r="L158" s="39" t="str">
        <f>[1]TCD_PLAN_EXP1!L161</f>
        <v>Intégration Vendors avant Payroll</v>
      </c>
      <c r="M158" s="41"/>
    </row>
    <row r="159" spans="1:13" ht="51" x14ac:dyDescent="0.25">
      <c r="A159" s="33">
        <f>[1]TCD_PLAN_EXP1!A162</f>
        <v>43922</v>
      </c>
      <c r="B159" s="34">
        <f>[1]TCD_PLAN_EXP1!B162</f>
        <v>0.41666666666666669</v>
      </c>
      <c r="C159" s="35">
        <f>[1]TCD_PLAN_EXP1!C162</f>
        <v>3</v>
      </c>
      <c r="D159" s="36">
        <f>[1]TCD_PLAN_EXP1!D162</f>
        <v>0</v>
      </c>
      <c r="E159" s="37" t="str">
        <f>[1]TCD_PLAN_EXP1!E162</f>
        <v>Q3-1F022/P0002</v>
      </c>
      <c r="F159" s="38" t="str">
        <f>[1]TCD_PLAN_EXP1!F162</f>
        <v>Payroll PRO</v>
      </c>
      <c r="G159" s="37" t="str">
        <f>[1]TCD_PLAN_EXP1!G162</f>
        <v>Préparation Comptabilisation Paie PRO dans Navision  - Vérification du mapping pour la ventilation PRO</v>
      </c>
      <c r="H159" s="39" t="str">
        <f>[1]TCD_PLAN_EXP1!H162</f>
        <v>Service Support Navision</v>
      </c>
      <c r="I159" s="39" t="str">
        <f>[1]TCD_PLAN_EXP1!I162</f>
        <v>PRO</v>
      </c>
      <c r="J159" s="40" t="str">
        <f>[1]TCD_PLAN_EXP1!J162</f>
        <v>Navision_PRO_M1</v>
      </c>
      <c r="K159" s="36">
        <f>[1]TCD_PLAN_EXP1!K162</f>
        <v>0</v>
      </c>
      <c r="L159" s="39" t="str">
        <f>[1]TCD_PLAN_EXP1!L162</f>
        <v>Intégration Vendors avant Payroll</v>
      </c>
      <c r="M159" s="41"/>
    </row>
    <row r="160" spans="1:13" ht="38.25" x14ac:dyDescent="0.25">
      <c r="A160" s="33">
        <f>[1]TCD_PLAN_EXP1!A163</f>
        <v>43922</v>
      </c>
      <c r="B160" s="34">
        <f>[1]TCD_PLAN_EXP1!B163</f>
        <v>0.45833333333333331</v>
      </c>
      <c r="C160" s="35">
        <f>[1]TCD_PLAN_EXP1!C163</f>
        <v>3</v>
      </c>
      <c r="D160" s="36" t="str">
        <f>[1]TCD_PLAN_EXP1!D163</f>
        <v>(vide)</v>
      </c>
      <c r="E160" s="37" t="str">
        <f>[1]TCD_PLAN_EXP1!E163</f>
        <v>Q3-1F019/P0004</v>
      </c>
      <c r="F160" s="38" t="str">
        <f>[1]TCD_PLAN_EXP1!F163</f>
        <v>Payroll FM</v>
      </c>
      <c r="G160" s="37" t="str">
        <f>[1]TCD_PLAN_EXP1!G163</f>
        <v>Comptabilisation Paie FM  -  Intégration des écritures de paie dans Navision</v>
      </c>
      <c r="H160" s="39" t="str">
        <f>[1]TCD_PLAN_EXP1!H163</f>
        <v>Service de la Comptabilité Centrale</v>
      </c>
      <c r="I160" s="39" t="str">
        <f>[1]TCD_PLAN_EXP1!I163</f>
        <v>FM</v>
      </c>
      <c r="J160" s="40" t="str">
        <f>[1]TCD_PLAN_EXP1!J163</f>
        <v>Navision_FM_M1</v>
      </c>
      <c r="K160" s="36">
        <f>[1]TCD_PLAN_EXP1!K163</f>
        <v>0</v>
      </c>
      <c r="L160" s="39" t="str">
        <f>[1]TCD_PLAN_EXP1!L163</f>
        <v>Intégration Vendors avant Payroll</v>
      </c>
      <c r="M160" s="41"/>
    </row>
    <row r="161" spans="1:13" ht="38.25" x14ac:dyDescent="0.25">
      <c r="A161" s="33">
        <f>[1]TCD_PLAN_EXP1!A164</f>
        <v>43922</v>
      </c>
      <c r="B161" s="34">
        <f>[1]TCD_PLAN_EXP1!B164</f>
        <v>0.45833333333333331</v>
      </c>
      <c r="C161" s="35">
        <f>[1]TCD_PLAN_EXP1!C164</f>
        <v>3</v>
      </c>
      <c r="D161" s="36">
        <f>[1]TCD_PLAN_EXP1!D164</f>
        <v>0</v>
      </c>
      <c r="E161" s="37" t="str">
        <f>[1]TCD_PLAN_EXP1!E164</f>
        <v>Q3-1F020/P0004</v>
      </c>
      <c r="F161" s="38" t="str">
        <f>[1]TCD_PLAN_EXP1!F164</f>
        <v>Payroll GIE</v>
      </c>
      <c r="G161" s="37" t="str">
        <f>[1]TCD_PLAN_EXP1!G164</f>
        <v>Comptabilisation Paie GIE  -  Intégration des écritures de paie dans Navision</v>
      </c>
      <c r="H161" s="39" t="str">
        <f>[1]TCD_PLAN_EXP1!H164</f>
        <v>Service de la Comptabilité Centrale</v>
      </c>
      <c r="I161" s="39" t="str">
        <f>[1]TCD_PLAN_EXP1!I164</f>
        <v>GIE</v>
      </c>
      <c r="J161" s="40" t="str">
        <f>[1]TCD_PLAN_EXP1!J164</f>
        <v>Navision_GIE_M1</v>
      </c>
      <c r="K161" s="36">
        <f>[1]TCD_PLAN_EXP1!K164</f>
        <v>0</v>
      </c>
      <c r="L161" s="39" t="str">
        <f>[1]TCD_PLAN_EXP1!L164</f>
        <v>Intégration Vendors avant Payroll</v>
      </c>
      <c r="M161" s="41"/>
    </row>
    <row r="162" spans="1:13" ht="38.25" x14ac:dyDescent="0.25">
      <c r="A162" s="33">
        <f>[1]TCD_PLAN_EXP1!A165</f>
        <v>43922</v>
      </c>
      <c r="B162" s="34">
        <f>[1]TCD_PLAN_EXP1!B165</f>
        <v>0.45833333333333331</v>
      </c>
      <c r="C162" s="35">
        <f>[1]TCD_PLAN_EXP1!C165</f>
        <v>3</v>
      </c>
      <c r="D162" s="36">
        <f>[1]TCD_PLAN_EXP1!D165</f>
        <v>0</v>
      </c>
      <c r="E162" s="37" t="str">
        <f>[1]TCD_PLAN_EXP1!E165</f>
        <v>Q3-1F021/P0004</v>
      </c>
      <c r="F162" s="38" t="str">
        <f>[1]TCD_PLAN_EXP1!F165</f>
        <v>Payroll HLD</v>
      </c>
      <c r="G162" s="37" t="str">
        <f>[1]TCD_PLAN_EXP1!G165</f>
        <v>Comptabilisation Paie HLD  -  Intégration des écritures de paie dans Navision</v>
      </c>
      <c r="H162" s="39" t="str">
        <f>[1]TCD_PLAN_EXP1!H165</f>
        <v>Service de la Comptabilité Centrale</v>
      </c>
      <c r="I162" s="39" t="str">
        <f>[1]TCD_PLAN_EXP1!I165</f>
        <v>HLD</v>
      </c>
      <c r="J162" s="40" t="str">
        <f>[1]TCD_PLAN_EXP1!J165</f>
        <v>Navision_HLD_M1</v>
      </c>
      <c r="K162" s="36">
        <f>[1]TCD_PLAN_EXP1!K165</f>
        <v>0</v>
      </c>
      <c r="L162" s="39" t="str">
        <f>[1]TCD_PLAN_EXP1!L165</f>
        <v>Intégration Vendors avant Payroll</v>
      </c>
      <c r="M162" s="41"/>
    </row>
    <row r="163" spans="1:13" ht="25.5" x14ac:dyDescent="0.25">
      <c r="A163" s="33">
        <f>[1]TCD_PLAN_EXP1!A166</f>
        <v>43922</v>
      </c>
      <c r="B163" s="34">
        <f>[1]TCD_PLAN_EXP1!B166</f>
        <v>0.47916666666666669</v>
      </c>
      <c r="C163" s="35">
        <f>[1]TCD_PLAN_EXP1!C166</f>
        <v>3</v>
      </c>
      <c r="D163" s="36" t="str">
        <f>[1]TCD_PLAN_EXP1!D166</f>
        <v>(vide)</v>
      </c>
      <c r="E163" s="37" t="str">
        <f>[1]TCD_PLAN_EXP1!E166</f>
        <v>Q3-1F007/P0001</v>
      </c>
      <c r="F163" s="38" t="str">
        <f>[1]TCD_PLAN_EXP1!F166</f>
        <v>Centralisation Paie H&amp;P</v>
      </c>
      <c r="G163" s="37" t="str">
        <f>[1]TCD_PLAN_EXP1!G166</f>
        <v xml:space="preserve">Préparation de la Intégration de la Paie  H&amp;P  </v>
      </c>
      <c r="H163" s="39" t="str">
        <f>[1]TCD_PLAN_EXP1!H166</f>
        <v>Service Exploitation</v>
      </c>
      <c r="I163" s="39" t="str">
        <f>[1]TCD_PLAN_EXP1!I166</f>
        <v>H&amp;P</v>
      </c>
      <c r="J163" s="40" t="str">
        <f>[1]TCD_PLAN_EXP1!J166</f>
        <v>PEXP28</v>
      </c>
      <c r="K163" s="36" t="str">
        <f>[1]TCD_PLAN_EXP1!K166</f>
        <v>PCLXXCP01</v>
      </c>
      <c r="L163" s="39" t="str">
        <f>[1]TCD_PLAN_EXP1!L166</f>
        <v>Retour SX</v>
      </c>
      <c r="M163" s="41"/>
    </row>
    <row r="164" spans="1:13" ht="51" x14ac:dyDescent="0.25">
      <c r="A164" s="33">
        <f>[1]TCD_PLAN_EXP1!A167</f>
        <v>43922</v>
      </c>
      <c r="B164" s="34">
        <f>[1]TCD_PLAN_EXP1!B167</f>
        <v>0.5</v>
      </c>
      <c r="C164" s="35">
        <f>[1]TCD_PLAN_EXP1!C167</f>
        <v>3</v>
      </c>
      <c r="D164" s="36" t="str">
        <f>[1]TCD_PLAN_EXP1!D167</f>
        <v>(vide)</v>
      </c>
      <c r="E164" s="37" t="str">
        <f>[1]TCD_PLAN_EXP1!E167</f>
        <v>Q1-8F016/P0003</v>
      </c>
      <c r="F164" s="38" t="str">
        <f>[1]TCD_PLAN_EXP1!F167</f>
        <v>Valeurs Référence Agence</v>
      </c>
      <c r="G164" s="37" t="str">
        <f>[1]TCD_PLAN_EXP1!G167</f>
        <v>Soumission des valeurs référence de paie par agence (VRAG) sur SASM100 (PA18)</v>
      </c>
      <c r="H164" s="39" t="str">
        <f>[1]TCD_PLAN_EXP1!H167</f>
        <v>Service Exploitation</v>
      </c>
      <c r="I164" s="39" t="str">
        <f>[1]TCD_PLAN_EXP1!I167</f>
        <v>FM, PRO, H&amp;P, HLD, GIE, L&amp;P</v>
      </c>
      <c r="J164" s="40" t="str">
        <f>[1]TCD_PLAN_EXP1!J167</f>
        <v>PEXP32</v>
      </c>
      <c r="K164" s="36" t="str">
        <f>[1]TCD_PLAN_EXP1!K167</f>
        <v>PCLXXPA18</v>
      </c>
      <c r="L164" s="39">
        <f>[1]TCD_PLAN_EXP1!L167</f>
        <v>0</v>
      </c>
      <c r="M164" s="41"/>
    </row>
    <row r="165" spans="1:13" ht="76.5" x14ac:dyDescent="0.25">
      <c r="A165" s="33">
        <f>[1]TCD_PLAN_EXP1!A168</f>
        <v>43922</v>
      </c>
      <c r="B165" s="34">
        <f>[1]TCD_PLAN_EXP1!B168</f>
        <v>0.5</v>
      </c>
      <c r="C165" s="35">
        <f>[1]TCD_PLAN_EXP1!C168</f>
        <v>3</v>
      </c>
      <c r="D165" s="36">
        <f>[1]TCD_PLAN_EXP1!D168</f>
        <v>0</v>
      </c>
      <c r="E165" s="37" t="str">
        <f>[1]TCD_PLAN_EXP1!E168</f>
        <v>Q3-1F022/P0003</v>
      </c>
      <c r="F165" s="38" t="str">
        <f>[1]TCD_PLAN_EXP1!F168</f>
        <v>Payroll PRO</v>
      </c>
      <c r="G165" s="37" t="str">
        <f>[1]TCD_PLAN_EXP1!G168</f>
        <v>Préparation Comptabilisation Paie PRO dans Navision  - ventilation de la paie par Employé, Rubrique de paie et Imputation projet, Intégration Vendors</v>
      </c>
      <c r="H165" s="39" t="str">
        <f>[1]TCD_PLAN_EXP1!H168</f>
        <v>Service Exploitation</v>
      </c>
      <c r="I165" s="39" t="str">
        <f>[1]TCD_PLAN_EXP1!I168</f>
        <v>PRO</v>
      </c>
      <c r="J165" s="40" t="str">
        <f>[1]TCD_PLAN_EXP1!J168</f>
        <v>Navision_PRO_M1</v>
      </c>
      <c r="K165" s="36">
        <f>[1]TCD_PLAN_EXP1!K168</f>
        <v>0</v>
      </c>
      <c r="L165" s="39" t="str">
        <f>[1]TCD_PLAN_EXP1!L168</f>
        <v>Intégration Vendors avant Payroll</v>
      </c>
      <c r="M165" s="41"/>
    </row>
    <row r="166" spans="1:13" ht="25.5" x14ac:dyDescent="0.25">
      <c r="A166" s="33">
        <f>[1]TCD_PLAN_EXP1!A169</f>
        <v>43922</v>
      </c>
      <c r="B166" s="34">
        <f>[1]TCD_PLAN_EXP1!B169</f>
        <v>0.54166666666666663</v>
      </c>
      <c r="C166" s="35">
        <f>[1]TCD_PLAN_EXP1!C169</f>
        <v>3</v>
      </c>
      <c r="D166" s="36" t="str">
        <f>[1]TCD_PLAN_EXP1!D169</f>
        <v>(vide)</v>
      </c>
      <c r="E166" s="37" t="str">
        <f>[1]TCD_PLAN_EXP1!E169</f>
        <v>Q2-1F003/P0001</v>
      </c>
      <c r="F166" s="38" t="str">
        <f>[1]TCD_PLAN_EXP1!F169</f>
        <v>Payroll BI FM</v>
      </c>
      <c r="G166" s="37" t="str">
        <f>[1]TCD_PLAN_EXP1!G169</f>
        <v>Intégration dans le BI des données comptabilisées FM</v>
      </c>
      <c r="H166" s="39" t="str">
        <f>[1]TCD_PLAN_EXP1!H169</f>
        <v>Service Exploitation</v>
      </c>
      <c r="I166" s="39" t="str">
        <f>[1]TCD_PLAN_EXP1!I169</f>
        <v>FM</v>
      </c>
      <c r="J166" s="40" t="str">
        <f>[1]TCD_PLAN_EXP1!J169</f>
        <v>NAVISION LP _M1</v>
      </c>
      <c r="K166" s="36">
        <f>[1]TCD_PLAN_EXP1!K169</f>
        <v>0</v>
      </c>
      <c r="L166" s="39" t="str">
        <f>[1]TCD_PLAN_EXP1!L169</f>
        <v>Payroll FM</v>
      </c>
      <c r="M166" s="41"/>
    </row>
    <row r="167" spans="1:13" ht="25.5" x14ac:dyDescent="0.25">
      <c r="A167" s="33">
        <f>[1]TCD_PLAN_EXP1!A170</f>
        <v>43922</v>
      </c>
      <c r="B167" s="34">
        <f>[1]TCD_PLAN_EXP1!B170</f>
        <v>0.54166666666666663</v>
      </c>
      <c r="C167" s="35">
        <f>[1]TCD_PLAN_EXP1!C170</f>
        <v>3</v>
      </c>
      <c r="D167" s="36">
        <f>[1]TCD_PLAN_EXP1!D170</f>
        <v>0</v>
      </c>
      <c r="E167" s="37" t="str">
        <f>[1]TCD_PLAN_EXP1!E170</f>
        <v>Q2-1F004/P0001</v>
      </c>
      <c r="F167" s="38" t="str">
        <f>[1]TCD_PLAN_EXP1!F170</f>
        <v>Payroll BI GIE</v>
      </c>
      <c r="G167" s="37" t="str">
        <f>[1]TCD_PLAN_EXP1!G170</f>
        <v>Intégration dans le BI des données comptabilisées GIE</v>
      </c>
      <c r="H167" s="39" t="str">
        <f>[1]TCD_PLAN_EXP1!H170</f>
        <v>Service Exploitation</v>
      </c>
      <c r="I167" s="39" t="str">
        <f>[1]TCD_PLAN_EXP1!I170</f>
        <v>GIE</v>
      </c>
      <c r="J167" s="40" t="str">
        <f>[1]TCD_PLAN_EXP1!J170</f>
        <v>PEXP31</v>
      </c>
      <c r="K167" s="36">
        <f>[1]TCD_PLAN_EXP1!K170</f>
        <v>0</v>
      </c>
      <c r="L167" s="39" t="str">
        <f>[1]TCD_PLAN_EXP1!L170</f>
        <v>Payroll GIE</v>
      </c>
      <c r="M167" s="41"/>
    </row>
    <row r="168" spans="1:13" ht="25.5" x14ac:dyDescent="0.25">
      <c r="A168" s="33">
        <f>[1]TCD_PLAN_EXP1!A171</f>
        <v>43922</v>
      </c>
      <c r="B168" s="34">
        <f>[1]TCD_PLAN_EXP1!B171</f>
        <v>0.54166666666666663</v>
      </c>
      <c r="C168" s="35">
        <f>[1]TCD_PLAN_EXP1!C171</f>
        <v>3</v>
      </c>
      <c r="D168" s="36">
        <f>[1]TCD_PLAN_EXP1!D171</f>
        <v>0</v>
      </c>
      <c r="E168" s="37" t="str">
        <f>[1]TCD_PLAN_EXP1!E171</f>
        <v>Q2-1F005/P0001</v>
      </c>
      <c r="F168" s="38" t="str">
        <f>[1]TCD_PLAN_EXP1!F171</f>
        <v>Payroll BI HLD</v>
      </c>
      <c r="G168" s="37" t="str">
        <f>[1]TCD_PLAN_EXP1!G171</f>
        <v>Intégration dans le BI des données comptabilisées HLD</v>
      </c>
      <c r="H168" s="39" t="str">
        <f>[1]TCD_PLAN_EXP1!H171</f>
        <v>Service Exploitation</v>
      </c>
      <c r="I168" s="39" t="str">
        <f>[1]TCD_PLAN_EXP1!I171</f>
        <v>HLD</v>
      </c>
      <c r="J168" s="40" t="str">
        <f>[1]TCD_PLAN_EXP1!J171</f>
        <v>Navision_HLD_M1</v>
      </c>
      <c r="K168" s="36">
        <f>[1]TCD_PLAN_EXP1!K171</f>
        <v>0</v>
      </c>
      <c r="L168" s="39" t="str">
        <f>[1]TCD_PLAN_EXP1!L171</f>
        <v>Payroll HLD</v>
      </c>
      <c r="M168" s="41"/>
    </row>
    <row r="169" spans="1:13" ht="25.5" x14ac:dyDescent="0.25">
      <c r="A169" s="33">
        <f>[1]TCD_PLAN_EXP1!A172</f>
        <v>43922</v>
      </c>
      <c r="B169" s="34">
        <f>[1]TCD_PLAN_EXP1!B172</f>
        <v>0.54166666666666663</v>
      </c>
      <c r="C169" s="35">
        <f>[1]TCD_PLAN_EXP1!C172</f>
        <v>3</v>
      </c>
      <c r="D169" s="36">
        <f>[1]TCD_PLAN_EXP1!D172</f>
        <v>0</v>
      </c>
      <c r="E169" s="37" t="str">
        <f>[1]TCD_PLAN_EXP1!E172</f>
        <v>Q3-1F007/P0002</v>
      </c>
      <c r="F169" s="38" t="str">
        <f>[1]TCD_PLAN_EXP1!F172</f>
        <v>Centralisation Paie H&amp;P</v>
      </c>
      <c r="G169" s="37" t="str">
        <f>[1]TCD_PLAN_EXP1!G172</f>
        <v>Intégration de la Paie  H&amp;P</v>
      </c>
      <c r="H169" s="39" t="str">
        <f>[1]TCD_PLAN_EXP1!H172</f>
        <v>Service Exploitation</v>
      </c>
      <c r="I169" s="39" t="str">
        <f>[1]TCD_PLAN_EXP1!I172</f>
        <v>H&amp;P</v>
      </c>
      <c r="J169" s="40" t="str">
        <f>[1]TCD_PLAN_EXP1!J172</f>
        <v>PEXP28</v>
      </c>
      <c r="K169" s="36" t="str">
        <f>[1]TCD_PLAN_EXP1!K172</f>
        <v>PCLXXCP02</v>
      </c>
      <c r="L169" s="39" t="str">
        <f>[1]TCD_PLAN_EXP1!L172</f>
        <v>Retour SX</v>
      </c>
      <c r="M169" s="41"/>
    </row>
    <row r="170" spans="1:13" ht="63.75" x14ac:dyDescent="0.25">
      <c r="A170" s="33">
        <f>[1]TCD_PLAN_EXP1!A173</f>
        <v>43922</v>
      </c>
      <c r="B170" s="34">
        <f>[1]TCD_PLAN_EXP1!B173</f>
        <v>0.58333333333333337</v>
      </c>
      <c r="C170" s="35">
        <f>[1]TCD_PLAN_EXP1!C173</f>
        <v>3</v>
      </c>
      <c r="D170" s="36" t="str">
        <f>[1]TCD_PLAN_EXP1!D173</f>
        <v>(vide)</v>
      </c>
      <c r="E170" s="37" t="str">
        <f>[1]TCD_PLAN_EXP1!E173</f>
        <v>Q1-8F018/P0001</v>
      </c>
      <c r="F170" s="38" t="str">
        <f>[1]TCD_PLAN_EXP1!F173</f>
        <v>Retour VR</v>
      </c>
      <c r="G170" s="37" t="str">
        <f>[1]TCD_PLAN_EXP1!G173</f>
        <v>Communication - Mise en place des valeurs référence de paie par agence (VRAG) sur SASM100  (Arrêt Elisa GP)</v>
      </c>
      <c r="H170" s="39" t="str">
        <f>[1]TCD_PLAN_EXP1!H173</f>
        <v>Service Exploitation</v>
      </c>
      <c r="I170" s="39" t="str">
        <f>[1]TCD_PLAN_EXP1!I173</f>
        <v>FM, PRO, H&amp;P, HLD, GIE, L&amp;P</v>
      </c>
      <c r="J170" s="40" t="str">
        <f>[1]TCD_PLAN_EXP1!J173</f>
        <v>PEXP63</v>
      </c>
      <c r="K170" s="36">
        <f>[1]TCD_PLAN_EXP1!K173</f>
        <v>0</v>
      </c>
      <c r="L170" s="39" t="str">
        <f>[1]TCD_PLAN_EXP1!L173</f>
        <v>Valeurs Référence Agence</v>
      </c>
      <c r="M170" s="41"/>
    </row>
    <row r="171" spans="1:13" ht="38.25" x14ac:dyDescent="0.25">
      <c r="A171" s="33">
        <f>[1]TCD_PLAN_EXP1!A174</f>
        <v>43922</v>
      </c>
      <c r="B171" s="34">
        <f>[1]TCD_PLAN_EXP1!B174</f>
        <v>0.625</v>
      </c>
      <c r="C171" s="35">
        <f>[1]TCD_PLAN_EXP1!C174</f>
        <v>3</v>
      </c>
      <c r="D171" s="36" t="str">
        <f>[1]TCD_PLAN_EXP1!D174</f>
        <v>(vide)</v>
      </c>
      <c r="E171" s="37" t="str">
        <f>[1]TCD_PLAN_EXP1!E174</f>
        <v>Q3-1F022/P0004</v>
      </c>
      <c r="F171" s="38" t="str">
        <f>[1]TCD_PLAN_EXP1!F174</f>
        <v>Payroll PRO</v>
      </c>
      <c r="G171" s="37" t="str">
        <f>[1]TCD_PLAN_EXP1!G174</f>
        <v>Comptabilisation Paie PRO  -  Intégration des écritures de paie dans Navision</v>
      </c>
      <c r="H171" s="39" t="str">
        <f>[1]TCD_PLAN_EXP1!H174</f>
        <v>Service de la Comptabilité Centrale</v>
      </c>
      <c r="I171" s="39" t="str">
        <f>[1]TCD_PLAN_EXP1!I174</f>
        <v>PRO</v>
      </c>
      <c r="J171" s="40" t="str">
        <f>[1]TCD_PLAN_EXP1!J174</f>
        <v>Navision_PRO_M1</v>
      </c>
      <c r="K171" s="36">
        <f>[1]TCD_PLAN_EXP1!K174</f>
        <v>0</v>
      </c>
      <c r="L171" s="39" t="str">
        <f>[1]TCD_PLAN_EXP1!L174</f>
        <v>Intégration Vendors avant Payroll</v>
      </c>
      <c r="M171" s="41"/>
    </row>
    <row r="172" spans="1:13" ht="25.5" x14ac:dyDescent="0.25">
      <c r="A172" s="33">
        <f>[1]TCD_PLAN_EXP1!A175</f>
        <v>43922</v>
      </c>
      <c r="B172" s="34">
        <f>[1]TCD_PLAN_EXP1!B175</f>
        <v>0.625</v>
      </c>
      <c r="C172" s="35">
        <f>[1]TCD_PLAN_EXP1!C175</f>
        <v>4</v>
      </c>
      <c r="D172" s="36" t="str">
        <f>[1]TCD_PLAN_EXP1!D175</f>
        <v>(vide)</v>
      </c>
      <c r="E172" s="37" t="str">
        <f>[1]TCD_PLAN_EXP1!E175</f>
        <v>Q3-1F008/P0010</v>
      </c>
      <c r="F172" s="38" t="str">
        <f>[1]TCD_PLAN_EXP1!F175</f>
        <v>Facturation mensuelle H&amp;P</v>
      </c>
      <c r="G172" s="37" t="str">
        <f>[1]TCD_PLAN_EXP1!G175</f>
        <v>Centralisation de la facturation mensuelle</v>
      </c>
      <c r="H172" s="39" t="str">
        <f>[1]TCD_PLAN_EXP1!H175</f>
        <v>Service Exploitation</v>
      </c>
      <c r="I172" s="39" t="str">
        <f>[1]TCD_PLAN_EXP1!I175</f>
        <v>H&amp;P</v>
      </c>
      <c r="J172" s="40" t="str">
        <f>[1]TCD_PLAN_EXP1!J175</f>
        <v>PEXP30</v>
      </c>
      <c r="K172" s="36" t="str">
        <f>[1]TCD_PLAN_EXP1!K175</f>
        <v>PCLXXCF01</v>
      </c>
      <c r="L172" s="39">
        <f>[1]TCD_PLAN_EXP1!L175</f>
        <v>0</v>
      </c>
      <c r="M172" s="41"/>
    </row>
    <row r="173" spans="1:13" ht="38.25" x14ac:dyDescent="0.25">
      <c r="A173" s="33">
        <f>[1]TCD_PLAN_EXP1!A176</f>
        <v>43922</v>
      </c>
      <c r="B173" s="34">
        <f>[1]TCD_PLAN_EXP1!B176</f>
        <v>0.70833333333333337</v>
      </c>
      <c r="C173" s="35">
        <f>[1]TCD_PLAN_EXP1!C176</f>
        <v>3</v>
      </c>
      <c r="D173" s="36" t="str">
        <f>[1]TCD_PLAN_EXP1!D176</f>
        <v>(vide)</v>
      </c>
      <c r="E173" s="37" t="str">
        <f>[1]TCD_PLAN_EXP1!E176</f>
        <v>Q2-1F009/P0010</v>
      </c>
      <c r="F173" s="38" t="str">
        <f>[1]TCD_PLAN_EXP1!F176</f>
        <v>Consolidation analytique dans Sté 97</v>
      </c>
      <c r="G173" s="37" t="str">
        <f>[1]TCD_PLAN_EXP1!G176</f>
        <v>Consolidation des écritures analytiques dans EURO400</v>
      </c>
      <c r="H173" s="39" t="str">
        <f>[1]TCD_PLAN_EXP1!H176</f>
        <v>Service Exploitation</v>
      </c>
      <c r="I173" s="39" t="str">
        <f>[1]TCD_PLAN_EXP1!I176</f>
        <v>FM, PRO, H&amp;P, HLD, GIE, L&amp;P</v>
      </c>
      <c r="J173" s="40" t="str">
        <f>[1]TCD_PLAN_EXP1!J176</f>
        <v>PEXP52</v>
      </c>
      <c r="K173" s="36">
        <f>[1]TCD_PLAN_EXP1!K176</f>
        <v>0</v>
      </c>
      <c r="L173" s="39">
        <f>[1]TCD_PLAN_EXP1!L176</f>
        <v>0</v>
      </c>
      <c r="M173" s="41"/>
    </row>
    <row r="174" spans="1:13" ht="63.75" x14ac:dyDescent="0.25">
      <c r="A174" s="33">
        <f>[1]TCD_PLAN_EXP1!A177</f>
        <v>43922</v>
      </c>
      <c r="B174" s="34">
        <f>[1]TCD_PLAN_EXP1!B177</f>
        <v>0.75</v>
      </c>
      <c r="C174" s="35">
        <f>[1]TCD_PLAN_EXP1!C177</f>
        <v>3</v>
      </c>
      <c r="D174" s="36" t="str">
        <f>[1]TCD_PLAN_EXP1!D177</f>
        <v>(vide)</v>
      </c>
      <c r="E174" s="37" t="str">
        <f>[1]TCD_PLAN_EXP1!E177</f>
        <v>EXPLM001/P0005</v>
      </c>
      <c r="F174" s="38" t="str">
        <f>[1]TCD_PLAN_EXP1!F177</f>
        <v>Traitement Exploit Mensuel</v>
      </c>
      <c r="G174" s="37" t="str">
        <f>[1]TCD_PLAN_EXP1!G177</f>
        <v xml:space="preserve">Redémarrage de la chaîne CONCUR  _ GESPER Q1CR  après GO de Comptabilité sociale pour la payroll propreté </v>
      </c>
      <c r="H174" s="39" t="str">
        <f>[1]TCD_PLAN_EXP1!H177</f>
        <v>Service Exploitation</v>
      </c>
      <c r="I174" s="39" t="str">
        <f>[1]TCD_PLAN_EXP1!I177</f>
        <v>EXPL</v>
      </c>
      <c r="J174" s="40">
        <f>[1]TCD_PLAN_EXP1!J177</f>
        <v>0</v>
      </c>
      <c r="K174" s="36">
        <f>[1]TCD_PLAN_EXP1!K177</f>
        <v>0</v>
      </c>
      <c r="L174" s="39">
        <f>[1]TCD_PLAN_EXP1!L177</f>
        <v>0</v>
      </c>
      <c r="M174" s="41"/>
    </row>
    <row r="175" spans="1:13" ht="25.5" x14ac:dyDescent="0.25">
      <c r="A175" s="33">
        <f>[1]TCD_PLAN_EXP1!A178</f>
        <v>43922</v>
      </c>
      <c r="B175" s="34">
        <f>[1]TCD_PLAN_EXP1!B178</f>
        <v>0.75</v>
      </c>
      <c r="C175" s="35">
        <f>[1]TCD_PLAN_EXP1!C178</f>
        <v>3</v>
      </c>
      <c r="D175" s="36">
        <f>[1]TCD_PLAN_EXP1!D178</f>
        <v>0</v>
      </c>
      <c r="E175" s="37" t="str">
        <f>[1]TCD_PLAN_EXP1!E178</f>
        <v>Q2-1F006/P0001</v>
      </c>
      <c r="F175" s="38" t="str">
        <f>[1]TCD_PLAN_EXP1!F178</f>
        <v>Payroll BI PRO</v>
      </c>
      <c r="G175" s="37" t="str">
        <f>[1]TCD_PLAN_EXP1!G178</f>
        <v>Intégration dans le BI des données comptabilisées PRO</v>
      </c>
      <c r="H175" s="39" t="str">
        <f>[1]TCD_PLAN_EXP1!H178</f>
        <v>Service Exploitation</v>
      </c>
      <c r="I175" s="39" t="str">
        <f>[1]TCD_PLAN_EXP1!I178</f>
        <v>PRO</v>
      </c>
      <c r="J175" s="40" t="str">
        <f>[1]TCD_PLAN_EXP1!J178</f>
        <v>Navision_PRO_M1</v>
      </c>
      <c r="K175" s="36">
        <f>[1]TCD_PLAN_EXP1!K178</f>
        <v>0</v>
      </c>
      <c r="L175" s="39" t="str">
        <f>[1]TCD_PLAN_EXP1!L178</f>
        <v>Payroll PRO</v>
      </c>
      <c r="M175" s="41"/>
    </row>
    <row r="176" spans="1:13" ht="51.75" thickBot="1" x14ac:dyDescent="0.3">
      <c r="A176" s="24">
        <f>[1]TCD_PLAN_EXP1!A179</f>
        <v>43922</v>
      </c>
      <c r="B176" s="25">
        <f>[1]TCD_PLAN_EXP1!B179</f>
        <v>0.83333333333333337</v>
      </c>
      <c r="C176" s="26">
        <f>[1]TCD_PLAN_EXP1!C179</f>
        <v>3</v>
      </c>
      <c r="D176" s="27" t="str">
        <f>[1]TCD_PLAN_EXP1!D179</f>
        <v>(vide)</v>
      </c>
      <c r="E176" s="28" t="str">
        <f>[1]TCD_PLAN_EXP1!E179</f>
        <v>Q3-1F022/P0005</v>
      </c>
      <c r="F176" s="29" t="str">
        <f>[1]TCD_PLAN_EXP1!F179</f>
        <v>Payroll PRO</v>
      </c>
      <c r="G176" s="28" t="str">
        <f>[1]TCD_PLAN_EXP1!G179</f>
        <v>Comptabilisation Paie PRO  - Déclenchement de la centralisation des fichiers détaillés au DK</v>
      </c>
      <c r="H176" s="30" t="str">
        <f>[1]TCD_PLAN_EXP1!H179</f>
        <v>Service Exploitation</v>
      </c>
      <c r="I176" s="30" t="str">
        <f>[1]TCD_PLAN_EXP1!I179</f>
        <v>PRO</v>
      </c>
      <c r="J176" s="31" t="str">
        <f>[1]TCD_PLAN_EXP1!J179</f>
        <v>Navision_PRO_M1</v>
      </c>
      <c r="K176" s="27">
        <f>[1]TCD_PLAN_EXP1!K179</f>
        <v>0</v>
      </c>
      <c r="L176" s="30" t="str">
        <f>[1]TCD_PLAN_EXP1!L179</f>
        <v>Intégration Vendors avant Payroll</v>
      </c>
      <c r="M176" s="32"/>
    </row>
    <row r="177" spans="1:13" ht="39" thickTop="1" x14ac:dyDescent="0.25">
      <c r="A177" s="15">
        <f>[1]TCD_PLAN_EXP1!A180</f>
        <v>43923</v>
      </c>
      <c r="B177" s="16">
        <f>[1]TCD_PLAN_EXP1!B180</f>
        <v>0.25</v>
      </c>
      <c r="C177" s="17">
        <f>[1]TCD_PLAN_EXP1!C180</f>
        <v>3</v>
      </c>
      <c r="D177" s="18" t="str">
        <f>[1]TCD_PLAN_EXP1!D180</f>
        <v>(vide)</v>
      </c>
      <c r="E177" s="19" t="str">
        <f>[1]TCD_PLAN_EXP1!E180</f>
        <v>Q1-8F016/P0004</v>
      </c>
      <c r="F177" s="20" t="str">
        <f>[1]TCD_PLAN_EXP1!F180</f>
        <v>Valeurs Référence Agence</v>
      </c>
      <c r="G177" s="19" t="str">
        <f>[1]TCD_PLAN_EXP1!G180</f>
        <v>Comparaison liste de traitement PA18 (SASM100) et  PA15 (CPUB)</v>
      </c>
      <c r="H177" s="21" t="str">
        <f>[1]TCD_PLAN_EXP1!H180</f>
        <v>Service Exploitation</v>
      </c>
      <c r="I177" s="21" t="str">
        <f>[1]TCD_PLAN_EXP1!I180</f>
        <v>FM, PRO, H&amp;P, HLD, GIE, L&amp;P</v>
      </c>
      <c r="J177" s="22" t="str">
        <f>[1]TCD_PLAN_EXP1!J180</f>
        <v>PEXP32</v>
      </c>
      <c r="K177" s="18">
        <f>[1]TCD_PLAN_EXP1!K180</f>
        <v>0</v>
      </c>
      <c r="L177" s="21">
        <f>[1]TCD_PLAN_EXP1!L180</f>
        <v>0</v>
      </c>
      <c r="M177" s="23"/>
    </row>
    <row r="178" spans="1:13" ht="38.25" x14ac:dyDescent="0.25">
      <c r="A178" s="33">
        <f>[1]TCD_PLAN_EXP1!A181</f>
        <v>43923</v>
      </c>
      <c r="B178" s="34">
        <f>[1]TCD_PLAN_EXP1!B181</f>
        <v>0.25</v>
      </c>
      <c r="C178" s="35">
        <f>[1]TCD_PLAN_EXP1!C181</f>
        <v>3</v>
      </c>
      <c r="D178" s="36">
        <f>[1]TCD_PLAN_EXP1!D181</f>
        <v>0</v>
      </c>
      <c r="E178" s="37" t="str">
        <f>[1]TCD_PLAN_EXP1!E181</f>
        <v>Q3-1F027/P0010</v>
      </c>
      <c r="F178" s="38" t="str">
        <f>[1]TCD_PLAN_EXP1!F181</f>
        <v>Extraction des factures EDI LCL</v>
      </c>
      <c r="G178" s="37" t="str">
        <f>[1]TCD_PLAN_EXP1!G181</f>
        <v>Extraction des Factures EDI LCL de Navision à destination de LCL (Propreté)</v>
      </c>
      <c r="H178" s="39" t="str">
        <f>[1]TCD_PLAN_EXP1!H181</f>
        <v>Service Exploitation</v>
      </c>
      <c r="I178" s="39" t="str">
        <f>[1]TCD_PLAN_EXP1!I181</f>
        <v>PRO</v>
      </c>
      <c r="J178" s="40" t="str">
        <f>[1]TCD_PLAN_EXP1!J181</f>
        <v>PEXP44</v>
      </c>
      <c r="K178" s="36">
        <f>[1]TCD_PLAN_EXP1!K181</f>
        <v>0</v>
      </c>
      <c r="L178" s="39">
        <f>[1]TCD_PLAN_EXP1!L181</f>
        <v>0</v>
      </c>
      <c r="M178" s="41"/>
    </row>
    <row r="179" spans="1:13" ht="51" x14ac:dyDescent="0.25">
      <c r="A179" s="33">
        <f>[1]TCD_PLAN_EXP1!A182</f>
        <v>43923</v>
      </c>
      <c r="B179" s="34">
        <f>[1]TCD_PLAN_EXP1!B182</f>
        <v>0.25</v>
      </c>
      <c r="C179" s="35">
        <f>[1]TCD_PLAN_EXP1!C182</f>
        <v>3</v>
      </c>
      <c r="D179" s="36">
        <f>[1]TCD_PLAN_EXP1!D182</f>
        <v>0</v>
      </c>
      <c r="E179" s="37" t="str">
        <f>[1]TCD_PLAN_EXP1!E182</f>
        <v>Q3-1F028/P0010</v>
      </c>
      <c r="F179" s="38" t="str">
        <f>[1]TCD_PLAN_EXP1!F182</f>
        <v>Extraction des factures EDI Orange (PRO)</v>
      </c>
      <c r="G179" s="37" t="str">
        <f>[1]TCD_PLAN_EXP1!G182</f>
        <v>Extraction Factures EDI Orange de Navision à destination de Orange (Propreté)</v>
      </c>
      <c r="H179" s="39" t="str">
        <f>[1]TCD_PLAN_EXP1!H182</f>
        <v>Service Exploitation</v>
      </c>
      <c r="I179" s="39" t="str">
        <f>[1]TCD_PLAN_EXP1!I182</f>
        <v>PRO</v>
      </c>
      <c r="J179" s="40" t="str">
        <f>[1]TCD_PLAN_EXP1!J182</f>
        <v>PEXP45</v>
      </c>
      <c r="K179" s="36">
        <f>[1]TCD_PLAN_EXP1!K182</f>
        <v>0</v>
      </c>
      <c r="L179" s="39">
        <f>[1]TCD_PLAN_EXP1!L182</f>
        <v>0</v>
      </c>
      <c r="M179" s="41"/>
    </row>
    <row r="180" spans="1:13" ht="25.5" x14ac:dyDescent="0.25">
      <c r="A180" s="33">
        <f>[1]TCD_PLAN_EXP1!A183</f>
        <v>43923</v>
      </c>
      <c r="B180" s="34">
        <f>[1]TCD_PLAN_EXP1!B183</f>
        <v>0.25</v>
      </c>
      <c r="C180" s="35">
        <f>[1]TCD_PLAN_EXP1!C183</f>
        <v>4</v>
      </c>
      <c r="D180" s="36" t="str">
        <f>[1]TCD_PLAN_EXP1!D183</f>
        <v>(vide)</v>
      </c>
      <c r="E180" s="37" t="str">
        <f>[1]TCD_PLAN_EXP1!E183</f>
        <v>EXPLJ001/P0190</v>
      </c>
      <c r="F180" s="38" t="str">
        <f>[1]TCD_PLAN_EXP1!F183</f>
        <v>Vérifications quotidiennes</v>
      </c>
      <c r="G180" s="37" t="str">
        <f>[1]TCD_PLAN_EXP1!G183</f>
        <v>Vérifications quotidiennes (compleo, Mimix, etc. …)</v>
      </c>
      <c r="H180" s="39" t="str">
        <f>[1]TCD_PLAN_EXP1!H183</f>
        <v>Service Exploitation</v>
      </c>
      <c r="I180" s="39" t="str">
        <f>[1]TCD_PLAN_EXP1!I183</f>
        <v>EXPL</v>
      </c>
      <c r="J180" s="40" t="str">
        <f>[1]TCD_PLAN_EXP1!J183</f>
        <v>PEXP64</v>
      </c>
      <c r="K180" s="36">
        <f>[1]TCD_PLAN_EXP1!K183</f>
        <v>0</v>
      </c>
      <c r="L180" s="39">
        <f>[1]TCD_PLAN_EXP1!L183</f>
        <v>0</v>
      </c>
      <c r="M180" s="41"/>
    </row>
    <row r="181" spans="1:13" ht="38.25" x14ac:dyDescent="0.25">
      <c r="A181" s="33">
        <f>[1]TCD_PLAN_EXP1!A184</f>
        <v>43923</v>
      </c>
      <c r="B181" s="34">
        <f>[1]TCD_PLAN_EXP1!B184</f>
        <v>0.29166666666666669</v>
      </c>
      <c r="C181" s="35">
        <f>[1]TCD_PLAN_EXP1!C184</f>
        <v>3</v>
      </c>
      <c r="D181" s="36" t="str">
        <f>[1]TCD_PLAN_EXP1!D184</f>
        <v>(vide)</v>
      </c>
      <c r="E181" s="37" t="str">
        <f>[1]TCD_PLAN_EXP1!E184</f>
        <v>Q2-1F010/P0010</v>
      </c>
      <c r="F181" s="38" t="str">
        <f>[1]TCD_PLAN_EXP1!F184</f>
        <v>Integration Immo dans EURO400</v>
      </c>
      <c r="G181" s="37" t="str">
        <f>[1]TCD_PLAN_EXP1!G184</f>
        <v>Intégration des biens immobilisés "Région" dans Euro400</v>
      </c>
      <c r="H181" s="39" t="str">
        <f>[1]TCD_PLAN_EXP1!H184</f>
        <v>Service Exploitation</v>
      </c>
      <c r="I181" s="39" t="str">
        <f>[1]TCD_PLAN_EXP1!I184</f>
        <v>FM, PRO, H&amp;P, HLD, GIE, L&amp;P</v>
      </c>
      <c r="J181" s="40" t="str">
        <f>[1]TCD_PLAN_EXP1!J184</f>
        <v>PEXP53</v>
      </c>
      <c r="K181" s="36">
        <f>[1]TCD_PLAN_EXP1!K184</f>
        <v>0</v>
      </c>
      <c r="L181" s="39">
        <f>[1]TCD_PLAN_EXP1!L184</f>
        <v>0</v>
      </c>
      <c r="M181" s="41"/>
    </row>
    <row r="182" spans="1:13" ht="51" x14ac:dyDescent="0.25">
      <c r="A182" s="33">
        <f>[1]TCD_PLAN_EXP1!A185</f>
        <v>43923</v>
      </c>
      <c r="B182" s="34">
        <f>[1]TCD_PLAN_EXP1!B185</f>
        <v>0.29166666666666669</v>
      </c>
      <c r="C182" s="35">
        <f>[1]TCD_PLAN_EXP1!C185</f>
        <v>4</v>
      </c>
      <c r="D182" s="36" t="str">
        <f>[1]TCD_PLAN_EXP1!D185</f>
        <v>(vide)</v>
      </c>
      <c r="E182" s="37" t="str">
        <f>[1]TCD_PLAN_EXP1!E185</f>
        <v>Q1-8F017/P0001</v>
      </c>
      <c r="F182" s="38" t="str">
        <f>[1]TCD_PLAN_EXP1!F185</f>
        <v>Ouverture du mois de paie</v>
      </c>
      <c r="G182" s="37" t="str">
        <f>[1]TCD_PLAN_EXP1!G185</f>
        <v>Mise en place des dates d’ouverture des dates d'extraction des acomptes dans ELISANAT/EXAP</v>
      </c>
      <c r="H182" s="39" t="str">
        <f>[1]TCD_PLAN_EXP1!H185</f>
        <v>Service Exploitation</v>
      </c>
      <c r="I182" s="39" t="str">
        <f>[1]TCD_PLAN_EXP1!I185</f>
        <v>FM, PRO, H&amp;P, HLD, GIE</v>
      </c>
      <c r="J182" s="40" t="str">
        <f>[1]TCD_PLAN_EXP1!J185</f>
        <v>PEXP59</v>
      </c>
      <c r="K182" s="36">
        <f>[1]TCD_PLAN_EXP1!K185</f>
        <v>0</v>
      </c>
      <c r="L182" s="39">
        <f>[1]TCD_PLAN_EXP1!L185</f>
        <v>0</v>
      </c>
      <c r="M182" s="41"/>
    </row>
    <row r="183" spans="1:13" ht="63.75" x14ac:dyDescent="0.25">
      <c r="A183" s="33">
        <f>[1]TCD_PLAN_EXP1!A186</f>
        <v>43923</v>
      </c>
      <c r="B183" s="34">
        <f>[1]TCD_PLAN_EXP1!B186</f>
        <v>0.35416666666666669</v>
      </c>
      <c r="C183" s="35">
        <f>[1]TCD_PLAN_EXP1!C186</f>
        <v>3</v>
      </c>
      <c r="D183" s="36" t="str">
        <f>[1]TCD_PLAN_EXP1!D186</f>
        <v>(vide)</v>
      </c>
      <c r="E183" s="37" t="str">
        <f>[1]TCD_PLAN_EXP1!E186</f>
        <v>Q1-8F018/P0002</v>
      </c>
      <c r="F183" s="38" t="str">
        <f>[1]TCD_PLAN_EXP1!F186</f>
        <v>Retour VR</v>
      </c>
      <c r="G183" s="37" t="str">
        <f>[1]TCD_PLAN_EXP1!G186</f>
        <v>Mise à jour d'ELISA GP à partir des retours VR (Fichier Felper et avenants pour les sociétés H&amp;P, FM et Propreté)</v>
      </c>
      <c r="H183" s="39" t="str">
        <f>[1]TCD_PLAN_EXP1!H186</f>
        <v>Service Exploitation</v>
      </c>
      <c r="I183" s="39" t="str">
        <f>[1]TCD_PLAN_EXP1!I186</f>
        <v>FM, PRO, H&amp;P, HLD, GIE, L&amp;P</v>
      </c>
      <c r="J183" s="40" t="str">
        <f>[1]TCD_PLAN_EXP1!J186</f>
        <v>PEXP63</v>
      </c>
      <c r="K183" s="36">
        <f>[1]TCD_PLAN_EXP1!K186</f>
        <v>0</v>
      </c>
      <c r="L183" s="39" t="str">
        <f>[1]TCD_PLAN_EXP1!L186</f>
        <v>Valeurs Référence Agence</v>
      </c>
      <c r="M183" s="41"/>
    </row>
    <row r="184" spans="1:13" ht="38.25" x14ac:dyDescent="0.25">
      <c r="A184" s="33">
        <f>[1]TCD_PLAN_EXP1!A187</f>
        <v>43923</v>
      </c>
      <c r="B184" s="34">
        <f>[1]TCD_PLAN_EXP1!B187</f>
        <v>0.41666666666666669</v>
      </c>
      <c r="C184" s="35">
        <f>[1]TCD_PLAN_EXP1!C187</f>
        <v>3</v>
      </c>
      <c r="D184" s="36" t="str">
        <f>[1]TCD_PLAN_EXP1!D187</f>
        <v>(vide)</v>
      </c>
      <c r="E184" s="37" t="str">
        <f>[1]TCD_PLAN_EXP1!E187</f>
        <v>Q1-8F020/P0010</v>
      </c>
      <c r="F184" s="38" t="str">
        <f>[1]TCD_PLAN_EXP1!F187</f>
        <v>GEIDE - Fiches Individuelles et Listes de virement</v>
      </c>
      <c r="G184" s="37" t="str">
        <f>[1]TCD_PLAN_EXP1!G187</f>
        <v>Intégration des  fiches individuelles dans l'outil d'archivage GEIDE</v>
      </c>
      <c r="H184" s="39" t="str">
        <f>[1]TCD_PLAN_EXP1!H187</f>
        <v>Service Exploitation</v>
      </c>
      <c r="I184" s="39" t="str">
        <f>[1]TCD_PLAN_EXP1!I187</f>
        <v>FM, PRO, H&amp;P, HLD, GIE, L&amp;P</v>
      </c>
      <c r="J184" s="40" t="str">
        <f>[1]TCD_PLAN_EXP1!J187</f>
        <v>PEXP48</v>
      </c>
      <c r="K184" s="36">
        <f>[1]TCD_PLAN_EXP1!K187</f>
        <v>0</v>
      </c>
      <c r="L184" s="39">
        <f>[1]TCD_PLAN_EXP1!L187</f>
        <v>0</v>
      </c>
      <c r="M184" s="41"/>
    </row>
    <row r="185" spans="1:13" ht="38.25" x14ac:dyDescent="0.25">
      <c r="A185" s="33">
        <f>[1]TCD_PLAN_EXP1!A188</f>
        <v>43923</v>
      </c>
      <c r="B185" s="34">
        <f>[1]TCD_PLAN_EXP1!B188</f>
        <v>0.41666666666666669</v>
      </c>
      <c r="C185" s="35">
        <f>[1]TCD_PLAN_EXP1!C188</f>
        <v>3</v>
      </c>
      <c r="D185" s="36">
        <f>[1]TCD_PLAN_EXP1!D188</f>
        <v>0</v>
      </c>
      <c r="E185" s="37" t="str">
        <f>[1]TCD_PLAN_EXP1!E188</f>
        <v>Q1-8F020/P0020</v>
      </c>
      <c r="F185" s="38" t="str">
        <f>[1]TCD_PLAN_EXP1!F188</f>
        <v>GEIDE - Fiches Individuelles et Listes de virement</v>
      </c>
      <c r="G185" s="37" t="str">
        <f>[1]TCD_PLAN_EXP1!G188</f>
        <v>Intégration des liste de virement  dans l'outil d'archivage GEIDE</v>
      </c>
      <c r="H185" s="39" t="str">
        <f>[1]TCD_PLAN_EXP1!H188</f>
        <v>Service Exploitation</v>
      </c>
      <c r="I185" s="39" t="str">
        <f>[1]TCD_PLAN_EXP1!I188</f>
        <v>FM, PRO, H&amp;P, HLD, GIE, L&amp;P</v>
      </c>
      <c r="J185" s="40" t="str">
        <f>[1]TCD_PLAN_EXP1!J188</f>
        <v>PEXP48</v>
      </c>
      <c r="K185" s="36">
        <f>[1]TCD_PLAN_EXP1!K188</f>
        <v>0</v>
      </c>
      <c r="L185" s="39">
        <f>[1]TCD_PLAN_EXP1!L188</f>
        <v>0</v>
      </c>
      <c r="M185" s="41"/>
    </row>
    <row r="186" spans="1:13" ht="38.25" x14ac:dyDescent="0.25">
      <c r="A186" s="33">
        <f>[1]TCD_PLAN_EXP1!A189</f>
        <v>43923</v>
      </c>
      <c r="B186" s="34">
        <f>[1]TCD_PLAN_EXP1!B189</f>
        <v>0.44791666666666669</v>
      </c>
      <c r="C186" s="35">
        <f>[1]TCD_PLAN_EXP1!C189</f>
        <v>3</v>
      </c>
      <c r="D186" s="36" t="str">
        <f>[1]TCD_PLAN_EXP1!D189</f>
        <v>(vide)</v>
      </c>
      <c r="E186" s="37" t="str">
        <f>[1]TCD_PLAN_EXP1!E189</f>
        <v>Q3-1F017/P0001</v>
      </c>
      <c r="F186" s="38" t="str">
        <f>[1]TCD_PLAN_EXP1!F189</f>
        <v>TP Organic</v>
      </c>
      <c r="G186" s="37" t="str">
        <f>[1]TCD_PLAN_EXP1!G189</f>
        <v>GO Service Comptabilité Client pour le traitement de la taxe TP Organic</v>
      </c>
      <c r="H186" s="39" t="str">
        <f>[1]TCD_PLAN_EXP1!H189</f>
        <v>Service Comptabilité Clients</v>
      </c>
      <c r="I186" s="39" t="str">
        <f>[1]TCD_PLAN_EXP1!I189</f>
        <v>H&amp;P</v>
      </c>
      <c r="J186" s="40" t="str">
        <f>[1]TCD_PLAN_EXP1!J189</f>
        <v>PEXP43</v>
      </c>
      <c r="K186" s="36">
        <f>[1]TCD_PLAN_EXP1!K189</f>
        <v>0</v>
      </c>
      <c r="L186" s="39" t="str">
        <f>[1]TCD_PLAN_EXP1!L189</f>
        <v>Intégration FNP/FAE</v>
      </c>
      <c r="M186" s="41"/>
    </row>
    <row r="187" spans="1:13" ht="38.25" x14ac:dyDescent="0.25">
      <c r="A187" s="33">
        <f>[1]TCD_PLAN_EXP1!A190</f>
        <v>43923</v>
      </c>
      <c r="B187" s="34">
        <f>[1]TCD_PLAN_EXP1!B190</f>
        <v>0.45833333333333331</v>
      </c>
      <c r="C187" s="35">
        <f>[1]TCD_PLAN_EXP1!C190</f>
        <v>3</v>
      </c>
      <c r="D187" s="36" t="str">
        <f>[1]TCD_PLAN_EXP1!D190</f>
        <v>(vide)</v>
      </c>
      <c r="E187" s="37" t="str">
        <f>[1]TCD_PLAN_EXP1!E190</f>
        <v>Q3-1F017/P0002</v>
      </c>
      <c r="F187" s="38" t="str">
        <f>[1]TCD_PLAN_EXP1!F190</f>
        <v>TP Organic</v>
      </c>
      <c r="G187" s="37" t="str">
        <f>[1]TCD_PLAN_EXP1!G190</f>
        <v>Traitement des TP Organic (contribution sociale de solidarité des sociétés)</v>
      </c>
      <c r="H187" s="39" t="str">
        <f>[1]TCD_PLAN_EXP1!H190</f>
        <v>Service Exploitation</v>
      </c>
      <c r="I187" s="39" t="str">
        <f>[1]TCD_PLAN_EXP1!I190</f>
        <v>H&amp;P</v>
      </c>
      <c r="J187" s="40" t="str">
        <f>[1]TCD_PLAN_EXP1!J190</f>
        <v>PEXP43</v>
      </c>
      <c r="K187" s="36" t="str">
        <f>[1]TCD_PLAN_EXP1!K190</f>
        <v xml:space="preserve">PCLXXCG57 </v>
      </c>
      <c r="L187" s="39" t="str">
        <f>[1]TCD_PLAN_EXP1!L190</f>
        <v>Intégration FNP/FAE</v>
      </c>
      <c r="M187" s="41"/>
    </row>
    <row r="188" spans="1:13" ht="38.25" x14ac:dyDescent="0.25">
      <c r="A188" s="33">
        <f>[1]TCD_PLAN_EXP1!A191</f>
        <v>43923</v>
      </c>
      <c r="B188" s="34">
        <f>[1]TCD_PLAN_EXP1!B191</f>
        <v>0.54166666666666663</v>
      </c>
      <c r="C188" s="35">
        <f>[1]TCD_PLAN_EXP1!C191</f>
        <v>3</v>
      </c>
      <c r="D188" s="36" t="str">
        <f>[1]TCD_PLAN_EXP1!D191</f>
        <v>(vide)</v>
      </c>
      <c r="E188" s="37" t="str">
        <f>[1]TCD_PLAN_EXP1!E191</f>
        <v>Q1-8F018/P0003</v>
      </c>
      <c r="F188" s="38" t="str">
        <f>[1]TCD_PLAN_EXP1!F191</f>
        <v>Retour VR</v>
      </c>
      <c r="G188" s="37" t="str">
        <f>[1]TCD_PLAN_EXP1!G191</f>
        <v>Validation des remontées du traitement dans les fichiers paie</v>
      </c>
      <c r="H188" s="39" t="str">
        <f>[1]TCD_PLAN_EXP1!H191</f>
        <v>Service Paie</v>
      </c>
      <c r="I188" s="39" t="str">
        <f>[1]TCD_PLAN_EXP1!I191</f>
        <v>FM, PRO, H&amp;P, HLD, GIE, L&amp;P</v>
      </c>
      <c r="J188" s="40" t="str">
        <f>[1]TCD_PLAN_EXP1!J191</f>
        <v>PEXP63</v>
      </c>
      <c r="K188" s="36">
        <f>[1]TCD_PLAN_EXP1!K191</f>
        <v>0</v>
      </c>
      <c r="L188" s="39" t="str">
        <f>[1]TCD_PLAN_EXP1!L191</f>
        <v>Valeurs Référence Agence</v>
      </c>
      <c r="M188" s="41"/>
    </row>
    <row r="189" spans="1:13" ht="38.25" x14ac:dyDescent="0.25">
      <c r="A189" s="33">
        <f>[1]TCD_PLAN_EXP1!A192</f>
        <v>43923</v>
      </c>
      <c r="B189" s="34">
        <f>[1]TCD_PLAN_EXP1!B192</f>
        <v>0.58333333333333337</v>
      </c>
      <c r="C189" s="35">
        <f>[1]TCD_PLAN_EXP1!C192</f>
        <v>3</v>
      </c>
      <c r="D189" s="36" t="str">
        <f>[1]TCD_PLAN_EXP1!D192</f>
        <v>(vide)</v>
      </c>
      <c r="E189" s="37" t="str">
        <f>[1]TCD_PLAN_EXP1!E192</f>
        <v>Q1-6F005/P0001</v>
      </c>
      <c r="F189" s="38" t="str">
        <f>[1]TCD_PLAN_EXP1!F192</f>
        <v>Alimentation SIRH AS400</v>
      </c>
      <c r="G189" s="37" t="str">
        <f>[1]TCD_PLAN_EXP1!G192</f>
        <v>Alimentation des données SIRH dans  AS400 après Clôture de paie</v>
      </c>
      <c r="H189" s="39" t="str">
        <f>[1]TCD_PLAN_EXP1!H192</f>
        <v>Service Exploitation</v>
      </c>
      <c r="I189" s="39" t="str">
        <f>[1]TCD_PLAN_EXP1!I192</f>
        <v>H&amp;P</v>
      </c>
      <c r="J189" s="40" t="str">
        <f>[1]TCD_PLAN_EXP1!J192</f>
        <v>PEXP36</v>
      </c>
      <c r="K189" s="36" t="str">
        <f>[1]TCD_PLAN_EXP1!K192</f>
        <v>PCLXXZA20</v>
      </c>
      <c r="L189" s="39">
        <f>[1]TCD_PLAN_EXP1!L192</f>
        <v>0</v>
      </c>
      <c r="M189" s="41"/>
    </row>
    <row r="190" spans="1:13" ht="51" x14ac:dyDescent="0.25">
      <c r="A190" s="33">
        <f>[1]TCD_PLAN_EXP1!A193</f>
        <v>43923</v>
      </c>
      <c r="B190" s="34">
        <f>[1]TCD_PLAN_EXP1!B193</f>
        <v>0.58333333333333337</v>
      </c>
      <c r="C190" s="35">
        <f>[1]TCD_PLAN_EXP1!C193</f>
        <v>3</v>
      </c>
      <c r="D190" s="36">
        <f>[1]TCD_PLAN_EXP1!D193</f>
        <v>0</v>
      </c>
      <c r="E190" s="37" t="str">
        <f>[1]TCD_PLAN_EXP1!E193</f>
        <v>Q1-8F018/P0004</v>
      </c>
      <c r="F190" s="38" t="str">
        <f>[1]TCD_PLAN_EXP1!F193</f>
        <v>Retour VR</v>
      </c>
      <c r="G190" s="37" t="str">
        <f>[1]TCD_PLAN_EXP1!G193</f>
        <v>Alimentation des absences "longue durée" dans la Gestion des pointages (Webtime) à partir d'Elisa GP</v>
      </c>
      <c r="H190" s="39" t="str">
        <f>[1]TCD_PLAN_EXP1!H193</f>
        <v>Service Exploitation</v>
      </c>
      <c r="I190" s="39" t="str">
        <f>[1]TCD_PLAN_EXP1!I193</f>
        <v>FM, PRO, H&amp;P, HLD, GIE, L&amp;P</v>
      </c>
      <c r="J190" s="40" t="str">
        <f>[1]TCD_PLAN_EXP1!J193</f>
        <v>PEXP63</v>
      </c>
      <c r="K190" s="36">
        <f>[1]TCD_PLAN_EXP1!K193</f>
        <v>0</v>
      </c>
      <c r="L190" s="39" t="str">
        <f>[1]TCD_PLAN_EXP1!L193</f>
        <v>Valeurs Référence Agence</v>
      </c>
      <c r="M190" s="41"/>
    </row>
    <row r="191" spans="1:13" ht="25.5" x14ac:dyDescent="0.25">
      <c r="A191" s="33">
        <f>[1]TCD_PLAN_EXP1!A194</f>
        <v>43923</v>
      </c>
      <c r="B191" s="34">
        <f>[1]TCD_PLAN_EXP1!B194</f>
        <v>0.58680555555555558</v>
      </c>
      <c r="C191" s="35">
        <f>[1]TCD_PLAN_EXP1!C194</f>
        <v>3</v>
      </c>
      <c r="D191" s="36" t="str">
        <f>[1]TCD_PLAN_EXP1!D194</f>
        <v>(vide)</v>
      </c>
      <c r="E191" s="37" t="str">
        <f>[1]TCD_PLAN_EXP1!E194</f>
        <v>Q1-6F004/P0001</v>
      </c>
      <c r="F191" s="38" t="str">
        <f>[1]TCD_PLAN_EXP1!F194</f>
        <v>Sinapse - Indicateurs RH</v>
      </c>
      <c r="G191" s="37" t="str">
        <f>[1]TCD_PLAN_EXP1!G194</f>
        <v>Sinapse - Génération des indicateurs RH pour L&amp;P</v>
      </c>
      <c r="H191" s="39" t="str">
        <f>[1]TCD_PLAN_EXP1!H194</f>
        <v>Service Exploitation</v>
      </c>
      <c r="I191" s="39" t="str">
        <f>[1]TCD_PLAN_EXP1!I194</f>
        <v>L&amp;P</v>
      </c>
      <c r="J191" s="40" t="str">
        <f>[1]TCD_PLAN_EXP1!J194</f>
        <v>Sinapse_D1</v>
      </c>
      <c r="K191" s="36">
        <f>[1]TCD_PLAN_EXP1!K194</f>
        <v>0</v>
      </c>
      <c r="L191" s="39">
        <f>[1]TCD_PLAN_EXP1!L194</f>
        <v>0</v>
      </c>
      <c r="M191" s="41"/>
    </row>
    <row r="192" spans="1:13" ht="76.5" x14ac:dyDescent="0.25">
      <c r="A192" s="33">
        <f>[1]TCD_PLAN_EXP1!A195</f>
        <v>43923</v>
      </c>
      <c r="B192" s="34">
        <f>[1]TCD_PLAN_EXP1!B195</f>
        <v>0.59027777777777779</v>
      </c>
      <c r="C192" s="35">
        <f>[1]TCD_PLAN_EXP1!C195</f>
        <v>3</v>
      </c>
      <c r="D192" s="36" t="str">
        <f>[1]TCD_PLAN_EXP1!D195</f>
        <v>(vide)</v>
      </c>
      <c r="E192" s="37" t="str">
        <f>[1]TCD_PLAN_EXP1!E195</f>
        <v>Q1-6F003/P0001</v>
      </c>
      <c r="F192" s="38" t="str">
        <f>[1]TCD_PLAN_EXP1!F195</f>
        <v>SIRH - Flux mensuel RH (L&amp;P)</v>
      </c>
      <c r="G192" s="37" t="str">
        <f>[1]TCD_PLAN_EXP1!G195</f>
        <v>Flux mensuel LP après la clôture de paie - Mise à disposition des données extraites sous forme de fichiers plats aux applications SIRH</v>
      </c>
      <c r="H192" s="39" t="str">
        <f>[1]TCD_PLAN_EXP1!H195</f>
        <v>Service Exploitation</v>
      </c>
      <c r="I192" s="39" t="str">
        <f>[1]TCD_PLAN_EXP1!I195</f>
        <v>L&amp;P</v>
      </c>
      <c r="J192" s="40" t="str">
        <f>[1]TCD_PLAN_EXP1!J195</f>
        <v>PEXP34</v>
      </c>
      <c r="K192" s="36">
        <f>[1]TCD_PLAN_EXP1!K195</f>
        <v>0</v>
      </c>
      <c r="L192" s="39" t="str">
        <f>[1]TCD_PLAN_EXP1!L195</f>
        <v>Sinapse - Indicateurs RH</v>
      </c>
      <c r="M192" s="41"/>
    </row>
    <row r="193" spans="1:13" ht="76.5" x14ac:dyDescent="0.25">
      <c r="A193" s="33">
        <f>[1]TCD_PLAN_EXP1!A196</f>
        <v>43923</v>
      </c>
      <c r="B193" s="34">
        <f>[1]TCD_PLAN_EXP1!B196</f>
        <v>0.59375</v>
      </c>
      <c r="C193" s="35">
        <f>[1]TCD_PLAN_EXP1!C196</f>
        <v>3</v>
      </c>
      <c r="D193" s="36" t="str">
        <f>[1]TCD_PLAN_EXP1!D196</f>
        <v>(vide)</v>
      </c>
      <c r="E193" s="37" t="str">
        <f>[1]TCD_PLAN_EXP1!E196</f>
        <v>Q1-6F002/P0001</v>
      </c>
      <c r="F193" s="38" t="str">
        <f>[1]TCD_PLAN_EXP1!F196</f>
        <v>SIRH - Flux Mensuel RH  (hors L&amp;P)</v>
      </c>
      <c r="G193" s="37" t="str">
        <f>[1]TCD_PLAN_EXP1!G196</f>
        <v>Flux mensuel FM, PRO, HLD, GIE après la clôture de paie - Mise à disposition des données extraites sous forme de fichiers plats aux applications SIRH</v>
      </c>
      <c r="H193" s="39" t="str">
        <f>[1]TCD_PLAN_EXP1!H196</f>
        <v>Service Exploitation</v>
      </c>
      <c r="I193" s="39" t="str">
        <f>[1]TCD_PLAN_EXP1!I196</f>
        <v>FM, PRO, HLD, GIE</v>
      </c>
      <c r="J193" s="40" t="str">
        <f>[1]TCD_PLAN_EXP1!J196</f>
        <v>PEXP34</v>
      </c>
      <c r="K193" s="36">
        <f>[1]TCD_PLAN_EXP1!K196</f>
        <v>0</v>
      </c>
      <c r="L193" s="39" t="str">
        <f>[1]TCD_PLAN_EXP1!L196</f>
        <v>Sinapse - Indicateurs RH</v>
      </c>
      <c r="M193" s="41"/>
    </row>
    <row r="194" spans="1:13" ht="38.25" x14ac:dyDescent="0.25">
      <c r="A194" s="33">
        <f>[1]TCD_PLAN_EXP1!A197</f>
        <v>43923</v>
      </c>
      <c r="B194" s="34">
        <f>[1]TCD_PLAN_EXP1!B197</f>
        <v>0.60416666666666663</v>
      </c>
      <c r="C194" s="35">
        <f>[1]TCD_PLAN_EXP1!C197</f>
        <v>3</v>
      </c>
      <c r="D194" s="36" t="str">
        <f>[1]TCD_PLAN_EXP1!D197</f>
        <v>(vide)</v>
      </c>
      <c r="E194" s="37" t="str">
        <f>[1]TCD_PLAN_EXP1!E197</f>
        <v>Q1-8F018/P0005</v>
      </c>
      <c r="F194" s="38" t="str">
        <f>[1]TCD_PLAN_EXP1!F197</f>
        <v>Retour VR</v>
      </c>
      <c r="G194" s="37" t="str">
        <f>[1]TCD_PLAN_EXP1!G197</f>
        <v>Validation des absences "longue durée" dans Elisa GP</v>
      </c>
      <c r="H194" s="39" t="str">
        <f>[1]TCD_PLAN_EXP1!H197</f>
        <v>Service Exptech</v>
      </c>
      <c r="I194" s="39" t="str">
        <f>[1]TCD_PLAN_EXP1!I197</f>
        <v>FM, PRO, H&amp;P, HLD, GIE, L&amp;P</v>
      </c>
      <c r="J194" s="40" t="str">
        <f>[1]TCD_PLAN_EXP1!J197</f>
        <v>PEXP63</v>
      </c>
      <c r="K194" s="36">
        <f>[1]TCD_PLAN_EXP1!K197</f>
        <v>0</v>
      </c>
      <c r="L194" s="39" t="str">
        <f>[1]TCD_PLAN_EXP1!L197</f>
        <v>Valeurs Référence Agence</v>
      </c>
      <c r="M194" s="41"/>
    </row>
    <row r="195" spans="1:13" ht="38.25" x14ac:dyDescent="0.25">
      <c r="A195" s="33">
        <f>[1]TCD_PLAN_EXP1!A198</f>
        <v>43923</v>
      </c>
      <c r="B195" s="34">
        <f>[1]TCD_PLAN_EXP1!B198</f>
        <v>0.60416666666666663</v>
      </c>
      <c r="C195" s="35">
        <f>[1]TCD_PLAN_EXP1!C198</f>
        <v>3</v>
      </c>
      <c r="D195" s="36">
        <f>[1]TCD_PLAN_EXP1!D198</f>
        <v>0</v>
      </c>
      <c r="E195" s="37" t="str">
        <f>[1]TCD_PLAN_EXP1!E198</f>
        <v>Q1-8F018/P0006</v>
      </c>
      <c r="F195" s="38" t="str">
        <f>[1]TCD_PLAN_EXP1!F198</f>
        <v>Retour VR</v>
      </c>
      <c r="G195" s="37" t="str">
        <f>[1]TCD_PLAN_EXP1!G198</f>
        <v>Communication sur la disponibilité d'Elisa GP</v>
      </c>
      <c r="H195" s="39" t="str">
        <f>[1]TCD_PLAN_EXP1!H198</f>
        <v>Service Exploitation</v>
      </c>
      <c r="I195" s="39" t="str">
        <f>[1]TCD_PLAN_EXP1!I198</f>
        <v>FM, PRO, H&amp;P, HLD, GIE, L&amp;P</v>
      </c>
      <c r="J195" s="40" t="str">
        <f>[1]TCD_PLAN_EXP1!J198</f>
        <v>PEXP63</v>
      </c>
      <c r="K195" s="36">
        <f>[1]TCD_PLAN_EXP1!K198</f>
        <v>0</v>
      </c>
      <c r="L195" s="39" t="str">
        <f>[1]TCD_PLAN_EXP1!L198</f>
        <v>Valeurs Référence Agence</v>
      </c>
      <c r="M195" s="41"/>
    </row>
    <row r="196" spans="1:13" ht="63.75" x14ac:dyDescent="0.25">
      <c r="A196" s="33">
        <f>[1]TCD_PLAN_EXP1!A199</f>
        <v>43923</v>
      </c>
      <c r="B196" s="34">
        <f>[1]TCD_PLAN_EXP1!B199</f>
        <v>0.625</v>
      </c>
      <c r="C196" s="35">
        <f>[1]TCD_PLAN_EXP1!C199</f>
        <v>3</v>
      </c>
      <c r="D196" s="36" t="str">
        <f>[1]TCD_PLAN_EXP1!D199</f>
        <v>(vide)</v>
      </c>
      <c r="E196" s="37" t="str">
        <f>[1]TCD_PLAN_EXP1!E199</f>
        <v>Q1-6F006/P0001</v>
      </c>
      <c r="F196" s="38" t="str">
        <f>[1]TCD_PLAN_EXP1!F199</f>
        <v>Envoi Scénarios RH à ALL-SHARE</v>
      </c>
      <c r="G196" s="37" t="str">
        <f>[1]TCD_PLAN_EXP1!G199</f>
        <v>SCENARIO RH  -  Mail de la Comptabilité sociale à l'Exploitation pour l'envoi des scenarii RH au partenaire ALL-SHARE</v>
      </c>
      <c r="H196" s="39" t="str">
        <f>[1]TCD_PLAN_EXP1!H199</f>
        <v>Service Comptabilité Sociale</v>
      </c>
      <c r="I196" s="39" t="str">
        <f>[1]TCD_PLAN_EXP1!I199</f>
        <v>L&amp;P</v>
      </c>
      <c r="J196" s="40" t="str">
        <f>[1]TCD_PLAN_EXP1!J199</f>
        <v>SCENARIO_RH_D1</v>
      </c>
      <c r="K196" s="36">
        <f>[1]TCD_PLAN_EXP1!K199</f>
        <v>0</v>
      </c>
      <c r="L196" s="39">
        <f>[1]TCD_PLAN_EXP1!L199</f>
        <v>0</v>
      </c>
      <c r="M196" s="41"/>
    </row>
    <row r="197" spans="1:13" ht="38.25" x14ac:dyDescent="0.25">
      <c r="A197" s="33">
        <f>[1]TCD_PLAN_EXP1!A200</f>
        <v>43923</v>
      </c>
      <c r="B197" s="34">
        <f>[1]TCD_PLAN_EXP1!B200</f>
        <v>0.625</v>
      </c>
      <c r="C197" s="35">
        <f>[1]TCD_PLAN_EXP1!C200</f>
        <v>3</v>
      </c>
      <c r="D197" s="36">
        <f>[1]TCD_PLAN_EXP1!D200</f>
        <v>0</v>
      </c>
      <c r="E197" s="37" t="str">
        <f>[1]TCD_PLAN_EXP1!E200</f>
        <v>Q1-6F006/P0002</v>
      </c>
      <c r="F197" s="38" t="str">
        <f>[1]TCD_PLAN_EXP1!F200</f>
        <v>Envoi Scénarios RH à ALL-SHARE</v>
      </c>
      <c r="G197" s="37" t="str">
        <f>[1]TCD_PLAN_EXP1!G200</f>
        <v>SCENARIO RH  - envoi des scenarii RH au partenaire ALL-SHARE</v>
      </c>
      <c r="H197" s="39" t="str">
        <f>[1]TCD_PLAN_EXP1!H200</f>
        <v>Service Exploitation</v>
      </c>
      <c r="I197" s="39" t="str">
        <f>[1]TCD_PLAN_EXP1!I200</f>
        <v>L&amp;P</v>
      </c>
      <c r="J197" s="40" t="str">
        <f>[1]TCD_PLAN_EXP1!J200</f>
        <v>SCENARIO_RH_D1</v>
      </c>
      <c r="K197" s="36">
        <f>[1]TCD_PLAN_EXP1!K200</f>
        <v>0</v>
      </c>
      <c r="L197" s="39">
        <f>[1]TCD_PLAN_EXP1!L200</f>
        <v>0</v>
      </c>
      <c r="M197" s="41"/>
    </row>
    <row r="198" spans="1:13" ht="38.25" x14ac:dyDescent="0.25">
      <c r="A198" s="33">
        <f>[1]TCD_PLAN_EXP1!A201</f>
        <v>43923</v>
      </c>
      <c r="B198" s="34">
        <f>[1]TCD_PLAN_EXP1!B201</f>
        <v>0.66666666666666663</v>
      </c>
      <c r="C198" s="35">
        <f>[1]TCD_PLAN_EXP1!C201</f>
        <v>3</v>
      </c>
      <c r="D198" s="36" t="str">
        <f>[1]TCD_PLAN_EXP1!D201</f>
        <v>(vide)</v>
      </c>
      <c r="E198" s="37" t="str">
        <f>[1]TCD_PLAN_EXP1!E201</f>
        <v>Q9-1F001/P0008</v>
      </c>
      <c r="F198" s="38" t="str">
        <f>[1]TCD_PLAN_EXP1!F201</f>
        <v>Clôture Webtime</v>
      </c>
      <c r="G198" s="37" t="str">
        <f>[1]TCD_PLAN_EXP1!G201</f>
        <v>Replanification de la chaîne Webtime après clôture</v>
      </c>
      <c r="H198" s="39" t="str">
        <f>[1]TCD_PLAN_EXP1!H201</f>
        <v>Service Exploitation</v>
      </c>
      <c r="I198" s="39" t="str">
        <f>[1]TCD_PLAN_EXP1!I201</f>
        <v>FM, PRO, H&amp;P, HLD, GIE, L&amp;P</v>
      </c>
      <c r="J198" s="40" t="str">
        <f>[1]TCD_PLAN_EXP1!J201</f>
        <v>WEBTIME_Q1</v>
      </c>
      <c r="K198" s="36">
        <f>[1]TCD_PLAN_EXP1!K201</f>
        <v>0</v>
      </c>
      <c r="L198" s="39">
        <f>[1]TCD_PLAN_EXP1!L201</f>
        <v>0</v>
      </c>
      <c r="M198" s="41"/>
    </row>
    <row r="199" spans="1:13" ht="38.25" x14ac:dyDescent="0.25">
      <c r="A199" s="33">
        <f>[1]TCD_PLAN_EXP1!A202</f>
        <v>43923</v>
      </c>
      <c r="B199" s="34">
        <f>[1]TCD_PLAN_EXP1!B202</f>
        <v>0.70833333333333337</v>
      </c>
      <c r="C199" s="35">
        <f>[1]TCD_PLAN_EXP1!C202</f>
        <v>3</v>
      </c>
      <c r="D199" s="36" t="str">
        <f>[1]TCD_PLAN_EXP1!D202</f>
        <v>(vide)</v>
      </c>
      <c r="E199" s="37" t="str">
        <f>[1]TCD_PLAN_EXP1!E202</f>
        <v>Q1-8F022/P0001</v>
      </c>
      <c r="F199" s="38" t="str">
        <f>[1]TCD_PLAN_EXP1!F202</f>
        <v>Calcul Heures de nuit</v>
      </c>
      <c r="G199" s="37" t="str">
        <f>[1]TCD_PLAN_EXP1!G202</f>
        <v>GO du Service Paie pour calcul des heures de nuit</v>
      </c>
      <c r="H199" s="39" t="str">
        <f>[1]TCD_PLAN_EXP1!H202</f>
        <v>Service Paie</v>
      </c>
      <c r="I199" s="39" t="str">
        <f>[1]TCD_PLAN_EXP1!I202</f>
        <v>FM, PRO, H&amp;P, HLD, GIE, L&amp;P</v>
      </c>
      <c r="J199" s="40" t="str">
        <f>[1]TCD_PLAN_EXP1!J202</f>
        <v>HELIOS_D1</v>
      </c>
      <c r="K199" s="36">
        <f>[1]TCD_PLAN_EXP1!K202</f>
        <v>0</v>
      </c>
      <c r="L199" s="39">
        <f>[1]TCD_PLAN_EXP1!L202</f>
        <v>0</v>
      </c>
      <c r="M199" s="41"/>
    </row>
    <row r="200" spans="1:13" ht="38.25" x14ac:dyDescent="0.25">
      <c r="A200" s="33">
        <f>[1]TCD_PLAN_EXP1!A203</f>
        <v>43923</v>
      </c>
      <c r="B200" s="34">
        <f>[1]TCD_PLAN_EXP1!B203</f>
        <v>0.70833333333333337</v>
      </c>
      <c r="C200" s="35">
        <f>[1]TCD_PLAN_EXP1!C203</f>
        <v>3</v>
      </c>
      <c r="D200" s="36">
        <f>[1]TCD_PLAN_EXP1!D203</f>
        <v>0</v>
      </c>
      <c r="E200" s="37" t="str">
        <f>[1]TCD_PLAN_EXP1!E203</f>
        <v>Q1-8F022/P0002</v>
      </c>
      <c r="F200" s="38" t="str">
        <f>[1]TCD_PLAN_EXP1!F203</f>
        <v>Calcul Heures de nuit</v>
      </c>
      <c r="G200" s="37" t="str">
        <f>[1]TCD_PLAN_EXP1!G203</f>
        <v xml:space="preserve">Lancer la chaîne du traitement des heures de  nuit </v>
      </c>
      <c r="H200" s="39" t="str">
        <f>[1]TCD_PLAN_EXP1!H203</f>
        <v>Service Exploitation</v>
      </c>
      <c r="I200" s="39" t="str">
        <f>[1]TCD_PLAN_EXP1!I203</f>
        <v>FM, PRO, H&amp;P, HLD, GIE, L&amp;P</v>
      </c>
      <c r="J200" s="40" t="str">
        <f>[1]TCD_PLAN_EXP1!J203</f>
        <v>HELIOS_D1</v>
      </c>
      <c r="K200" s="36">
        <f>[1]TCD_PLAN_EXP1!K203</f>
        <v>0</v>
      </c>
      <c r="L200" s="39">
        <f>[1]TCD_PLAN_EXP1!L203</f>
        <v>0</v>
      </c>
      <c r="M200" s="41"/>
    </row>
    <row r="201" spans="1:13" ht="38.25" x14ac:dyDescent="0.25">
      <c r="A201" s="33">
        <f>[1]TCD_PLAN_EXP1!A204</f>
        <v>43923</v>
      </c>
      <c r="B201" s="34">
        <f>[1]TCD_PLAN_EXP1!B204</f>
        <v>0.75</v>
      </c>
      <c r="C201" s="35">
        <f>[1]TCD_PLAN_EXP1!C204</f>
        <v>3</v>
      </c>
      <c r="D201" s="36" t="str">
        <f>[1]TCD_PLAN_EXP1!D204</f>
        <v>(vide)</v>
      </c>
      <c r="E201" s="37" t="str">
        <f>[1]TCD_PLAN_EXP1!E204</f>
        <v>Q2-1F007/P0010</v>
      </c>
      <c r="F201" s="38" t="str">
        <f>[1]TCD_PLAN_EXP1!F204</f>
        <v>QUICK Contrôle de Gestion</v>
      </c>
      <c r="G201" s="37" t="str">
        <f>[1]TCD_PLAN_EXP1!G204</f>
        <v>Quick vers Contrôle de Gestion</v>
      </c>
      <c r="H201" s="39" t="str">
        <f>[1]TCD_PLAN_EXP1!H204</f>
        <v>Service Contrôle de Gestion</v>
      </c>
      <c r="I201" s="39" t="str">
        <f>[1]TCD_PLAN_EXP1!I204</f>
        <v>FM, PRO, H&amp;P, HLD, GIE, L&amp;P</v>
      </c>
      <c r="J201" s="40">
        <f>[1]TCD_PLAN_EXP1!J204</f>
        <v>0</v>
      </c>
      <c r="K201" s="36">
        <f>[1]TCD_PLAN_EXP1!K204</f>
        <v>0</v>
      </c>
      <c r="L201" s="39">
        <f>[1]TCD_PLAN_EXP1!L204</f>
        <v>0</v>
      </c>
      <c r="M201" s="41"/>
    </row>
    <row r="202" spans="1:13" ht="38.25" x14ac:dyDescent="0.25">
      <c r="A202" s="33">
        <f>[1]TCD_PLAN_EXP1!A205</f>
        <v>43923</v>
      </c>
      <c r="B202" s="34">
        <f>[1]TCD_PLAN_EXP1!B205</f>
        <v>0.83333333333333337</v>
      </c>
      <c r="C202" s="35">
        <f>[1]TCD_PLAN_EXP1!C205</f>
        <v>4</v>
      </c>
      <c r="D202" s="36" t="str">
        <f>[1]TCD_PLAN_EXP1!D205</f>
        <v>(vide)</v>
      </c>
      <c r="E202" s="37" t="str">
        <f>[1]TCD_PLAN_EXP1!E205</f>
        <v>TOP0002</v>
      </c>
      <c r="F202" s="38" t="str">
        <f>[1]TCD_PLAN_EXP1!F205</f>
        <v>Arrêt de la facturation client dans Navision</v>
      </c>
      <c r="G202" s="37" t="str">
        <f>[1]TCD_PLAN_EXP1!G205</f>
        <v>Arrêt de la facturation client dans Navision</v>
      </c>
      <c r="H202" s="39" t="str">
        <f>[1]TCD_PLAN_EXP1!H205</f>
        <v>Service Comptabilité Clients</v>
      </c>
      <c r="I202" s="39" t="str">
        <f>[1]TCD_PLAN_EXP1!I205</f>
        <v>FM, PRO, H&amp;P, HLD, GIE, L&amp;P</v>
      </c>
      <c r="J202" s="40">
        <f>[1]TCD_PLAN_EXP1!J205</f>
        <v>0</v>
      </c>
      <c r="K202" s="36">
        <f>[1]TCD_PLAN_EXP1!K205</f>
        <v>0</v>
      </c>
      <c r="L202" s="39">
        <f>[1]TCD_PLAN_EXP1!L205</f>
        <v>0</v>
      </c>
      <c r="M202" s="41"/>
    </row>
    <row r="203" spans="1:13" ht="51.75" thickBot="1" x14ac:dyDescent="0.3">
      <c r="A203" s="24">
        <f>[1]TCD_PLAN_EXP1!A206</f>
        <v>43923</v>
      </c>
      <c r="B203" s="25">
        <f>[1]TCD_PLAN_EXP1!B206</f>
        <v>0.875</v>
      </c>
      <c r="C203" s="26">
        <f>[1]TCD_PLAN_EXP1!C206</f>
        <v>3</v>
      </c>
      <c r="D203" s="27" t="str">
        <f>[1]TCD_PLAN_EXP1!D206</f>
        <v>(vide)</v>
      </c>
      <c r="E203" s="28" t="str">
        <f>[1]TCD_PLAN_EXP1!E206</f>
        <v>TOP0003</v>
      </c>
      <c r="F203" s="29" t="str">
        <f>[1]TCD_PLAN_EXP1!F206</f>
        <v>TOP H&amp;P compta (Arrêt saisie dans Euro400)</v>
      </c>
      <c r="G203" s="28" t="str">
        <f>[1]TCD_PLAN_EXP1!G206</f>
        <v>Fin saisie des écritures analytiques dans Navision et blocage de l'application (Propreté)</v>
      </c>
      <c r="H203" s="30" t="str">
        <f>[1]TCD_PLAN_EXP1!H206</f>
        <v>Service Contrôle de Gestion</v>
      </c>
      <c r="I203" s="30" t="str">
        <f>[1]TCD_PLAN_EXP1!I206</f>
        <v>H&amp;P</v>
      </c>
      <c r="J203" s="31">
        <f>[1]TCD_PLAN_EXP1!J206</f>
        <v>0</v>
      </c>
      <c r="K203" s="27">
        <f>[1]TCD_PLAN_EXP1!K206</f>
        <v>0</v>
      </c>
      <c r="L203" s="30">
        <f>[1]TCD_PLAN_EXP1!L206</f>
        <v>0</v>
      </c>
      <c r="M203" s="32"/>
    </row>
    <row r="204" spans="1:13" ht="26.25" thickTop="1" x14ac:dyDescent="0.25">
      <c r="A204" s="15">
        <f>[1]TCD_PLAN_EXP1!A207</f>
        <v>43924</v>
      </c>
      <c r="B204" s="16">
        <f>[1]TCD_PLAN_EXP1!B207</f>
        <v>0.25</v>
      </c>
      <c r="C204" s="17">
        <f>[1]TCD_PLAN_EXP1!C207</f>
        <v>4</v>
      </c>
      <c r="D204" s="18" t="str">
        <f>[1]TCD_PLAN_EXP1!D207</f>
        <v>(vide)</v>
      </c>
      <c r="E204" s="19" t="str">
        <f>[1]TCD_PLAN_EXP1!E207</f>
        <v>EXPLJ001/P0200</v>
      </c>
      <c r="F204" s="20" t="str">
        <f>[1]TCD_PLAN_EXP1!F207</f>
        <v>Vérifications quotidiennes</v>
      </c>
      <c r="G204" s="19" t="str">
        <f>[1]TCD_PLAN_EXP1!G207</f>
        <v>Vérifications quotidiennes (compleo, Mimix, etc. …)</v>
      </c>
      <c r="H204" s="21" t="str">
        <f>[1]TCD_PLAN_EXP1!H207</f>
        <v>Service Exploitation</v>
      </c>
      <c r="I204" s="21" t="str">
        <f>[1]TCD_PLAN_EXP1!I207</f>
        <v>EXPL</v>
      </c>
      <c r="J204" s="22" t="str">
        <f>[1]TCD_PLAN_EXP1!J207</f>
        <v>PEXP64</v>
      </c>
      <c r="K204" s="18">
        <f>[1]TCD_PLAN_EXP1!K207</f>
        <v>0</v>
      </c>
      <c r="L204" s="21">
        <f>[1]TCD_PLAN_EXP1!L207</f>
        <v>0</v>
      </c>
      <c r="M204" s="23"/>
    </row>
    <row r="205" spans="1:13" ht="38.25" x14ac:dyDescent="0.25">
      <c r="A205" s="33">
        <f>[1]TCD_PLAN_EXP1!A208</f>
        <v>43924</v>
      </c>
      <c r="B205" s="34">
        <f>[1]TCD_PLAN_EXP1!B208</f>
        <v>0.54166666666666663</v>
      </c>
      <c r="C205" s="35">
        <f>[1]TCD_PLAN_EXP1!C208</f>
        <v>3</v>
      </c>
      <c r="D205" s="36" t="str">
        <f>[1]TCD_PLAN_EXP1!D208</f>
        <v>(vide)</v>
      </c>
      <c r="E205" s="37" t="str">
        <f>[1]TCD_PLAN_EXP1!E208</f>
        <v>Q2-1F008/P0010</v>
      </c>
      <c r="F205" s="38" t="str">
        <f>[1]TCD_PLAN_EXP1!F208</f>
        <v>QUICK Pour DK</v>
      </c>
      <c r="G205" s="37" t="str">
        <f>[1]TCD_PLAN_EXP1!G208</f>
        <v>Quick vers Danemark</v>
      </c>
      <c r="H205" s="39" t="str">
        <f>[1]TCD_PLAN_EXP1!H208</f>
        <v>Service Contrôle de Gestion</v>
      </c>
      <c r="I205" s="39" t="str">
        <f>[1]TCD_PLAN_EXP1!I208</f>
        <v>FM, PRO, H&amp;P, HLD, GIE, L&amp;P</v>
      </c>
      <c r="J205" s="40">
        <f>[1]TCD_PLAN_EXP1!J208</f>
        <v>0</v>
      </c>
      <c r="K205" s="36">
        <f>[1]TCD_PLAN_EXP1!K208</f>
        <v>0</v>
      </c>
      <c r="L205" s="39">
        <f>[1]TCD_PLAN_EXP1!L208</f>
        <v>0</v>
      </c>
      <c r="M205" s="41"/>
    </row>
    <row r="206" spans="1:13" ht="64.5" thickBot="1" x14ac:dyDescent="0.3">
      <c r="A206" s="24">
        <f>[1]TCD_PLAN_EXP1!A209</f>
        <v>43924</v>
      </c>
      <c r="B206" s="25">
        <f>[1]TCD_PLAN_EXP1!B209</f>
        <v>0.70833333333333337</v>
      </c>
      <c r="C206" s="26">
        <f>[1]TCD_PLAN_EXP1!C209</f>
        <v>3</v>
      </c>
      <c r="D206" s="27" t="str">
        <f>[1]TCD_PLAN_EXP1!D209</f>
        <v>(vide)</v>
      </c>
      <c r="E206" s="28" t="str">
        <f>[1]TCD_PLAN_EXP1!E209</f>
        <v>TOP0007</v>
      </c>
      <c r="F206" s="29" t="str">
        <f>[1]TCD_PLAN_EXP1!F209</f>
        <v>TOP Consolidation des écritures analytiques</v>
      </c>
      <c r="G206" s="28" t="str">
        <f>[1]TCD_PLAN_EXP1!G209</f>
        <v>TOP du Contrôle de Gestion pour  la consolidation des écritures analytiques dans EURO400</v>
      </c>
      <c r="H206" s="30" t="str">
        <f>[1]TCD_PLAN_EXP1!H209</f>
        <v>Service Contrôle de Gestion</v>
      </c>
      <c r="I206" s="30" t="str">
        <f>[1]TCD_PLAN_EXP1!I209</f>
        <v>H&amp;P</v>
      </c>
      <c r="J206" s="31" t="str">
        <f>[1]TCD_PLAN_EXP1!J209</f>
        <v>PEXP55</v>
      </c>
      <c r="K206" s="27">
        <f>[1]TCD_PLAN_EXP1!K209</f>
        <v>0</v>
      </c>
      <c r="L206" s="30" t="str">
        <f>[1]TCD_PLAN_EXP1!L209</f>
        <v>Centralisation Paie H&amp;P</v>
      </c>
      <c r="M206" s="32"/>
    </row>
    <row r="207" spans="1:13" ht="26.25" thickTop="1" x14ac:dyDescent="0.25">
      <c r="A207" s="15">
        <f>[1]TCD_PLAN_EXP1!A210</f>
        <v>43927</v>
      </c>
      <c r="B207" s="16">
        <f>[1]TCD_PLAN_EXP1!B210</f>
        <v>0.25</v>
      </c>
      <c r="C207" s="17">
        <f>[1]TCD_PLAN_EXP1!C210</f>
        <v>4</v>
      </c>
      <c r="D207" s="18" t="str">
        <f>[1]TCD_PLAN_EXP1!D210</f>
        <v>(vide)</v>
      </c>
      <c r="E207" s="19" t="str">
        <f>[1]TCD_PLAN_EXP1!E210</f>
        <v>EXPLJ001/P0210</v>
      </c>
      <c r="F207" s="20" t="str">
        <f>[1]TCD_PLAN_EXP1!F210</f>
        <v>Vérifications quotidiennes</v>
      </c>
      <c r="G207" s="19" t="str">
        <f>[1]TCD_PLAN_EXP1!G210</f>
        <v>Vérifications quotidiennes (compleo, Mimix, etc. …)</v>
      </c>
      <c r="H207" s="21" t="str">
        <f>[1]TCD_PLAN_EXP1!H210</f>
        <v>Service Exploitation</v>
      </c>
      <c r="I207" s="21" t="str">
        <f>[1]TCD_PLAN_EXP1!I210</f>
        <v>EXPL</v>
      </c>
      <c r="J207" s="22" t="str">
        <f>[1]TCD_PLAN_EXP1!J210</f>
        <v>PEXP64</v>
      </c>
      <c r="K207" s="18">
        <f>[1]TCD_PLAN_EXP1!K210</f>
        <v>0</v>
      </c>
      <c r="L207" s="21">
        <f>[1]TCD_PLAN_EXP1!L210</f>
        <v>0</v>
      </c>
      <c r="M207" s="23"/>
    </row>
    <row r="208" spans="1:13" ht="38.25" x14ac:dyDescent="0.25">
      <c r="A208" s="33">
        <f>[1]TCD_PLAN_EXP1!A211</f>
        <v>43927</v>
      </c>
      <c r="B208" s="34">
        <f>[1]TCD_PLAN_EXP1!B211</f>
        <v>0.375</v>
      </c>
      <c r="C208" s="35">
        <f>[1]TCD_PLAN_EXP1!C211</f>
        <v>3</v>
      </c>
      <c r="D208" s="36" t="str">
        <f>[1]TCD_PLAN_EXP1!D211</f>
        <v>(vide)</v>
      </c>
      <c r="E208" s="37" t="str">
        <f>[1]TCD_PLAN_EXP1!E211</f>
        <v>Q2-1F011/P0010</v>
      </c>
      <c r="F208" s="38" t="str">
        <f>[1]TCD_PLAN_EXP1!F211</f>
        <v>Traitement des ratios</v>
      </c>
      <c r="G208" s="37" t="str">
        <f>[1]TCD_PLAN_EXP1!G211</f>
        <v xml:space="preserve">Génération des Ratios Paie </v>
      </c>
      <c r="H208" s="39" t="str">
        <f>[1]TCD_PLAN_EXP1!H211</f>
        <v>Service Exploitation</v>
      </c>
      <c r="I208" s="39" t="str">
        <f>[1]TCD_PLAN_EXP1!I211</f>
        <v>FM, PRO, H&amp;P, HLD, GIE, L&amp;P</v>
      </c>
      <c r="J208" s="40" t="str">
        <f>[1]TCD_PLAN_EXP1!J211</f>
        <v>PEXP54</v>
      </c>
      <c r="K208" s="36">
        <f>[1]TCD_PLAN_EXP1!K211</f>
        <v>0</v>
      </c>
      <c r="L208" s="39">
        <f>[1]TCD_PLAN_EXP1!L211</f>
        <v>0</v>
      </c>
      <c r="M208" s="41"/>
    </row>
    <row r="209" spans="1:13" ht="25.5" x14ac:dyDescent="0.25">
      <c r="A209" s="33">
        <f>[1]TCD_PLAN_EXP1!A212</f>
        <v>43927</v>
      </c>
      <c r="B209" s="34">
        <f>[1]TCD_PLAN_EXP1!B212</f>
        <v>0.58333333333333337</v>
      </c>
      <c r="C209" s="35">
        <f>[1]TCD_PLAN_EXP1!C212</f>
        <v>4</v>
      </c>
      <c r="D209" s="36" t="str">
        <f>[1]TCD_PLAN_EXP1!D212</f>
        <v>(vide)</v>
      </c>
      <c r="E209" s="37" t="str">
        <f>[1]TCD_PLAN_EXP1!E212</f>
        <v>Q1-8F001/P0200</v>
      </c>
      <c r="F209" s="38" t="str">
        <f>[1]TCD_PLAN_EXP1!F212</f>
        <v>Acompte 1 - STC 1</v>
      </c>
      <c r="G209" s="37" t="str">
        <f>[1]TCD_PLAN_EXP1!G212</f>
        <v>Extraction des Acomptes et STC provisoires n°1</v>
      </c>
      <c r="H209" s="39" t="str">
        <f>[1]TCD_PLAN_EXP1!H212</f>
        <v>Service Paie</v>
      </c>
      <c r="I209" s="39" t="str">
        <f>[1]TCD_PLAN_EXP1!I212</f>
        <v>FM, PRO,H&amp;P</v>
      </c>
      <c r="J209" s="40" t="str">
        <f>[1]TCD_PLAN_EXP1!J212</f>
        <v>PEXP51</v>
      </c>
      <c r="K209" s="36">
        <f>[1]TCD_PLAN_EXP1!K212</f>
        <v>0</v>
      </c>
      <c r="L209" s="39">
        <f>[1]TCD_PLAN_EXP1!L212</f>
        <v>0</v>
      </c>
      <c r="M209" s="41"/>
    </row>
    <row r="210" spans="1:13" ht="51" x14ac:dyDescent="0.25">
      <c r="A210" s="33">
        <f>[1]TCD_PLAN_EXP1!A213</f>
        <v>43927</v>
      </c>
      <c r="B210" s="34">
        <f>[1]TCD_PLAN_EXP1!B213</f>
        <v>0.625</v>
      </c>
      <c r="C210" s="35">
        <f>[1]TCD_PLAN_EXP1!C213</f>
        <v>3</v>
      </c>
      <c r="D210" s="36" t="str">
        <f>[1]TCD_PLAN_EXP1!D213</f>
        <v>(vide)</v>
      </c>
      <c r="E210" s="37" t="str">
        <f>[1]TCD_PLAN_EXP1!E213</f>
        <v>Q1-8F011/P0100</v>
      </c>
      <c r="F210" s="38" t="str">
        <f>[1]TCD_PLAN_EXP1!F213</f>
        <v>Paie définitive (Hors L&amp;P) - TD</v>
      </c>
      <c r="G210" s="37" t="str">
        <f>[1]TCD_PLAN_EXP1!G213</f>
        <v>Intégration des fichiers souches virement paie définitive dans Navision et EURO400</v>
      </c>
      <c r="H210" s="39" t="str">
        <f>[1]TCD_PLAN_EXP1!H213</f>
        <v>Service Exploitation</v>
      </c>
      <c r="I210" s="39" t="str">
        <f>[1]TCD_PLAN_EXP1!I213</f>
        <v>FM, PRO, HLD, GIE</v>
      </c>
      <c r="J210" s="40" t="str">
        <f>[1]TCD_PLAN_EXP1!J213</f>
        <v>PEXP24</v>
      </c>
      <c r="K210" s="36">
        <f>[1]TCD_PLAN_EXP1!K213</f>
        <v>0</v>
      </c>
      <c r="L210" s="39">
        <f>[1]TCD_PLAN_EXP1!L213</f>
        <v>0</v>
      </c>
      <c r="M210" s="41"/>
    </row>
    <row r="211" spans="1:13" ht="39" thickBot="1" x14ac:dyDescent="0.3">
      <c r="A211" s="24">
        <f>[1]TCD_PLAN_EXP1!A214</f>
        <v>43927</v>
      </c>
      <c r="B211" s="25">
        <f>[1]TCD_PLAN_EXP1!B214</f>
        <v>0.625</v>
      </c>
      <c r="C211" s="26">
        <f>[1]TCD_PLAN_EXP1!C214</f>
        <v>3</v>
      </c>
      <c r="D211" s="27">
        <f>[1]TCD_PLAN_EXP1!D214</f>
        <v>0</v>
      </c>
      <c r="E211" s="28" t="str">
        <f>[1]TCD_PLAN_EXP1!E214</f>
        <v>Q3-1F013/P0010</v>
      </c>
      <c r="F211" s="29" t="str">
        <f>[1]TCD_PLAN_EXP1!F214</f>
        <v>Geide Factures &amp; Immobilisation</v>
      </c>
      <c r="G211" s="28" t="str">
        <f>[1]TCD_PLAN_EXP1!G214</f>
        <v>Archivage factures &amp; Immos dans l'outil d'archivage GEIDE</v>
      </c>
      <c r="H211" s="30" t="str">
        <f>[1]TCD_PLAN_EXP1!H214</f>
        <v>Service Exploitation</v>
      </c>
      <c r="I211" s="30" t="str">
        <f>[1]TCD_PLAN_EXP1!I214</f>
        <v>H&amp;P</v>
      </c>
      <c r="J211" s="31" t="str">
        <f>[1]TCD_PLAN_EXP1!J214</f>
        <v>PEXP17</v>
      </c>
      <c r="K211" s="27">
        <f>[1]TCD_PLAN_EXP1!K214</f>
        <v>0</v>
      </c>
      <c r="L211" s="30">
        <f>[1]TCD_PLAN_EXP1!L214</f>
        <v>0</v>
      </c>
      <c r="M211" s="32"/>
    </row>
    <row r="212" spans="1:13" ht="26.25" thickTop="1" x14ac:dyDescent="0.25">
      <c r="A212" s="15">
        <f>[1]TCD_PLAN_EXP1!A215</f>
        <v>43928</v>
      </c>
      <c r="B212" s="16">
        <f>[1]TCD_PLAN_EXP1!B215</f>
        <v>0.25</v>
      </c>
      <c r="C212" s="17">
        <f>[1]TCD_PLAN_EXP1!C215</f>
        <v>4</v>
      </c>
      <c r="D212" s="18" t="str">
        <f>[1]TCD_PLAN_EXP1!D215</f>
        <v>(vide)</v>
      </c>
      <c r="E212" s="19" t="str">
        <f>[1]TCD_PLAN_EXP1!E215</f>
        <v>EXPLJ001/P0220</v>
      </c>
      <c r="F212" s="20" t="str">
        <f>[1]TCD_PLAN_EXP1!F215</f>
        <v>Vérifications quotidiennes</v>
      </c>
      <c r="G212" s="19" t="str">
        <f>[1]TCD_PLAN_EXP1!G215</f>
        <v>Vérifications quotidiennes (compleo, Mimix, etc. …)</v>
      </c>
      <c r="H212" s="21" t="str">
        <f>[1]TCD_PLAN_EXP1!H215</f>
        <v>Service Exploitation</v>
      </c>
      <c r="I212" s="21" t="str">
        <f>[1]TCD_PLAN_EXP1!I215</f>
        <v>EXPL</v>
      </c>
      <c r="J212" s="22" t="str">
        <f>[1]TCD_PLAN_EXP1!J215</f>
        <v>PEXP64</v>
      </c>
      <c r="K212" s="18">
        <f>[1]TCD_PLAN_EXP1!K215</f>
        <v>0</v>
      </c>
      <c r="L212" s="21">
        <f>[1]TCD_PLAN_EXP1!L215</f>
        <v>0</v>
      </c>
      <c r="M212" s="23"/>
    </row>
    <row r="213" spans="1:13" ht="38.25" x14ac:dyDescent="0.25">
      <c r="A213" s="33">
        <f>[1]TCD_PLAN_EXP1!A216</f>
        <v>43928</v>
      </c>
      <c r="B213" s="34">
        <f>[1]TCD_PLAN_EXP1!B216</f>
        <v>0.33333333333333331</v>
      </c>
      <c r="C213" s="35">
        <f>[1]TCD_PLAN_EXP1!C216</f>
        <v>4</v>
      </c>
      <c r="D213" s="36" t="str">
        <f>[1]TCD_PLAN_EXP1!D216</f>
        <v>(vide)</v>
      </c>
      <c r="E213" s="37" t="str">
        <f>[1]TCD_PLAN_EXP1!E216</f>
        <v>Q1-8F001/P0210</v>
      </c>
      <c r="F213" s="38" t="str">
        <f>[1]TCD_PLAN_EXP1!F216</f>
        <v>Acompte 1 - STC 1</v>
      </c>
      <c r="G213" s="37" t="str">
        <f>[1]TCD_PLAN_EXP1!G216</f>
        <v>Contrôle, Envoi ADP, Traitements ADP Acomptes et STC provisoires</v>
      </c>
      <c r="H213" s="39" t="str">
        <f>[1]TCD_PLAN_EXP1!H216</f>
        <v>Service Exploitation</v>
      </c>
      <c r="I213" s="39" t="str">
        <f>[1]TCD_PLAN_EXP1!I216</f>
        <v>FM, PRO,H&amp;P</v>
      </c>
      <c r="J213" s="40" t="str">
        <f>[1]TCD_PLAN_EXP1!J216</f>
        <v>PEXP51</v>
      </c>
      <c r="K213" s="36">
        <f>[1]TCD_PLAN_EXP1!K216</f>
        <v>0</v>
      </c>
      <c r="L213" s="39">
        <f>[1]TCD_PLAN_EXP1!L216</f>
        <v>0</v>
      </c>
      <c r="M213" s="41"/>
    </row>
    <row r="214" spans="1:13" ht="76.5" x14ac:dyDescent="0.25">
      <c r="A214" s="33">
        <f>[1]TCD_PLAN_EXP1!A217</f>
        <v>43928</v>
      </c>
      <c r="B214" s="34">
        <f>[1]TCD_PLAN_EXP1!B217</f>
        <v>0.33333333333333331</v>
      </c>
      <c r="C214" s="35">
        <f>[1]TCD_PLAN_EXP1!C217</f>
        <v>4</v>
      </c>
      <c r="D214" s="36">
        <f>[1]TCD_PLAN_EXP1!D217</f>
        <v>0</v>
      </c>
      <c r="E214" s="37" t="str">
        <f>[1]TCD_PLAN_EXP1!E217</f>
        <v>Q1-8F001/P0220</v>
      </c>
      <c r="F214" s="38" t="str">
        <f>[1]TCD_PLAN_EXP1!F217</f>
        <v>Acompte 1 - STC 1</v>
      </c>
      <c r="G214" s="37" t="str">
        <f>[1]TCD_PLAN_EXP1!G217</f>
        <v>Réception des bulletins de contrôles d'ADP STC provisoires
Mise à disposition des fichiers au Service Paie STC provisoires</v>
      </c>
      <c r="H214" s="39" t="str">
        <f>[1]TCD_PLAN_EXP1!H217</f>
        <v>Service Exploitation</v>
      </c>
      <c r="I214" s="39" t="str">
        <f>[1]TCD_PLAN_EXP1!I217</f>
        <v>FM, PRO,H&amp;P</v>
      </c>
      <c r="J214" s="40" t="str">
        <f>[1]TCD_PLAN_EXP1!J217</f>
        <v>PEXP51</v>
      </c>
      <c r="K214" s="36" t="str">
        <f>[1]TCD_PLAN_EXP1!K217</f>
        <v>PACXXPA01</v>
      </c>
      <c r="L214" s="39">
        <f>[1]TCD_PLAN_EXP1!L217</f>
        <v>0</v>
      </c>
      <c r="M214" s="41"/>
    </row>
    <row r="215" spans="1:13" ht="25.5" x14ac:dyDescent="0.25">
      <c r="A215" s="33">
        <f>[1]TCD_PLAN_EXP1!A218</f>
        <v>43928</v>
      </c>
      <c r="B215" s="34">
        <f>[1]TCD_PLAN_EXP1!B218</f>
        <v>0.33333333333333331</v>
      </c>
      <c r="C215" s="35">
        <f>[1]TCD_PLAN_EXP1!C218</f>
        <v>4</v>
      </c>
      <c r="D215" s="36">
        <f>[1]TCD_PLAN_EXP1!D218</f>
        <v>0</v>
      </c>
      <c r="E215" s="37" t="str">
        <f>[1]TCD_PLAN_EXP1!E218</f>
        <v>Q1-8F001/P0230</v>
      </c>
      <c r="F215" s="38" t="str">
        <f>[1]TCD_PLAN_EXP1!F218</f>
        <v>Acompte 1 - STC 1</v>
      </c>
      <c r="G215" s="37" t="str">
        <f>[1]TCD_PLAN_EXP1!G218</f>
        <v>Contrôle des bulletins STC provisoires en retour d'ADP</v>
      </c>
      <c r="H215" s="39" t="str">
        <f>[1]TCD_PLAN_EXP1!H218</f>
        <v>Service Paie</v>
      </c>
      <c r="I215" s="39" t="str">
        <f>[1]TCD_PLAN_EXP1!I218</f>
        <v>FM, PRO,H&amp;P</v>
      </c>
      <c r="J215" s="40" t="str">
        <f>[1]TCD_PLAN_EXP1!J218</f>
        <v>PEXP51</v>
      </c>
      <c r="K215" s="36">
        <f>[1]TCD_PLAN_EXP1!K218</f>
        <v>0</v>
      </c>
      <c r="L215" s="39">
        <f>[1]TCD_PLAN_EXP1!L218</f>
        <v>0</v>
      </c>
      <c r="M215" s="41"/>
    </row>
    <row r="216" spans="1:13" ht="25.5" x14ac:dyDescent="0.25">
      <c r="A216" s="33">
        <f>[1]TCD_PLAN_EXP1!A219</f>
        <v>43928</v>
      </c>
      <c r="B216" s="34">
        <f>[1]TCD_PLAN_EXP1!B219</f>
        <v>0.33333333333333331</v>
      </c>
      <c r="C216" s="35">
        <f>[1]TCD_PLAN_EXP1!C219</f>
        <v>4</v>
      </c>
      <c r="D216" s="36">
        <f>[1]TCD_PLAN_EXP1!D219</f>
        <v>0</v>
      </c>
      <c r="E216" s="37" t="str">
        <f>[1]TCD_PLAN_EXP1!E219</f>
        <v>Q1-8F001/P0240</v>
      </c>
      <c r="F216" s="38" t="str">
        <f>[1]TCD_PLAN_EXP1!F219</f>
        <v>Acompte 1 - STC 1</v>
      </c>
      <c r="G216" s="37" t="str">
        <f>[1]TCD_PLAN_EXP1!G219</f>
        <v>Lanceur Acomptes et envoi Acomptes à Docapost</v>
      </c>
      <c r="H216" s="39" t="str">
        <f>[1]TCD_PLAN_EXP1!H219</f>
        <v>Service Exploitation</v>
      </c>
      <c r="I216" s="39" t="str">
        <f>[1]TCD_PLAN_EXP1!I219</f>
        <v>FM, PRO,H&amp;P</v>
      </c>
      <c r="J216" s="40" t="str">
        <f>[1]TCD_PLAN_EXP1!J219</f>
        <v>PEXP51</v>
      </c>
      <c r="K216" s="36">
        <f>[1]TCD_PLAN_EXP1!K219</f>
        <v>0</v>
      </c>
      <c r="L216" s="39">
        <f>[1]TCD_PLAN_EXP1!L219</f>
        <v>0</v>
      </c>
      <c r="M216" s="41"/>
    </row>
    <row r="217" spans="1:13" ht="51" x14ac:dyDescent="0.25">
      <c r="A217" s="33">
        <f>[1]TCD_PLAN_EXP1!A220</f>
        <v>43928</v>
      </c>
      <c r="B217" s="34">
        <f>[1]TCD_PLAN_EXP1!B220</f>
        <v>0.625</v>
      </c>
      <c r="C217" s="35">
        <f>[1]TCD_PLAN_EXP1!C220</f>
        <v>4</v>
      </c>
      <c r="D217" s="36" t="str">
        <f>[1]TCD_PLAN_EXP1!D220</f>
        <v>(vide)</v>
      </c>
      <c r="E217" s="37" t="str">
        <f>[1]TCD_PLAN_EXP1!E220</f>
        <v>Q1-8F001/P0250</v>
      </c>
      <c r="F217" s="38" t="str">
        <f>[1]TCD_PLAN_EXP1!F220</f>
        <v>Acompte 1 - STC 1</v>
      </c>
      <c r="G217" s="37" t="str">
        <f>[1]TCD_PLAN_EXP1!G220</f>
        <v>Go pour l'intégration des paiements virement des Acomptes dans Navision et Euro400</v>
      </c>
      <c r="H217" s="39" t="str">
        <f>[1]TCD_PLAN_EXP1!H220</f>
        <v>Service Paie</v>
      </c>
      <c r="I217" s="39" t="str">
        <f>[1]TCD_PLAN_EXP1!I220</f>
        <v>FM, PRO,H&amp;P</v>
      </c>
      <c r="J217" s="40" t="str">
        <f>[1]TCD_PLAN_EXP1!J220</f>
        <v>PEXP51</v>
      </c>
      <c r="K217" s="36">
        <f>[1]TCD_PLAN_EXP1!K220</f>
        <v>0</v>
      </c>
      <c r="L217" s="39">
        <f>[1]TCD_PLAN_EXP1!L220</f>
        <v>0</v>
      </c>
      <c r="M217" s="41"/>
    </row>
    <row r="218" spans="1:13" ht="39" thickBot="1" x14ac:dyDescent="0.3">
      <c r="A218" s="24">
        <f>[1]TCD_PLAN_EXP1!A221</f>
        <v>43928</v>
      </c>
      <c r="B218" s="25">
        <f>[1]TCD_PLAN_EXP1!B221</f>
        <v>0.75</v>
      </c>
      <c r="C218" s="26">
        <f>[1]TCD_PLAN_EXP1!C221</f>
        <v>3</v>
      </c>
      <c r="D218" s="27" t="str">
        <f>[1]TCD_PLAN_EXP1!D221</f>
        <v>(vide)</v>
      </c>
      <c r="E218" s="28" t="str">
        <f>[1]TCD_PLAN_EXP1!E221</f>
        <v>TOP0006</v>
      </c>
      <c r="F218" s="29" t="str">
        <f>[1]TCD_PLAN_EXP1!F221</f>
        <v>Ouverture Comptable dans NAVISION</v>
      </c>
      <c r="G218" s="28" t="str">
        <f>[1]TCD_PLAN_EXP1!G221</f>
        <v>Ouverture Comptable dans NAVISION</v>
      </c>
      <c r="H218" s="30" t="str">
        <f>[1]TCD_PLAN_EXP1!H221</f>
        <v>Service Contrôle de Gestion</v>
      </c>
      <c r="I218" s="30" t="str">
        <f>[1]TCD_PLAN_EXP1!I221</f>
        <v>FM, PRO, H&amp;P, HLD, GIE, L&amp;P</v>
      </c>
      <c r="J218" s="31">
        <f>[1]TCD_PLAN_EXP1!J221</f>
        <v>0</v>
      </c>
      <c r="K218" s="27">
        <f>[1]TCD_PLAN_EXP1!K221</f>
        <v>0</v>
      </c>
      <c r="L218" s="30">
        <f>[1]TCD_PLAN_EXP1!L221</f>
        <v>0</v>
      </c>
      <c r="M218" s="32"/>
    </row>
    <row r="219" spans="1:13" ht="15.75" thickTop="1" x14ac:dyDescent="0.25">
      <c r="A219" s="4">
        <v>43901</v>
      </c>
      <c r="B219" s="5">
        <v>0.33333333333333331</v>
      </c>
      <c r="C219" s="6">
        <v>3</v>
      </c>
      <c r="D219" s="6" t="s">
        <v>97</v>
      </c>
      <c r="E219" s="6" t="s">
        <v>18</v>
      </c>
      <c r="F219" s="6" t="s">
        <v>21</v>
      </c>
      <c r="G219" s="6" t="s">
        <v>12</v>
      </c>
      <c r="H219" s="6" t="s">
        <v>20</v>
      </c>
      <c r="I219" s="6">
        <v>0</v>
      </c>
      <c r="J219" s="6">
        <v>0</v>
      </c>
      <c r="K219" s="6"/>
      <c r="L219" s="6"/>
    </row>
    <row r="220" spans="1:13" x14ac:dyDescent="0.25">
      <c r="A220" s="4">
        <v>43901</v>
      </c>
      <c r="B220" s="5">
        <v>0.625</v>
      </c>
      <c r="C220" s="6">
        <v>3</v>
      </c>
      <c r="D220" s="6" t="s">
        <v>98</v>
      </c>
      <c r="E220" s="6" t="s">
        <v>18</v>
      </c>
      <c r="F220" s="6" t="s">
        <v>22</v>
      </c>
      <c r="G220" s="6" t="s">
        <v>19</v>
      </c>
      <c r="H220" s="6" t="s">
        <v>20</v>
      </c>
      <c r="I220" s="6">
        <v>0</v>
      </c>
      <c r="J220" s="6">
        <v>0</v>
      </c>
      <c r="K220" s="6"/>
      <c r="L220" s="6"/>
    </row>
    <row r="221" spans="1:13" x14ac:dyDescent="0.25">
      <c r="A221" s="4">
        <v>43902</v>
      </c>
      <c r="B221" s="5">
        <v>0.25</v>
      </c>
      <c r="C221" s="6">
        <v>3</v>
      </c>
      <c r="D221" s="6" t="s">
        <v>99</v>
      </c>
      <c r="E221" s="6" t="s">
        <v>15</v>
      </c>
      <c r="F221" s="6" t="s">
        <v>16</v>
      </c>
      <c r="G221" s="6" t="s">
        <v>12</v>
      </c>
      <c r="H221" s="6" t="s">
        <v>17</v>
      </c>
      <c r="I221" s="6">
        <v>0</v>
      </c>
      <c r="J221" s="6">
        <v>0</v>
      </c>
      <c r="K221" s="6"/>
      <c r="L221" s="6"/>
    </row>
    <row r="222" spans="1:13" x14ac:dyDescent="0.25">
      <c r="A222" s="4">
        <v>43902</v>
      </c>
      <c r="B222" s="5">
        <v>0.29166666666666669</v>
      </c>
      <c r="C222" s="6">
        <v>3</v>
      </c>
      <c r="D222" s="6" t="s">
        <v>100</v>
      </c>
      <c r="E222" s="6" t="s">
        <v>23</v>
      </c>
      <c r="F222" s="6" t="s">
        <v>24</v>
      </c>
      <c r="G222" s="6" t="s">
        <v>12</v>
      </c>
      <c r="H222" s="6" t="s">
        <v>17</v>
      </c>
      <c r="I222" s="6">
        <v>0</v>
      </c>
      <c r="J222" s="6">
        <v>0</v>
      </c>
      <c r="K222" s="6"/>
      <c r="L222" s="6"/>
    </row>
  </sheetData>
  <conditionalFormatting sqref="D2:D218 H2:M218">
    <cfRule type="cellIs" dxfId="69" priority="21" operator="equal">
      <formula>0</formula>
    </cfRule>
  </conditionalFormatting>
  <conditionalFormatting sqref="C1:C218">
    <cfRule type="cellIs" dxfId="68" priority="19" operator="equal">
      <formula>0</formula>
    </cfRule>
    <cfRule type="cellIs" dxfId="67" priority="20" operator="equal">
      <formula>0</formula>
    </cfRule>
  </conditionalFormatting>
  <conditionalFormatting sqref="D1:D218">
    <cfRule type="cellIs" dxfId="66" priority="18" operator="equal">
      <formula>"(vide)"</formula>
    </cfRule>
  </conditionalFormatting>
  <conditionalFormatting sqref="E2:G218">
    <cfRule type="expression" dxfId="65" priority="1">
      <formula>LEFT($E2,3) = "TOP"</formula>
    </cfRule>
    <cfRule type="expression" dxfId="64" priority="2">
      <formula>LEFT($E2,8) = "Q1-8F010"</formula>
    </cfRule>
    <cfRule type="expression" dxfId="63" priority="5">
      <formula>LEFT($E2,4) = "Q1-6"</formula>
    </cfRule>
    <cfRule type="expression" dxfId="62" priority="6">
      <formula>$E2 = "Q3-1F016/P0006"</formula>
    </cfRule>
    <cfRule type="expression" dxfId="61" priority="7">
      <formula>LEFT($E2,8) = "Q3-1F016"</formula>
    </cfRule>
    <cfRule type="expression" dxfId="60" priority="8">
      <formula>LEFT($E2,8) = "Q1-8F011"</formula>
    </cfRule>
    <cfRule type="expression" dxfId="59" priority="9">
      <formula>LEFT($E2,8) = "Q1-8F009"</formula>
    </cfRule>
    <cfRule type="expression" dxfId="58" priority="10">
      <formula>LEFT($E2,8) = "Q1-8F008"</formula>
    </cfRule>
    <cfRule type="expression" dxfId="57" priority="11">
      <formula>LEFT($E2,8) = "Q1-8F007"</formula>
    </cfRule>
    <cfRule type="expression" dxfId="56" priority="12">
      <formula>LEFT($E2,8) = "Q1-8F006"</formula>
    </cfRule>
    <cfRule type="expression" dxfId="55" priority="13">
      <formula>LEFT($E2,8) = "Q1-8F005"</formula>
    </cfRule>
    <cfRule type="expression" dxfId="54" priority="14">
      <formula>LEFT($E2,8) = "Q1-8F004"</formula>
    </cfRule>
    <cfRule type="expression" dxfId="53" priority="15">
      <formula>LEFT($E2,8) = "Q1-8F003"</formula>
    </cfRule>
    <cfRule type="expression" dxfId="52" priority="16">
      <formula>LEFT($E2,8) = "Q1-8F002"</formula>
    </cfRule>
    <cfRule type="expression" dxfId="51" priority="17">
      <formula>LEFT($E2,8) = "Q1-8F001"</formula>
    </cfRule>
  </conditionalFormatting>
  <conditionalFormatting sqref="H2:M218">
    <cfRule type="expression" dxfId="50" priority="4">
      <formula>$H2 &lt;&gt; "Service Exploitation"</formula>
    </cfRule>
  </conditionalFormatting>
  <conditionalFormatting sqref="J2:M218">
    <cfRule type="expression" dxfId="49" priority="3">
      <formula>$H2 &lt;&gt; "Service Exploitation"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F77F7-44D5-4946-97C2-4978E304D550}">
  <dimension ref="A2:A5"/>
  <sheetViews>
    <sheetView workbookViewId="0">
      <selection activeCell="A6" sqref="A6"/>
    </sheetView>
  </sheetViews>
  <sheetFormatPr baseColWidth="10" defaultRowHeight="15" x14ac:dyDescent="0.25"/>
  <sheetData>
    <row r="2" spans="1:1" x14ac:dyDescent="0.25">
      <c r="A2" s="46" t="s">
        <v>120</v>
      </c>
    </row>
    <row r="3" spans="1:1" x14ac:dyDescent="0.25">
      <c r="A3" s="46" t="s">
        <v>121</v>
      </c>
    </row>
    <row r="4" spans="1:1" x14ac:dyDescent="0.25">
      <c r="A4" s="46" t="s">
        <v>122</v>
      </c>
    </row>
    <row r="5" spans="1:1" x14ac:dyDescent="0.25">
      <c r="A5" s="46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19 mars</vt:lpstr>
      <vt:lpstr>20 mars</vt:lpstr>
      <vt:lpstr>23 mars</vt:lpstr>
      <vt:lpstr>TCD EXTRACTION</vt:lpstr>
      <vt:lpstr>Mars</vt:lpstr>
      <vt:lpstr>param</vt:lpstr>
      <vt:lpstr>expl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Rannou, Alain</dc:creator>
  <cp:lastModifiedBy>Rannou, Alain</cp:lastModifiedBy>
  <dcterms:created xsi:type="dcterms:W3CDTF">2020-03-11T10:10:39Z</dcterms:created>
  <dcterms:modified xsi:type="dcterms:W3CDTF">2020-03-20T12:51:30Z</dcterms:modified>
</cp:coreProperties>
</file>