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 iterate="1" iterateCount="10"/>
</workbook>
</file>

<file path=xl/calcChain.xml><?xml version="1.0" encoding="utf-8"?>
<calcChain xmlns="http://schemas.openxmlformats.org/spreadsheetml/2006/main">
  <c r="Y24" i="1"/>
  <c r="W30"/>
  <c r="V30"/>
  <c r="Y30" s="1"/>
  <c r="Y29"/>
  <c r="W29"/>
  <c r="V29"/>
  <c r="Y28"/>
  <c r="W28"/>
  <c r="V28"/>
  <c r="Y27"/>
  <c r="W27"/>
  <c r="V27"/>
  <c r="Y26"/>
  <c r="W26"/>
  <c r="V26"/>
  <c r="W25"/>
  <c r="V25"/>
  <c r="Y25" s="1"/>
  <c r="W24"/>
  <c r="V24"/>
  <c r="W15"/>
  <c r="V15"/>
  <c r="X15" s="1"/>
  <c r="Y15" s="1"/>
  <c r="X14"/>
  <c r="Y14" s="1"/>
  <c r="W14"/>
  <c r="V14"/>
  <c r="X13"/>
  <c r="Y13" s="1"/>
  <c r="W13"/>
  <c r="V13"/>
  <c r="X12"/>
  <c r="Y12" s="1"/>
  <c r="W12"/>
  <c r="V12"/>
  <c r="X11"/>
  <c r="Y11" s="1"/>
  <c r="W11"/>
  <c r="V11"/>
  <c r="W10"/>
  <c r="V10"/>
  <c r="X10" s="1"/>
  <c r="Y10" s="1"/>
  <c r="X9"/>
  <c r="Y9" s="1"/>
  <c r="W9"/>
  <c r="V9"/>
</calcChain>
</file>

<file path=xl/sharedStrings.xml><?xml version="1.0" encoding="utf-8"?>
<sst xmlns="http://schemas.openxmlformats.org/spreadsheetml/2006/main" count="53" uniqueCount="20">
  <si>
    <t>RAM</t>
  </si>
  <si>
    <t>Dsq</t>
  </si>
  <si>
    <t>;SI(U14="Dsq";</t>
  </si>
  <si>
    <t>1ère condition:</t>
  </si>
  <si>
    <t>Si(V14&lt;=4;X14+0,1</t>
  </si>
  <si>
    <t>2è condition:</t>
  </si>
  <si>
    <t>Si(V14=5;X14+0,2</t>
  </si>
  <si>
    <t xml:space="preserve">Sinon: </t>
  </si>
  <si>
    <t>A1</t>
  </si>
  <si>
    <t>A2</t>
  </si>
  <si>
    <t>A3</t>
  </si>
  <si>
    <t>A4</t>
  </si>
  <si>
    <t>A5</t>
  </si>
  <si>
    <t>A6</t>
  </si>
  <si>
    <t>A7</t>
  </si>
  <si>
    <t>Tableau 1</t>
  </si>
  <si>
    <t>Tableau 2</t>
  </si>
  <si>
    <t>L14</t>
  </si>
  <si>
    <t>Dans la formule de chaque cellule de la colonne X du Tableau 1, je souhaiterais rajouter d'autre conditions à l'intérieur de la condition: SI(U14="Dsq";comme suit:</t>
  </si>
  <si>
    <t>Afin d'obtenir le résultat du Tableau 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</si>
</sst>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0"/>
      <color theme="0"/>
      <name val="Arial Black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Black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1" fillId="2" borderId="1" xfId="0" applyNumberFormat="1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164" fontId="0" fillId="4" borderId="0" xfId="0" applyNumberFormat="1" applyFill="1" applyAlignment="1">
      <alignment horizontal="left" vertical="center"/>
    </xf>
    <xf numFmtId="164" fontId="1" fillId="2" borderId="2" xfId="0" applyNumberFormat="1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8:AB30"/>
  <sheetViews>
    <sheetView tabSelected="1" topLeftCell="A8" workbookViewId="0">
      <selection activeCell="Z15" sqref="Z15"/>
    </sheetView>
  </sheetViews>
  <sheetFormatPr baseColWidth="10" defaultRowHeight="15"/>
  <cols>
    <col min="4" max="4" width="3.28515625" bestFit="1" customWidth="1"/>
    <col min="5" max="10" width="1.7109375" hidden="1" customWidth="1"/>
    <col min="11" max="11" width="5.85546875" bestFit="1" customWidth="1"/>
    <col min="12" max="12" width="5.7109375" bestFit="1" customWidth="1"/>
    <col min="13" max="20" width="1.85546875" hidden="1" customWidth="1"/>
    <col min="21" max="21" width="4.28515625" bestFit="1" customWidth="1"/>
    <col min="22" max="22" width="2" bestFit="1" customWidth="1"/>
    <col min="23" max="23" width="4.28515625" bestFit="1" customWidth="1"/>
    <col min="24" max="24" width="4.42578125" bestFit="1" customWidth="1"/>
    <col min="25" max="25" width="5" bestFit="1" customWidth="1"/>
    <col min="26" max="26" width="15" customWidth="1"/>
    <col min="27" max="27" width="17" bestFit="1" customWidth="1"/>
    <col min="28" max="35" width="2.28515625" customWidth="1"/>
  </cols>
  <sheetData>
    <row r="8" spans="4:28">
      <c r="D8" s="24" t="s">
        <v>15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6"/>
    </row>
    <row r="9" spans="4:28">
      <c r="D9" s="28" t="s">
        <v>8</v>
      </c>
      <c r="K9" s="17" t="s">
        <v>0</v>
      </c>
      <c r="L9" s="18">
        <v>0.1</v>
      </c>
      <c r="M9" s="19"/>
      <c r="N9" s="19"/>
      <c r="O9" s="19"/>
      <c r="P9" s="19"/>
      <c r="Q9" s="20"/>
      <c r="R9" s="20"/>
      <c r="S9" s="20"/>
      <c r="T9" s="20"/>
      <c r="U9" s="21" t="s">
        <v>1</v>
      </c>
      <c r="V9" s="21">
        <f>IF(U9="","",IF(L9&lt;5.5,1,IF(AND(L9&gt;5.4,L9&lt;12.5),2,IF(AND(L9&gt;12.4,L9&lt;18.5),3,IF(AND(L9&gt;18.4,L9&lt;26.5),4,IF(AND(L9&gt;26.4,L9&lt;36.1),5,IF(AND(L9&gt;36,L9&lt;54.5),6,"")))))))</f>
        <v>1</v>
      </c>
      <c r="W9" s="21" t="str">
        <f>IF(U9="","",IF(U9="AdN","AdN",IF(U9="Abs","Abs",IF(U9="AdJ","AdJ",IF(U9="Dsq","Dsq",IF(U9="CNR","CNR",36-U9))))))</f>
        <v>Dsq</v>
      </c>
      <c r="X9" s="27">
        <f>IF(OR(U9="",U9="Adj"),"",IF(U9="Dsq",L9+0.2,IF(AND(W9&lt;0,V9=6),L9+W9*1,IF(AND(W9&lt;0,V9=5),L9+W9*0.5,IF(W9&lt;0,L9+W9*V9/10,IF(W9&lt;=V9,L9,IF(AND(W9&gt;V9,V9&gt;=5),L9+0.2,L9+0.1)))))))</f>
        <v>0.30000000000000004</v>
      </c>
      <c r="Y9" s="23">
        <f>IF(X9="",L9,IF(AND(X9&gt;36,X9&gt;=L9),ROUNDDOWN(L9,0),X9))</f>
        <v>0.30000000000000004</v>
      </c>
      <c r="Z9" s="6"/>
      <c r="AA9" s="6"/>
      <c r="AB9" s="13"/>
    </row>
    <row r="10" spans="4:28">
      <c r="D10" s="28" t="s">
        <v>9</v>
      </c>
      <c r="K10" s="1" t="s">
        <v>0</v>
      </c>
      <c r="L10" s="2">
        <v>6</v>
      </c>
      <c r="M10" s="7"/>
      <c r="N10" s="7"/>
      <c r="O10" s="7"/>
      <c r="P10" s="7"/>
      <c r="Q10" s="7"/>
      <c r="R10" s="7"/>
      <c r="S10" s="7"/>
      <c r="T10" s="7"/>
      <c r="U10" s="21" t="s">
        <v>1</v>
      </c>
      <c r="V10" s="3">
        <f t="shared" ref="V10:V15" si="0">IF(U10="","",IF(L10&lt;5.5,1,IF(AND(L10&gt;5.4,L10&lt;12.5),2,IF(AND(L10&gt;12.4,L10&lt;18.5),3,IF(AND(L10&gt;18.4,L10&lt;26.5),4,IF(AND(L10&gt;26.4,L10&lt;36.1),5,IF(AND(L10&gt;36,L10&lt;54.5),6,"")))))))</f>
        <v>2</v>
      </c>
      <c r="W10" s="3" t="str">
        <f t="shared" ref="W10:W15" si="1">IF(U10="","",IF(U10="AdN","AdN",IF(U10="Abs","Abs",IF(U10="AdJ","AdJ",IF(U10="Dsq","Dsq",IF(U10="CNR","CNR",36-U10))))))</f>
        <v>Dsq</v>
      </c>
      <c r="X10" s="4">
        <f t="shared" ref="X10:X15" si="2">IF(OR(U10="",U10="Adj"),"",IF(U10="Dsq",L10+0.2,IF(AND(W10&lt;0,V10=6),L10+W10*1,IF(AND(W10&lt;0,V10=5),L10+W10*0.5,IF(W10&lt;0,L10+W10*V10/10,IF(W10&lt;=V10,L10,IF(AND(W10&gt;V10,V10&gt;=5),L10+0.2,L10+0.1)))))))</f>
        <v>6.2</v>
      </c>
      <c r="Y10" s="5">
        <f t="shared" ref="Y10:Y15" si="3">IF(X10="",L10,IF(AND(X10&gt;36,X10&gt;=L10),ROUNDDOWN(L10,0),X10))</f>
        <v>6.2</v>
      </c>
      <c r="Z10" s="8"/>
      <c r="AA10" s="8"/>
      <c r="AB10" s="13"/>
    </row>
    <row r="11" spans="4:28">
      <c r="D11" s="28" t="s">
        <v>10</v>
      </c>
      <c r="K11" s="1" t="s">
        <v>0</v>
      </c>
      <c r="L11" s="2">
        <v>13</v>
      </c>
      <c r="M11" s="7"/>
      <c r="N11" s="7"/>
      <c r="O11" s="7"/>
      <c r="P11" s="7"/>
      <c r="Q11" s="7"/>
      <c r="R11" s="7"/>
      <c r="S11" s="7"/>
      <c r="T11" s="7"/>
      <c r="U11" s="21" t="s">
        <v>1</v>
      </c>
      <c r="V11" s="3">
        <f t="shared" si="0"/>
        <v>3</v>
      </c>
      <c r="W11" s="3" t="str">
        <f t="shared" si="1"/>
        <v>Dsq</v>
      </c>
      <c r="X11" s="4">
        <f t="shared" si="2"/>
        <v>13.2</v>
      </c>
      <c r="Y11" s="5">
        <f t="shared" si="3"/>
        <v>13.2</v>
      </c>
      <c r="Z11" s="8"/>
      <c r="AA11" s="8"/>
      <c r="AB11" s="13"/>
    </row>
    <row r="12" spans="4:28">
      <c r="D12" s="28" t="s">
        <v>11</v>
      </c>
      <c r="K12" s="1" t="s">
        <v>0</v>
      </c>
      <c r="L12" s="2">
        <v>18</v>
      </c>
      <c r="M12" s="7"/>
      <c r="N12" s="7"/>
      <c r="O12" s="7"/>
      <c r="P12" s="7"/>
      <c r="Q12" s="7"/>
      <c r="R12" s="7"/>
      <c r="S12" s="7"/>
      <c r="T12" s="7"/>
      <c r="U12" s="21" t="s">
        <v>1</v>
      </c>
      <c r="V12" s="3">
        <f t="shared" si="0"/>
        <v>3</v>
      </c>
      <c r="W12" s="3" t="str">
        <f t="shared" si="1"/>
        <v>Dsq</v>
      </c>
      <c r="X12" s="4">
        <f t="shared" si="2"/>
        <v>18.2</v>
      </c>
      <c r="Y12" s="5">
        <f t="shared" si="3"/>
        <v>18.2</v>
      </c>
      <c r="Z12" s="8"/>
      <c r="AA12" s="8"/>
      <c r="AB12" s="13"/>
    </row>
    <row r="13" spans="4:28">
      <c r="D13" s="28" t="s">
        <v>12</v>
      </c>
      <c r="K13" s="1" t="s">
        <v>0</v>
      </c>
      <c r="L13" s="2">
        <v>26</v>
      </c>
      <c r="M13" s="7"/>
      <c r="N13" s="7"/>
      <c r="O13" s="7"/>
      <c r="P13" s="7"/>
      <c r="Q13" s="7"/>
      <c r="R13" s="7"/>
      <c r="S13" s="7"/>
      <c r="T13" s="7"/>
      <c r="U13" s="21" t="s">
        <v>1</v>
      </c>
      <c r="V13" s="3">
        <f t="shared" si="0"/>
        <v>4</v>
      </c>
      <c r="W13" s="3" t="str">
        <f t="shared" si="1"/>
        <v>Dsq</v>
      </c>
      <c r="X13" s="4">
        <f t="shared" si="2"/>
        <v>26.2</v>
      </c>
      <c r="Y13" s="5">
        <f t="shared" si="3"/>
        <v>26.2</v>
      </c>
      <c r="Z13" s="8"/>
      <c r="AA13" s="8"/>
      <c r="AB13" s="13"/>
    </row>
    <row r="14" spans="4:28">
      <c r="D14" s="28" t="s">
        <v>13</v>
      </c>
      <c r="K14" s="1" t="s">
        <v>0</v>
      </c>
      <c r="L14" s="2">
        <v>35</v>
      </c>
      <c r="M14" s="7"/>
      <c r="N14" s="7"/>
      <c r="O14" s="7"/>
      <c r="P14" s="7"/>
      <c r="Q14" s="7"/>
      <c r="R14" s="7"/>
      <c r="S14" s="7"/>
      <c r="T14" s="7"/>
      <c r="U14" s="21" t="s">
        <v>1</v>
      </c>
      <c r="V14" s="3">
        <f t="shared" si="0"/>
        <v>5</v>
      </c>
      <c r="W14" s="3" t="str">
        <f t="shared" si="1"/>
        <v>Dsq</v>
      </c>
      <c r="X14" s="4">
        <f t="shared" si="2"/>
        <v>35.200000000000003</v>
      </c>
      <c r="Y14" s="5">
        <f t="shared" si="3"/>
        <v>35.200000000000003</v>
      </c>
      <c r="Z14" s="8"/>
      <c r="AA14" s="8"/>
      <c r="AB14" s="13"/>
    </row>
    <row r="15" spans="4:28">
      <c r="D15" s="28" t="s">
        <v>14</v>
      </c>
      <c r="K15" s="1" t="s">
        <v>0</v>
      </c>
      <c r="L15" s="2">
        <v>48</v>
      </c>
      <c r="M15" s="7"/>
      <c r="N15" s="7"/>
      <c r="O15" s="7"/>
      <c r="P15" s="7"/>
      <c r="Q15" s="7"/>
      <c r="R15" s="7"/>
      <c r="S15" s="7"/>
      <c r="T15" s="7"/>
      <c r="U15" s="21" t="s">
        <v>1</v>
      </c>
      <c r="V15" s="3">
        <f t="shared" si="0"/>
        <v>6</v>
      </c>
      <c r="W15" s="3" t="str">
        <f t="shared" si="1"/>
        <v>Dsq</v>
      </c>
      <c r="X15" s="4">
        <f t="shared" si="2"/>
        <v>48.2</v>
      </c>
      <c r="Y15" s="5">
        <f t="shared" si="3"/>
        <v>48</v>
      </c>
      <c r="Z15" s="8"/>
      <c r="AA15" s="8"/>
      <c r="AB15" s="13"/>
    </row>
    <row r="16" spans="4:28">
      <c r="K16" s="8"/>
      <c r="L16" s="9"/>
      <c r="M16" s="10"/>
      <c r="N16" s="10"/>
      <c r="O16" s="10"/>
      <c r="P16" s="10"/>
      <c r="Q16" s="10"/>
      <c r="R16" s="10"/>
      <c r="S16" s="10"/>
      <c r="T16" s="10"/>
      <c r="U16" s="11"/>
      <c r="V16" s="11"/>
      <c r="W16" s="11"/>
      <c r="X16" s="9"/>
      <c r="Y16" s="9"/>
      <c r="Z16" s="8"/>
      <c r="AA16" s="8"/>
      <c r="AB16" s="8"/>
    </row>
    <row r="17" spans="4:28">
      <c r="K17" s="8"/>
      <c r="L17" s="9"/>
      <c r="M17" s="10"/>
      <c r="N17" s="10"/>
      <c r="O17" s="10"/>
      <c r="P17" s="10"/>
      <c r="Q17" s="10"/>
      <c r="R17" s="10"/>
      <c r="S17" s="10"/>
      <c r="T17" s="10"/>
      <c r="U17" s="11"/>
      <c r="V17" s="11"/>
      <c r="W17" s="11"/>
      <c r="X17" s="9"/>
      <c r="Z17" s="12" t="s">
        <v>18</v>
      </c>
      <c r="AA17" s="8"/>
      <c r="AB17" s="8"/>
    </row>
    <row r="18" spans="4:28">
      <c r="K18" s="8"/>
      <c r="L18" s="9"/>
      <c r="M18" s="10"/>
      <c r="N18" s="10"/>
      <c r="O18" s="10"/>
      <c r="P18" s="10"/>
      <c r="Q18" s="10"/>
      <c r="R18" s="10"/>
      <c r="S18" s="10"/>
      <c r="T18" s="10"/>
      <c r="U18" s="11"/>
      <c r="V18" s="11"/>
      <c r="W18" s="11"/>
      <c r="X18" s="9"/>
      <c r="Z18" s="12" t="s">
        <v>2</v>
      </c>
      <c r="AA18" s="8"/>
      <c r="AB18" s="8"/>
    </row>
    <row r="19" spans="4:28">
      <c r="K19" s="8"/>
      <c r="L19" s="9"/>
      <c r="M19" s="10"/>
      <c r="N19" s="10"/>
      <c r="O19" s="10"/>
      <c r="P19" s="10"/>
      <c r="Q19" s="10"/>
      <c r="R19" s="10"/>
      <c r="S19" s="10"/>
      <c r="T19" s="10"/>
      <c r="U19" s="11"/>
      <c r="V19" s="11"/>
      <c r="W19" s="11"/>
      <c r="X19" s="9"/>
      <c r="Z19" s="15" t="s">
        <v>3</v>
      </c>
      <c r="AA19" s="15" t="s">
        <v>4</v>
      </c>
      <c r="AB19" s="8"/>
    </row>
    <row r="20" spans="4:28">
      <c r="K20" s="8"/>
      <c r="L20" s="9"/>
      <c r="M20" s="10"/>
      <c r="N20" s="10"/>
      <c r="O20" s="10"/>
      <c r="P20" s="10"/>
      <c r="Q20" s="10"/>
      <c r="R20" s="10"/>
      <c r="S20" s="10"/>
      <c r="T20" s="10"/>
      <c r="U20" s="11"/>
      <c r="V20" s="11"/>
      <c r="W20" s="11"/>
      <c r="X20" s="9"/>
      <c r="Z20" s="15" t="s">
        <v>5</v>
      </c>
      <c r="AA20" s="15" t="s">
        <v>6</v>
      </c>
      <c r="AB20" s="8"/>
    </row>
    <row r="21" spans="4:28">
      <c r="K21" s="8"/>
      <c r="L21" s="9"/>
      <c r="M21" s="10"/>
      <c r="N21" s="10"/>
      <c r="O21" s="10"/>
      <c r="P21" s="10"/>
      <c r="Q21" s="10"/>
      <c r="R21" s="10"/>
      <c r="S21" s="10"/>
      <c r="T21" s="10"/>
      <c r="U21" s="11"/>
      <c r="V21" s="11"/>
      <c r="W21" s="11"/>
      <c r="X21" s="9"/>
      <c r="Z21" s="16" t="s">
        <v>7</v>
      </c>
      <c r="AA21" s="15" t="s">
        <v>17</v>
      </c>
      <c r="AB21" s="8"/>
    </row>
    <row r="22" spans="4:28">
      <c r="Z22" s="12" t="s">
        <v>19</v>
      </c>
    </row>
    <row r="23" spans="4:28">
      <c r="D23" s="24" t="s">
        <v>16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6"/>
      <c r="Z23" s="12"/>
    </row>
    <row r="24" spans="4:28">
      <c r="D24" s="28" t="s">
        <v>8</v>
      </c>
      <c r="K24" s="17" t="s">
        <v>0</v>
      </c>
      <c r="L24" s="18">
        <v>0.1</v>
      </c>
      <c r="M24" s="19"/>
      <c r="N24" s="19"/>
      <c r="O24" s="19"/>
      <c r="P24" s="19"/>
      <c r="Q24" s="20"/>
      <c r="R24" s="20"/>
      <c r="S24" s="20"/>
      <c r="T24" s="20"/>
      <c r="U24" s="21" t="s">
        <v>1</v>
      </c>
      <c r="V24" s="21">
        <f>IF(U24="","",IF(L24&lt;5.5,1,IF(AND(L24&gt;5.4,L24&lt;12.5),2,IF(AND(L24&gt;12.4,L24&lt;18.5),3,IF(AND(L24&gt;18.4,L24&lt;26.5),4,IF(AND(L24&gt;26.4,L24&lt;36.1),5,IF(AND(L24&gt;36,L24&lt;54.5),6,"")))))))</f>
        <v>1</v>
      </c>
      <c r="W24" s="21" t="str">
        <f>IF(U24="","",IF(U24="AdN","AdN",IF(U24="Abs","Abs",IF(U24="AdJ","AdJ",IF(U24="Dsq","Dsq",IF(U24="CNR","CNR",36-U24))))))</f>
        <v>Dsq</v>
      </c>
      <c r="X24" s="22">
        <v>0.2</v>
      </c>
      <c r="Y24" s="23">
        <f t="shared" ref="Y24:Y30" si="4">IF(X24="",L24,IF(AND(X24&gt;36,X24&gt;=L24),ROUNDDOWN(L24,0),X24))</f>
        <v>0.2</v>
      </c>
    </row>
    <row r="25" spans="4:28">
      <c r="D25" s="28" t="s">
        <v>9</v>
      </c>
      <c r="K25" s="1" t="s">
        <v>0</v>
      </c>
      <c r="L25" s="2">
        <v>6</v>
      </c>
      <c r="M25" s="7"/>
      <c r="N25" s="7"/>
      <c r="O25" s="7"/>
      <c r="P25" s="7"/>
      <c r="Q25" s="7"/>
      <c r="R25" s="7"/>
      <c r="S25" s="7"/>
      <c r="T25" s="7"/>
      <c r="U25" s="3" t="s">
        <v>1</v>
      </c>
      <c r="V25" s="3">
        <f t="shared" ref="V25:V30" si="5">IF(U25="","",IF(L25&lt;5.5,1,IF(AND(L25&gt;5.4,L25&lt;12.5),2,IF(AND(L25&gt;12.4,L25&lt;18.5),3,IF(AND(L25&gt;18.4,L25&lt;26.5),4,IF(AND(L25&gt;26.4,L25&lt;36.1),5,IF(AND(L25&gt;36,L25&lt;54.5),6,"")))))))</f>
        <v>2</v>
      </c>
      <c r="W25" s="3" t="str">
        <f t="shared" ref="W25:W30" si="6">IF(U25="","",IF(U25="AdN","AdN",IF(U25="Abs","Abs",IF(U25="AdJ","AdJ",IF(U25="Dsq","Dsq",IF(U25="CNR","CNR",36-U25))))))</f>
        <v>Dsq</v>
      </c>
      <c r="X25" s="14">
        <v>6.1</v>
      </c>
      <c r="Y25" s="5">
        <f t="shared" si="4"/>
        <v>6.1</v>
      </c>
    </row>
    <row r="26" spans="4:28">
      <c r="D26" s="28" t="s">
        <v>10</v>
      </c>
      <c r="K26" s="1" t="s">
        <v>0</v>
      </c>
      <c r="L26" s="2">
        <v>13</v>
      </c>
      <c r="M26" s="7"/>
      <c r="N26" s="7"/>
      <c r="O26" s="7"/>
      <c r="P26" s="7"/>
      <c r="Q26" s="7"/>
      <c r="R26" s="7"/>
      <c r="S26" s="7"/>
      <c r="T26" s="7"/>
      <c r="U26" s="3" t="s">
        <v>1</v>
      </c>
      <c r="V26" s="3">
        <f t="shared" si="5"/>
        <v>3</v>
      </c>
      <c r="W26" s="3" t="str">
        <f t="shared" si="6"/>
        <v>Dsq</v>
      </c>
      <c r="X26" s="14">
        <v>13.1</v>
      </c>
      <c r="Y26" s="5">
        <f t="shared" si="4"/>
        <v>13.1</v>
      </c>
    </row>
    <row r="27" spans="4:28">
      <c r="D27" s="28" t="s">
        <v>11</v>
      </c>
      <c r="K27" s="1" t="s">
        <v>0</v>
      </c>
      <c r="L27" s="2">
        <v>18</v>
      </c>
      <c r="M27" s="7"/>
      <c r="N27" s="7"/>
      <c r="O27" s="7"/>
      <c r="P27" s="7"/>
      <c r="Q27" s="7"/>
      <c r="R27" s="7"/>
      <c r="S27" s="7"/>
      <c r="T27" s="7"/>
      <c r="U27" s="3" t="s">
        <v>1</v>
      </c>
      <c r="V27" s="3">
        <f t="shared" si="5"/>
        <v>3</v>
      </c>
      <c r="W27" s="3" t="str">
        <f t="shared" si="6"/>
        <v>Dsq</v>
      </c>
      <c r="X27" s="14">
        <v>18.100000000000001</v>
      </c>
      <c r="Y27" s="5">
        <f t="shared" si="4"/>
        <v>18.100000000000001</v>
      </c>
    </row>
    <row r="28" spans="4:28">
      <c r="D28" s="28" t="s">
        <v>12</v>
      </c>
      <c r="K28" s="1" t="s">
        <v>0</v>
      </c>
      <c r="L28" s="2">
        <v>26</v>
      </c>
      <c r="M28" s="7"/>
      <c r="N28" s="7"/>
      <c r="O28" s="7"/>
      <c r="P28" s="7"/>
      <c r="Q28" s="7"/>
      <c r="R28" s="7"/>
      <c r="S28" s="7"/>
      <c r="T28" s="7"/>
      <c r="U28" s="3" t="s">
        <v>1</v>
      </c>
      <c r="V28" s="3">
        <f t="shared" si="5"/>
        <v>4</v>
      </c>
      <c r="W28" s="3" t="str">
        <f t="shared" si="6"/>
        <v>Dsq</v>
      </c>
      <c r="X28" s="14">
        <v>26.1</v>
      </c>
      <c r="Y28" s="5">
        <f t="shared" si="4"/>
        <v>26.1</v>
      </c>
    </row>
    <row r="29" spans="4:28">
      <c r="D29" s="28" t="s">
        <v>13</v>
      </c>
      <c r="K29" s="1" t="s">
        <v>0</v>
      </c>
      <c r="L29" s="2">
        <v>35</v>
      </c>
      <c r="M29" s="7"/>
      <c r="N29" s="7"/>
      <c r="O29" s="7"/>
      <c r="P29" s="7"/>
      <c r="Q29" s="7"/>
      <c r="R29" s="7"/>
      <c r="S29" s="7"/>
      <c r="T29" s="7"/>
      <c r="U29" s="3" t="s">
        <v>1</v>
      </c>
      <c r="V29" s="3">
        <f t="shared" si="5"/>
        <v>5</v>
      </c>
      <c r="W29" s="3" t="str">
        <f t="shared" si="6"/>
        <v>Dsq</v>
      </c>
      <c r="X29" s="14">
        <v>35.200000000000003</v>
      </c>
      <c r="Y29" s="5">
        <f t="shared" si="4"/>
        <v>35.200000000000003</v>
      </c>
    </row>
    <row r="30" spans="4:28">
      <c r="D30" s="28" t="s">
        <v>14</v>
      </c>
      <c r="K30" s="1" t="s">
        <v>0</v>
      </c>
      <c r="L30" s="2">
        <v>48</v>
      </c>
      <c r="M30" s="7"/>
      <c r="N30" s="7"/>
      <c r="O30" s="7"/>
      <c r="P30" s="7"/>
      <c r="Q30" s="7"/>
      <c r="R30" s="7"/>
      <c r="S30" s="7"/>
      <c r="T30" s="7"/>
      <c r="U30" s="3" t="s">
        <v>1</v>
      </c>
      <c r="V30" s="3">
        <f t="shared" si="5"/>
        <v>6</v>
      </c>
      <c r="W30" s="3" t="str">
        <f t="shared" si="6"/>
        <v>Dsq</v>
      </c>
      <c r="X30" s="14">
        <v>48</v>
      </c>
      <c r="Y30" s="5">
        <f t="shared" si="4"/>
        <v>48</v>
      </c>
    </row>
  </sheetData>
  <mergeCells count="2">
    <mergeCell ref="D8:Y8"/>
    <mergeCell ref="D23:Y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2012-12-01T11:02:30Z</dcterms:modified>
</cp:coreProperties>
</file>