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bdel/Desktop/"/>
    </mc:Choice>
  </mc:AlternateContent>
  <xr:revisionPtr revIDLastSave="0" documentId="8_{D40CE802-4AB2-664A-A009-52438E370A97}" xr6:coauthVersionLast="44" xr6:coauthVersionMax="44" xr10:uidLastSave="{00000000-0000-0000-0000-000000000000}"/>
  <bookViews>
    <workbookView xWindow="7420" yWindow="460" windowWidth="27640" windowHeight="15820" xr2:uid="{D8FAE4F7-6302-8044-A312-DB3885DB066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8" i="1" l="1"/>
  <c r="G18" i="1"/>
  <c r="F19" i="1"/>
  <c r="G19" i="1"/>
  <c r="F20" i="1"/>
  <c r="G20" i="1"/>
  <c r="F17" i="1"/>
  <c r="G17" i="1"/>
  <c r="F16" i="1"/>
  <c r="G16" i="1"/>
  <c r="G8" i="1"/>
  <c r="G9" i="1"/>
  <c r="G10" i="1"/>
  <c r="G11" i="1"/>
  <c r="G12" i="1"/>
  <c r="G13" i="1"/>
  <c r="G14" i="1"/>
  <c r="G15" i="1"/>
  <c r="G7" i="1"/>
  <c r="F8" i="1"/>
  <c r="F9" i="1"/>
  <c r="F10" i="1"/>
  <c r="F11" i="1"/>
  <c r="F12" i="1"/>
  <c r="F13" i="1"/>
  <c r="F14" i="1"/>
  <c r="F15" i="1"/>
  <c r="F7" i="1"/>
</calcChain>
</file>

<file path=xl/sharedStrings.xml><?xml version="1.0" encoding="utf-8"?>
<sst xmlns="http://schemas.openxmlformats.org/spreadsheetml/2006/main" count="40" uniqueCount="39">
  <si>
    <t>Blancs</t>
  </si>
  <si>
    <t>RGDS</t>
  </si>
  <si>
    <t>AA</t>
  </si>
  <si>
    <t>ZZ</t>
  </si>
  <si>
    <t>EE</t>
  </si>
  <si>
    <t>RR</t>
  </si>
  <si>
    <t>TT</t>
  </si>
  <si>
    <t>YY</t>
  </si>
  <si>
    <t>UU</t>
  </si>
  <si>
    <t>II</t>
  </si>
  <si>
    <t>OO</t>
  </si>
  <si>
    <t>PP</t>
  </si>
  <si>
    <t>QQ</t>
  </si>
  <si>
    <t>SS</t>
  </si>
  <si>
    <t>DD</t>
  </si>
  <si>
    <t>A</t>
  </si>
  <si>
    <t>Z</t>
  </si>
  <si>
    <t>E</t>
  </si>
  <si>
    <t>Y</t>
  </si>
  <si>
    <t>U</t>
  </si>
  <si>
    <t>I</t>
  </si>
  <si>
    <t>O</t>
  </si>
  <si>
    <t>P</t>
  </si>
  <si>
    <t>Q</t>
  </si>
  <si>
    <t>S</t>
  </si>
  <si>
    <t>T</t>
  </si>
  <si>
    <t>D</t>
  </si>
  <si>
    <t>Index</t>
  </si>
  <si>
    <t>HJ</t>
  </si>
  <si>
    <t>CR</t>
  </si>
  <si>
    <t>Nom</t>
  </si>
  <si>
    <t>Prénom</t>
  </si>
  <si>
    <t>C'et Faux. Je drvrais avoir -1 avec l'arrondi</t>
  </si>
  <si>
    <t>Slope</t>
  </si>
  <si>
    <t>PAR</t>
  </si>
  <si>
    <t>Marques de Départ</t>
  </si>
  <si>
    <t>FF</t>
  </si>
  <si>
    <t>F</t>
  </si>
  <si>
    <t>Les arrondis de la colonne G sont justes sauf en G13 qui devrait donner -1 au lieu de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</si>
</sst>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i/>
      <sz val="8"/>
      <name val="Arial"/>
      <family val="2"/>
    </font>
    <font>
      <sz val="11"/>
      <name val="Arial Black"/>
      <family val="2"/>
    </font>
    <font>
      <b/>
      <sz val="10"/>
      <name val="Arial"/>
      <family val="2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medium">
        <color theme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4" fillId="0" borderId="2" xfId="0" applyFont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4" fillId="0" borderId="3" xfId="0" applyFont="1" applyBorder="1" applyAlignment="1" applyProtection="1">
      <alignment horizontal="left" vertical="center"/>
      <protection locked="0"/>
    </xf>
    <xf numFmtId="0" fontId="0" fillId="0" borderId="3" xfId="0" applyBorder="1" applyAlignment="1" applyProtection="1">
      <alignment horizontal="left" vertical="center"/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3" xfId="0" applyBorder="1"/>
    <xf numFmtId="0" fontId="5" fillId="0" borderId="3" xfId="0" applyFont="1" applyBorder="1"/>
    <xf numFmtId="0" fontId="5" fillId="0" borderId="3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5" xfId="0" applyFont="1" applyBorder="1" applyAlignment="1" applyProtection="1">
      <alignment horizontal="left" vertical="center"/>
      <protection locked="0"/>
    </xf>
    <xf numFmtId="0" fontId="0" fillId="0" borderId="5" xfId="0" applyBorder="1" applyAlignment="1" applyProtection="1">
      <alignment horizontal="left" vertical="center"/>
      <protection locked="0"/>
    </xf>
    <xf numFmtId="164" fontId="0" fillId="0" borderId="5" xfId="0" applyNumberFormat="1" applyBorder="1" applyAlignment="1" applyProtection="1">
      <alignment horizontal="center" vertical="center"/>
      <protection locked="0"/>
    </xf>
    <xf numFmtId="164" fontId="0" fillId="0" borderId="6" xfId="0" applyNumberFormat="1" applyBorder="1" applyAlignment="1">
      <alignment horizontal="center" vertical="center"/>
    </xf>
    <xf numFmtId="164" fontId="0" fillId="0" borderId="3" xfId="0" applyNumberFormat="1" applyFill="1" applyBorder="1" applyAlignment="1" applyProtection="1">
      <alignment horizontal="center" vertical="center"/>
      <protection locked="0"/>
    </xf>
    <xf numFmtId="164" fontId="0" fillId="0" borderId="3" xfId="0" applyNumberFormat="1" applyFill="1" applyBorder="1" applyAlignment="1">
      <alignment horizontal="center" vertical="center"/>
    </xf>
  </cellXfs>
  <cellStyles count="1">
    <cellStyle name="Normal" xfId="0" builtinId="0"/>
  </cellStyles>
  <dxfs count="20"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auto="1"/>
      </font>
      <fill>
        <patternFill patternType="solid">
          <fgColor indexed="64"/>
          <bgColor rgb="FFCCFFCC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auto="1"/>
      </font>
      <fill>
        <patternFill patternType="solid">
          <fgColor indexed="64"/>
          <bgColor rgb="FFCCFFCC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theme="0"/>
      </font>
      <fill>
        <patternFill patternType="solid">
          <fgColor indexed="64"/>
          <bgColor rgb="FFFF0000"/>
        </patternFill>
      </fill>
    </dxf>
    <dxf>
      <font>
        <b/>
        <i val="0"/>
        <color auto="1"/>
      </font>
      <fill>
        <patternFill patternType="solid">
          <fgColor indexed="64"/>
          <bgColor rgb="FFCCFFCC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B72467-197C-F546-A4D2-3987462778A9}">
  <dimension ref="B2:H22"/>
  <sheetViews>
    <sheetView tabSelected="1" workbookViewId="0">
      <selection activeCell="H26" sqref="H26"/>
    </sheetView>
  </sheetViews>
  <sheetFormatPr baseColWidth="10" defaultRowHeight="16" x14ac:dyDescent="0.2"/>
  <cols>
    <col min="2" max="2" width="17.33203125" customWidth="1"/>
    <col min="8" max="8" width="36.1640625" bestFit="1" customWidth="1"/>
  </cols>
  <sheetData>
    <row r="2" spans="2:8" x14ac:dyDescent="0.2">
      <c r="B2" s="14" t="s">
        <v>35</v>
      </c>
      <c r="C2" s="13" t="s">
        <v>33</v>
      </c>
      <c r="D2" s="13" t="s">
        <v>13</v>
      </c>
      <c r="E2" s="13" t="s">
        <v>34</v>
      </c>
    </row>
    <row r="3" spans="2:8" ht="17" x14ac:dyDescent="0.2">
      <c r="B3" s="20" t="s">
        <v>0</v>
      </c>
      <c r="C3" s="17">
        <v>144</v>
      </c>
      <c r="D3" s="18">
        <v>71.25</v>
      </c>
      <c r="E3" s="19">
        <v>72</v>
      </c>
    </row>
    <row r="6" spans="2:8" ht="19" x14ac:dyDescent="0.25">
      <c r="C6" s="15" t="s">
        <v>30</v>
      </c>
      <c r="D6" s="15" t="s">
        <v>31</v>
      </c>
      <c r="E6" s="16" t="s">
        <v>27</v>
      </c>
      <c r="F6" s="16" t="s">
        <v>28</v>
      </c>
      <c r="G6" s="16" t="s">
        <v>29</v>
      </c>
    </row>
    <row r="7" spans="2:8" x14ac:dyDescent="0.2">
      <c r="C7" s="7" t="s">
        <v>2</v>
      </c>
      <c r="D7" s="8" t="s">
        <v>15</v>
      </c>
      <c r="E7" s="9">
        <v>-2</v>
      </c>
      <c r="F7" s="10">
        <f>IF(E7="","",E7*$C$3/113+$D$3-$E$3)</f>
        <v>-3.2986725663716783</v>
      </c>
      <c r="G7" s="10">
        <f>IF(E7="","",ROUND(E7*$C$3/113+$D$3-$E$3,0))</f>
        <v>-3</v>
      </c>
    </row>
    <row r="8" spans="2:8" x14ac:dyDescent="0.2">
      <c r="C8" s="1" t="s">
        <v>3</v>
      </c>
      <c r="D8" s="2" t="s">
        <v>16</v>
      </c>
      <c r="E8" s="4">
        <v>-1</v>
      </c>
      <c r="F8" s="10">
        <f t="shared" ref="F8:F26" si="0">IF(E8="","",E8*$C$3/113+$D$3-$E$3)</f>
        <v>-2.0243362831858462</v>
      </c>
      <c r="G8" s="10">
        <f>IF(E8="","",ROUND(E8*$C$3/113+$D$3-$E$3,0))</f>
        <v>-2</v>
      </c>
    </row>
    <row r="9" spans="2:8" x14ac:dyDescent="0.2">
      <c r="C9" s="5" t="s">
        <v>4</v>
      </c>
      <c r="D9" s="6" t="s">
        <v>17</v>
      </c>
      <c r="E9" s="3">
        <v>-0.9</v>
      </c>
      <c r="F9" s="10">
        <f t="shared" si="0"/>
        <v>-1.8969026548672616</v>
      </c>
      <c r="G9" s="10">
        <f>IF(E9="","",ROUND(E9*$C$3/113+$D$3-$E$3,0))</f>
        <v>-2</v>
      </c>
    </row>
    <row r="10" spans="2:8" x14ac:dyDescent="0.2">
      <c r="C10" s="5" t="s">
        <v>5</v>
      </c>
      <c r="D10" s="6" t="s">
        <v>1</v>
      </c>
      <c r="E10" s="4">
        <v>-0.8</v>
      </c>
      <c r="F10" s="10">
        <f t="shared" si="0"/>
        <v>-1.769469026548677</v>
      </c>
      <c r="G10" s="10">
        <f>IF(E10="","",ROUND(E10*$C$3/113+$D$3-$E$3,0))</f>
        <v>-2</v>
      </c>
    </row>
    <row r="11" spans="2:8" x14ac:dyDescent="0.2">
      <c r="C11" s="5" t="s">
        <v>6</v>
      </c>
      <c r="D11" s="6" t="s">
        <v>25</v>
      </c>
      <c r="E11" s="3">
        <v>0</v>
      </c>
      <c r="F11" s="10">
        <f t="shared" si="0"/>
        <v>-0.75</v>
      </c>
      <c r="G11" s="10">
        <f>IF(E11="","",ROUND(E11*$C$3/113+$D$3-$E$3,0))</f>
        <v>-1</v>
      </c>
    </row>
    <row r="12" spans="2:8" x14ac:dyDescent="0.2">
      <c r="C12" s="5" t="s">
        <v>7</v>
      </c>
      <c r="D12" s="6" t="s">
        <v>18</v>
      </c>
      <c r="E12" s="4">
        <v>0.1</v>
      </c>
      <c r="F12" s="10">
        <f t="shared" si="0"/>
        <v>-0.62256637168141538</v>
      </c>
      <c r="G12" s="10">
        <f>IF(E12="","",ROUND(E12*$C$3/113+$D$3-$E$3,0))</f>
        <v>-1</v>
      </c>
    </row>
    <row r="13" spans="2:8" x14ac:dyDescent="0.2">
      <c r="C13" s="5" t="s">
        <v>8</v>
      </c>
      <c r="D13" s="2" t="s">
        <v>19</v>
      </c>
      <c r="E13" s="3">
        <v>0.2</v>
      </c>
      <c r="F13" s="12">
        <f t="shared" si="0"/>
        <v>-0.49513274336283075</v>
      </c>
      <c r="G13" s="11">
        <f>IF(E13="","",ROUND(E13*$C$3/113+$D$3-$E$3,0))</f>
        <v>0</v>
      </c>
      <c r="H13" t="s">
        <v>32</v>
      </c>
    </row>
    <row r="14" spans="2:8" x14ac:dyDescent="0.2">
      <c r="C14" s="5" t="s">
        <v>9</v>
      </c>
      <c r="D14" s="6" t="s">
        <v>20</v>
      </c>
      <c r="E14" s="4">
        <v>0.3</v>
      </c>
      <c r="F14" s="10">
        <f t="shared" si="0"/>
        <v>-0.36769911504424613</v>
      </c>
      <c r="G14" s="10">
        <f>IF(E14="","",ROUND(E14*$C$3/113+$D$3-$E$3,0))</f>
        <v>0</v>
      </c>
    </row>
    <row r="15" spans="2:8" x14ac:dyDescent="0.2">
      <c r="C15" s="21" t="s">
        <v>10</v>
      </c>
      <c r="D15" s="22" t="s">
        <v>21</v>
      </c>
      <c r="E15" s="23">
        <v>0.4</v>
      </c>
      <c r="F15" s="24">
        <f t="shared" si="0"/>
        <v>-0.2402654867256615</v>
      </c>
      <c r="G15" s="24">
        <f>IF(E15="","",ROUND(E15*$C$3/113+$D$3-$E$3,0))</f>
        <v>0</v>
      </c>
    </row>
    <row r="16" spans="2:8" x14ac:dyDescent="0.2">
      <c r="C16" s="14" t="s">
        <v>11</v>
      </c>
      <c r="D16" s="14" t="s">
        <v>22</v>
      </c>
      <c r="E16" s="25">
        <v>2</v>
      </c>
      <c r="F16" s="26">
        <f t="shared" si="0"/>
        <v>1.7986725663716783</v>
      </c>
      <c r="G16" s="26">
        <f>IF(E16="","",ROUND(E16*$C$3/113+$D$3-$E$3,0))</f>
        <v>2</v>
      </c>
    </row>
    <row r="17" spans="3:7" x14ac:dyDescent="0.2">
      <c r="C17" s="14" t="s">
        <v>12</v>
      </c>
      <c r="D17" s="14" t="s">
        <v>23</v>
      </c>
      <c r="E17" s="25">
        <v>3</v>
      </c>
      <c r="F17" s="26">
        <f t="shared" si="0"/>
        <v>3.0730088495575245</v>
      </c>
      <c r="G17" s="26">
        <f>IF(E17="","",ROUND(E17*$C$3/113+$D$3-$E$3,0))</f>
        <v>3</v>
      </c>
    </row>
    <row r="18" spans="3:7" x14ac:dyDescent="0.2">
      <c r="C18" s="14" t="s">
        <v>13</v>
      </c>
      <c r="D18" s="14" t="s">
        <v>24</v>
      </c>
      <c r="E18" s="25">
        <v>4</v>
      </c>
      <c r="F18" s="26">
        <f t="shared" si="0"/>
        <v>4.3473451327433565</v>
      </c>
      <c r="G18" s="26">
        <f t="shared" ref="G18:G20" si="1">IF(E18="","",ROUND(E18*$C$3/113+$D$3-$E$3,0))</f>
        <v>4</v>
      </c>
    </row>
    <row r="19" spans="3:7" x14ac:dyDescent="0.2">
      <c r="C19" s="14" t="s">
        <v>14</v>
      </c>
      <c r="D19" s="14" t="s">
        <v>26</v>
      </c>
      <c r="E19" s="25">
        <v>5</v>
      </c>
      <c r="F19" s="26">
        <f t="shared" si="0"/>
        <v>5.6216814159292028</v>
      </c>
      <c r="G19" s="26">
        <f t="shared" si="1"/>
        <v>6</v>
      </c>
    </row>
    <row r="20" spans="3:7" x14ac:dyDescent="0.2">
      <c r="C20" s="14" t="s">
        <v>36</v>
      </c>
      <c r="D20" s="14" t="s">
        <v>37</v>
      </c>
      <c r="E20" s="25">
        <v>6</v>
      </c>
      <c r="F20" s="26">
        <f t="shared" si="0"/>
        <v>6.896017699115049</v>
      </c>
      <c r="G20" s="26">
        <f t="shared" si="1"/>
        <v>7</v>
      </c>
    </row>
    <row r="22" spans="3:7" x14ac:dyDescent="0.2">
      <c r="C22" t="s">
        <v>38</v>
      </c>
    </row>
  </sheetData>
  <conditionalFormatting sqref="C7:C13">
    <cfRule type="expression" dxfId="18" priority="18">
      <formula>COUNT($B7)</formula>
    </cfRule>
  </conditionalFormatting>
  <conditionalFormatting sqref="D10">
    <cfRule type="expression" dxfId="17" priority="15">
      <formula>#REF!&lt;&gt;"RGAM"</formula>
    </cfRule>
  </conditionalFormatting>
  <conditionalFormatting sqref="D11">
    <cfRule type="expression" dxfId="16" priority="14">
      <formula>#REF!&lt;&gt;"RGAM"</formula>
    </cfRule>
  </conditionalFormatting>
  <conditionalFormatting sqref="D9">
    <cfRule type="expression" dxfId="15" priority="13">
      <formula>#REF!&lt;&gt;"RGAM"</formula>
    </cfRule>
  </conditionalFormatting>
  <conditionalFormatting sqref="D10">
    <cfRule type="expression" dxfId="14" priority="12">
      <formula>#REF!&lt;&gt;"RGAM"</formula>
    </cfRule>
  </conditionalFormatting>
  <conditionalFormatting sqref="D11">
    <cfRule type="expression" dxfId="13" priority="11">
      <formula>#REF!&lt;&gt;"RGAM"</formula>
    </cfRule>
  </conditionalFormatting>
  <conditionalFormatting sqref="D12">
    <cfRule type="expression" dxfId="12" priority="10">
      <formula>#REF!&lt;&gt;"RGAM"</formula>
    </cfRule>
  </conditionalFormatting>
  <conditionalFormatting sqref="D8">
    <cfRule type="expression" dxfId="11" priority="9">
      <formula>#REF!&lt;&gt;"RGAM"</formula>
    </cfRule>
  </conditionalFormatting>
  <conditionalFormatting sqref="D7">
    <cfRule type="expression" dxfId="10" priority="8">
      <formula>#REF!&lt;&gt;"RGAM"</formula>
    </cfRule>
  </conditionalFormatting>
  <conditionalFormatting sqref="D12">
    <cfRule type="expression" dxfId="9" priority="17">
      <formula>#REF!&lt;&gt;"RGAM"</formula>
    </cfRule>
  </conditionalFormatting>
  <conditionalFormatting sqref="D9">
    <cfRule type="expression" dxfId="8" priority="16">
      <formula>#REF!&lt;&gt;"RGAM"</formula>
    </cfRule>
  </conditionalFormatting>
  <conditionalFormatting sqref="D13">
    <cfRule type="expression" dxfId="7" priority="7">
      <formula>#REF!&lt;&gt;"RGAM"</formula>
    </cfRule>
  </conditionalFormatting>
  <conditionalFormatting sqref="C14:C15">
    <cfRule type="expression" dxfId="4" priority="4">
      <formula>COUNT($B14)</formula>
    </cfRule>
  </conditionalFormatting>
  <conditionalFormatting sqref="D14:D15">
    <cfRule type="expression" dxfId="3" priority="3">
      <formula>#REF!&lt;&gt;"RGAM"</formula>
    </cfRule>
  </conditionalFormatting>
  <conditionalFormatting sqref="E8:E20">
    <cfRule type="expression" dxfId="1" priority="2">
      <formula>AND(COUNT(#REF!),#REF!="")</formula>
    </cfRule>
  </conditionalFormatting>
  <conditionalFormatting sqref="E7">
    <cfRule type="expression" dxfId="2" priority="1">
      <formula>AND(COUNT(#REF!),#REF!="")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EL ABBASSY</dc:creator>
  <cp:lastModifiedBy>Ali EL ABBASSY</cp:lastModifiedBy>
  <dcterms:created xsi:type="dcterms:W3CDTF">2019-09-10T00:21:13Z</dcterms:created>
  <dcterms:modified xsi:type="dcterms:W3CDTF">2019-09-10T01:01:34Z</dcterms:modified>
</cp:coreProperties>
</file>