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rizzarello\Desktop\"/>
    </mc:Choice>
  </mc:AlternateContent>
  <bookViews>
    <workbookView xWindow="0" yWindow="0" windowWidth="4005" windowHeight="4005" tabRatio="802"/>
  </bookViews>
  <sheets>
    <sheet name="Clients" sheetId="19" r:id="rId1"/>
    <sheet name="Feuil1" sheetId="21" r:id="rId2"/>
    <sheet name="Base Groupe société" sheetId="20" r:id="rId3"/>
  </sheets>
  <definedNames>
    <definedName name="_xlnm._FilterDatabase" localSheetId="2" hidden="1">'Base Groupe société'!$A$4:$L$4</definedName>
    <definedName name="_xlnm._FilterDatabase" localSheetId="0" hidden="1">Clients!$A$7:$C$564</definedName>
    <definedName name="_xlnm.Criteria" localSheetId="0">Clients!$N:$N</definedName>
    <definedName name="_xlnm.Print_Area" localSheetId="0">Clients!$B$1:$C$564</definedName>
  </definedNames>
  <calcPr calcId="152511"/>
  <pivotCaches>
    <pivotCache cacheId="8" r:id="rId4"/>
  </pivotCaches>
</workbook>
</file>

<file path=xl/calcChain.xml><?xml version="1.0" encoding="utf-8"?>
<calcChain xmlns="http://schemas.openxmlformats.org/spreadsheetml/2006/main">
  <c r="F5" i="21" l="1" a="1"/>
  <c r="F6" i="21" a="1"/>
  <c r="F7" i="21" a="1"/>
  <c r="F8" i="21" a="1"/>
  <c r="F9" i="21" a="1"/>
  <c r="F10" i="21" a="1"/>
  <c r="F11" i="21" a="1"/>
  <c r="F12" i="21" a="1"/>
  <c r="F13" i="21" a="1"/>
  <c r="F14" i="21" a="1"/>
  <c r="F15" i="21" a="1"/>
  <c r="F16" i="21" a="1"/>
  <c r="F17" i="21" a="1"/>
  <c r="F18" i="21" a="1"/>
  <c r="F19" i="21" a="1"/>
  <c r="F20" i="21" a="1"/>
  <c r="F21" i="21" a="1"/>
  <c r="F22" i="21" a="1"/>
  <c r="F23" i="21" a="1"/>
  <c r="F24" i="21" a="1"/>
  <c r="F25" i="21" a="1"/>
  <c r="F26" i="21" a="1"/>
  <c r="F27" i="21" a="1"/>
  <c r="F28" i="21" a="1"/>
  <c r="F29" i="21" a="1"/>
  <c r="F30" i="21" a="1"/>
  <c r="F31" i="21" a="1"/>
  <c r="F32" i="21" a="1"/>
  <c r="F33" i="21" a="1"/>
  <c r="F34" i="21" a="1"/>
  <c r="F35" i="21" a="1"/>
  <c r="F36" i="21" a="1"/>
  <c r="F37" i="21" a="1"/>
  <c r="F38" i="21" a="1"/>
  <c r="F39" i="21" a="1"/>
  <c r="F40" i="21" a="1"/>
  <c r="F41" i="21" a="1"/>
  <c r="F42" i="21" a="1"/>
  <c r="F43" i="21" a="1"/>
  <c r="F44" i="21" a="1"/>
  <c r="F45" i="21" a="1"/>
  <c r="F46" i="21" a="1"/>
  <c r="F47" i="21" a="1"/>
  <c r="F48" i="21" a="1"/>
  <c r="F49" i="21" a="1"/>
  <c r="F50" i="21" a="1"/>
  <c r="F51" i="21" a="1"/>
  <c r="F52" i="21" a="1"/>
  <c r="F53" i="21" a="1"/>
  <c r="F54" i="21" a="1"/>
  <c r="F55" i="21" a="1"/>
  <c r="F56" i="21" a="1"/>
  <c r="F57" i="21" a="1"/>
  <c r="F58" i="21" a="1"/>
  <c r="F59" i="21" a="1"/>
  <c r="F60" i="21" a="1"/>
  <c r="F61" i="21" a="1"/>
  <c r="F62" i="21" a="1"/>
  <c r="F63" i="21" a="1"/>
  <c r="F64" i="21" a="1"/>
  <c r="F65" i="21" a="1"/>
  <c r="F66" i="21" a="1"/>
  <c r="F67" i="21" a="1"/>
  <c r="F68" i="21" a="1"/>
  <c r="F69" i="21" a="1"/>
  <c r="F70" i="21" a="1"/>
  <c r="F71" i="21" a="1"/>
  <c r="F72" i="21" a="1"/>
  <c r="F73" i="21" a="1"/>
  <c r="F74" i="21" a="1"/>
  <c r="F75" i="21" a="1"/>
  <c r="F76" i="21" a="1"/>
  <c r="F77" i="21" a="1"/>
  <c r="F78" i="21" a="1"/>
  <c r="F79" i="21" a="1"/>
  <c r="F80" i="21" a="1"/>
  <c r="F81" i="21" a="1"/>
  <c r="F82" i="21" a="1"/>
  <c r="F83" i="21" a="1"/>
  <c r="F84" i="21" a="1"/>
  <c r="F85" i="21" a="1"/>
  <c r="F86" i="21" a="1"/>
  <c r="F87" i="21" a="1"/>
  <c r="F88" i="21" a="1"/>
  <c r="F89" i="21" a="1"/>
  <c r="F90" i="21" a="1"/>
  <c r="F91" i="21" a="1"/>
  <c r="F92" i="21" a="1"/>
  <c r="F93" i="21" a="1"/>
  <c r="F94" i="21" a="1"/>
  <c r="F95" i="21" a="1"/>
  <c r="F96" i="21" a="1"/>
  <c r="F97" i="21" a="1"/>
  <c r="F98" i="21" a="1"/>
  <c r="F99" i="21" a="1"/>
  <c r="F100" i="21" a="1"/>
  <c r="F101" i="21" a="1"/>
  <c r="F102" i="21" a="1"/>
  <c r="F103" i="21" a="1"/>
  <c r="F104" i="21" a="1"/>
  <c r="F105" i="21" a="1"/>
  <c r="F106" i="21" a="1"/>
  <c r="F107" i="21" a="1"/>
  <c r="F108" i="21" a="1"/>
  <c r="F109" i="21" a="1"/>
  <c r="F110" i="21" a="1"/>
  <c r="F111" i="21" a="1"/>
  <c r="F112" i="21" a="1"/>
  <c r="F113" i="21" a="1"/>
  <c r="F114" i="21" a="1"/>
  <c r="F115" i="21" a="1"/>
  <c r="F116" i="21" a="1"/>
  <c r="F117" i="21" a="1"/>
  <c r="F118" i="21" a="1"/>
  <c r="F119" i="21" a="1"/>
  <c r="F120" i="21" a="1"/>
  <c r="F121" i="21" a="1"/>
  <c r="F122" i="21" a="1"/>
  <c r="F123" i="21" a="1"/>
  <c r="F124" i="21" a="1"/>
  <c r="F125" i="21" a="1"/>
  <c r="F126" i="21" a="1"/>
  <c r="F127" i="21" a="1"/>
  <c r="F128" i="21" a="1"/>
  <c r="F129" i="21" a="1"/>
  <c r="F130" i="21" a="1"/>
  <c r="F131" i="21" a="1"/>
  <c r="F132" i="21" a="1"/>
  <c r="F133" i="21" a="1"/>
  <c r="F134" i="21" a="1"/>
  <c r="F135" i="21" a="1"/>
  <c r="F136" i="21" a="1"/>
  <c r="F137" i="21" a="1"/>
  <c r="F138" i="21" a="1"/>
  <c r="F139" i="21" a="1"/>
  <c r="F140" i="21" a="1"/>
  <c r="F141" i="21" a="1"/>
  <c r="F142" i="21" a="1"/>
  <c r="F143" i="21" a="1"/>
  <c r="F144" i="21" a="1"/>
  <c r="F145" i="21" a="1"/>
  <c r="F146" i="21" a="1"/>
  <c r="F147" i="21" a="1"/>
  <c r="F148" i="21" a="1"/>
  <c r="F149" i="21" a="1"/>
  <c r="F150" i="21" a="1"/>
  <c r="F151" i="21" a="1"/>
  <c r="F152" i="21" a="1"/>
  <c r="F153" i="21" a="1"/>
  <c r="F154" i="21" a="1"/>
  <c r="F155" i="21" a="1"/>
  <c r="F156" i="21" a="1"/>
  <c r="F157" i="21" a="1"/>
  <c r="F158" i="21" a="1"/>
  <c r="F159" i="21" a="1"/>
  <c r="F160" i="21" a="1"/>
  <c r="F161" i="21" a="1"/>
  <c r="F162" i="21" a="1"/>
  <c r="F163" i="21" a="1"/>
  <c r="F164" i="21" a="1"/>
  <c r="F165" i="21" a="1"/>
  <c r="F166" i="21" a="1"/>
  <c r="F167" i="21" a="1"/>
  <c r="F168" i="21" a="1"/>
  <c r="F169" i="21" a="1"/>
  <c r="F170" i="21" a="1"/>
  <c r="F171" i="21" a="1"/>
  <c r="F172" i="21" a="1"/>
  <c r="F173" i="21" a="1"/>
  <c r="F174" i="21" a="1"/>
  <c r="F175" i="21" a="1"/>
  <c r="F176" i="21" a="1"/>
  <c r="F177" i="21" a="1"/>
  <c r="F178" i="21" a="1"/>
  <c r="F179" i="21" a="1"/>
  <c r="F180" i="21" a="1"/>
  <c r="F181" i="21" a="1"/>
  <c r="F182" i="21" a="1"/>
  <c r="F183" i="21" a="1"/>
  <c r="F184" i="21" a="1"/>
  <c r="F185" i="21" a="1"/>
  <c r="F186" i="21" a="1"/>
  <c r="F187" i="21" a="1"/>
  <c r="F188" i="21" a="1"/>
  <c r="F189" i="21" a="1"/>
  <c r="F190" i="21" a="1"/>
  <c r="F191" i="21" a="1"/>
  <c r="F192" i="21" a="1"/>
  <c r="F193" i="21" a="1"/>
  <c r="F194" i="21" a="1"/>
  <c r="F195" i="21" a="1"/>
  <c r="F196" i="21" a="1"/>
  <c r="F197" i="21" a="1"/>
  <c r="F198" i="21" a="1"/>
  <c r="F199" i="21" a="1"/>
  <c r="F200" i="21" a="1"/>
  <c r="F201" i="21" a="1"/>
  <c r="F202" i="21" a="1"/>
  <c r="F203" i="21" a="1"/>
  <c r="F204" i="21" a="1"/>
  <c r="F205" i="21" a="1"/>
  <c r="F206" i="21" a="1"/>
  <c r="F207" i="21" a="1"/>
  <c r="F208" i="21" a="1"/>
  <c r="F209" i="21" a="1"/>
  <c r="F210" i="21" a="1"/>
  <c r="F211" i="21" a="1"/>
  <c r="F212" i="21" a="1"/>
  <c r="F213" i="21" a="1"/>
  <c r="F214" i="21" a="1"/>
  <c r="F215" i="21" a="1"/>
  <c r="F216" i="21" a="1"/>
  <c r="F217" i="21" a="1"/>
  <c r="F218" i="21" a="1"/>
  <c r="F219" i="21" a="1"/>
  <c r="F220" i="21" a="1"/>
  <c r="F221" i="21" a="1"/>
  <c r="F222" i="21" a="1"/>
  <c r="F223" i="21" a="1"/>
  <c r="F224" i="21" a="1"/>
  <c r="F225" i="21" a="1"/>
  <c r="F226" i="21" a="1"/>
  <c r="F227" i="21" a="1"/>
  <c r="F228" i="21" a="1"/>
  <c r="F229" i="21" a="1"/>
  <c r="F230" i="21" a="1"/>
  <c r="F231" i="21" a="1"/>
  <c r="F232" i="21" a="1"/>
  <c r="F233" i="21" a="1"/>
  <c r="F234" i="21" a="1"/>
  <c r="F235" i="21" a="1"/>
  <c r="F236" i="21" a="1"/>
  <c r="F237" i="21" a="1"/>
  <c r="F238" i="21" a="1"/>
  <c r="F239" i="21" a="1"/>
  <c r="F240" i="21" a="1"/>
  <c r="F241" i="21" a="1"/>
  <c r="F242" i="21" a="1"/>
  <c r="F243" i="21" a="1"/>
  <c r="F244" i="21" a="1"/>
  <c r="F245" i="21" a="1"/>
  <c r="F246" i="21" a="1"/>
  <c r="F247" i="21" a="1"/>
  <c r="F248" i="21" a="1"/>
  <c r="F249" i="21" a="1"/>
  <c r="F250" i="21" a="1"/>
  <c r="F251" i="21" a="1"/>
  <c r="F252" i="21" a="1"/>
  <c r="F253" i="21" a="1"/>
  <c r="F254" i="21" a="1"/>
  <c r="F255" i="21" a="1"/>
  <c r="F256" i="21" a="1"/>
  <c r="F257" i="21" a="1"/>
  <c r="F258" i="21" a="1"/>
  <c r="F259" i="21" a="1"/>
  <c r="F260" i="21" a="1"/>
  <c r="F261" i="21" a="1"/>
  <c r="F262" i="21" a="1"/>
  <c r="F263" i="21" a="1"/>
  <c r="F264" i="21" a="1"/>
  <c r="F265" i="21" a="1"/>
  <c r="F266" i="21" a="1"/>
  <c r="F267" i="21" a="1"/>
  <c r="F268" i="21" a="1"/>
  <c r="F269" i="21" a="1"/>
  <c r="F270" i="21" a="1"/>
  <c r="F271" i="21" a="1"/>
  <c r="F272" i="21" a="1"/>
  <c r="F273" i="21" a="1"/>
  <c r="F274" i="21" a="1"/>
  <c r="F275" i="21" a="1"/>
  <c r="F276" i="21" a="1"/>
  <c r="F277" i="21" a="1"/>
  <c r="F278" i="21" a="1"/>
  <c r="F279" i="21" a="1"/>
  <c r="F280" i="21" a="1"/>
  <c r="F281" i="21" a="1"/>
  <c r="F282" i="21" a="1"/>
  <c r="F283" i="21" a="1"/>
  <c r="F284" i="21" a="1"/>
  <c r="F285" i="21" a="1"/>
  <c r="F286" i="21" a="1"/>
  <c r="F287" i="21" a="1"/>
  <c r="F288" i="21" a="1"/>
  <c r="F289" i="21" a="1"/>
  <c r="F290" i="21" a="1"/>
  <c r="F291" i="21" a="1"/>
  <c r="F292" i="21" a="1"/>
  <c r="F293" i="21" a="1"/>
  <c r="F294" i="21" a="1"/>
  <c r="F295" i="21" a="1"/>
  <c r="F296" i="21" a="1"/>
  <c r="F297" i="21" a="1"/>
  <c r="F298" i="21" a="1"/>
  <c r="F299" i="21" a="1"/>
  <c r="F300" i="21" a="1"/>
  <c r="F301" i="21" a="1"/>
  <c r="F302" i="21" a="1"/>
  <c r="F303" i="21" a="1"/>
  <c r="F304" i="21" a="1"/>
  <c r="F305" i="21" a="1"/>
  <c r="F306" i="21" a="1"/>
  <c r="F307" i="21" a="1"/>
  <c r="F308" i="21" a="1"/>
  <c r="F309" i="21" a="1"/>
  <c r="F310" i="21" a="1"/>
  <c r="F311" i="21" a="1"/>
  <c r="F312" i="21" a="1"/>
  <c r="F313" i="21" a="1"/>
  <c r="F314" i="21" a="1"/>
  <c r="F315" i="21" a="1"/>
  <c r="F316" i="21" a="1"/>
  <c r="F317" i="21" a="1"/>
  <c r="F318" i="21" a="1"/>
  <c r="F319" i="21" a="1"/>
  <c r="F320" i="21" a="1"/>
  <c r="F321" i="21" a="1"/>
  <c r="F322" i="21" a="1"/>
  <c r="F323" i="21" a="1"/>
  <c r="F324" i="21" a="1"/>
  <c r="F325" i="21" a="1"/>
  <c r="F326" i="21" a="1"/>
  <c r="F327" i="21" a="1"/>
  <c r="F328" i="21" a="1"/>
  <c r="F329" i="21" a="1"/>
  <c r="F330" i="21" a="1"/>
  <c r="F331" i="21" a="1"/>
  <c r="F332" i="21" a="1"/>
  <c r="F333" i="21" a="1"/>
  <c r="F334" i="21" a="1"/>
  <c r="F335" i="21" a="1"/>
  <c r="F336" i="21" a="1"/>
  <c r="F337" i="21" a="1"/>
  <c r="F338" i="21" a="1"/>
  <c r="F339" i="21" a="1"/>
  <c r="F340" i="21" a="1"/>
  <c r="F341" i="21" a="1"/>
  <c r="F342" i="21" a="1"/>
  <c r="F343" i="21" a="1"/>
  <c r="F344" i="21" a="1"/>
  <c r="F345" i="21" a="1"/>
  <c r="F346" i="21" a="1"/>
  <c r="F347" i="21" a="1"/>
  <c r="F348" i="21" a="1"/>
  <c r="F349" i="21" a="1"/>
  <c r="F350" i="21" a="1"/>
  <c r="F351" i="21" a="1"/>
  <c r="F352" i="21" a="1"/>
  <c r="F353" i="21" a="1"/>
  <c r="F354" i="21" a="1"/>
  <c r="F355" i="21" a="1"/>
  <c r="F356" i="21" a="1"/>
  <c r="F357" i="21" a="1"/>
  <c r="F358" i="21" a="1"/>
  <c r="F359" i="21" a="1"/>
  <c r="F360" i="21" a="1"/>
  <c r="F361" i="21" a="1"/>
  <c r="F362" i="21" a="1"/>
  <c r="F363" i="21" a="1"/>
  <c r="F364" i="21" a="1"/>
  <c r="F365" i="21" a="1"/>
  <c r="F366" i="21" a="1"/>
  <c r="F367" i="21" a="1"/>
  <c r="F368" i="21" a="1"/>
  <c r="F369" i="21" a="1"/>
  <c r="F370" i="21" a="1"/>
  <c r="F371" i="21" a="1"/>
  <c r="F372" i="21" a="1"/>
  <c r="F373" i="21" a="1"/>
  <c r="F374" i="21" a="1"/>
  <c r="F375" i="21" a="1"/>
  <c r="F376" i="21" a="1"/>
  <c r="F377" i="21" a="1"/>
  <c r="F378" i="21" a="1"/>
  <c r="F379" i="21" a="1"/>
  <c r="F380" i="21" a="1"/>
  <c r="F381" i="21" a="1"/>
  <c r="F382" i="21" a="1"/>
  <c r="F383" i="21" a="1"/>
  <c r="F384" i="21" a="1"/>
  <c r="F385" i="21" a="1"/>
  <c r="F386" i="21" a="1"/>
  <c r="F387" i="21" a="1"/>
  <c r="F388" i="21" a="1"/>
  <c r="F389" i="21" a="1"/>
  <c r="F390" i="21" a="1"/>
  <c r="F391" i="21" a="1"/>
  <c r="F392" i="21" a="1"/>
  <c r="F393" i="21" a="1"/>
  <c r="F394" i="21" a="1"/>
  <c r="F395" i="21" a="1"/>
  <c r="F396" i="21" a="1"/>
  <c r="F397" i="21" a="1"/>
  <c r="F398" i="21" a="1"/>
  <c r="F399" i="21" a="1"/>
  <c r="F400" i="21" a="1"/>
  <c r="F401" i="21" a="1"/>
  <c r="F402" i="21" a="1"/>
  <c r="F403" i="21" a="1"/>
  <c r="F404" i="21" a="1"/>
  <c r="F405" i="21" a="1"/>
  <c r="F406" i="21" a="1"/>
  <c r="F407" i="21" a="1"/>
  <c r="F408" i="21" a="1"/>
  <c r="F409" i="21" a="1"/>
  <c r="F410" i="21" a="1"/>
  <c r="F411" i="21" a="1"/>
  <c r="F412" i="21" a="1"/>
  <c r="F413" i="21" a="1"/>
  <c r="F414" i="21" a="1"/>
  <c r="F415" i="21" a="1"/>
  <c r="F416" i="21" a="1"/>
  <c r="F417" i="21" a="1"/>
  <c r="F418" i="21" a="1"/>
  <c r="F419" i="21" a="1"/>
  <c r="F420" i="21" a="1"/>
  <c r="F421" i="21" a="1"/>
  <c r="F422" i="21" a="1"/>
  <c r="F423" i="21" a="1"/>
  <c r="F424" i="21" a="1"/>
  <c r="F425" i="21" a="1"/>
  <c r="F426" i="21" a="1"/>
  <c r="F427" i="21" a="1"/>
  <c r="F428" i="21" a="1"/>
  <c r="F429" i="21" a="1"/>
  <c r="F430" i="21" a="1"/>
  <c r="F431" i="21" a="1"/>
  <c r="F432" i="21" a="1"/>
  <c r="F433" i="21" a="1"/>
  <c r="F434" i="21" a="1"/>
  <c r="F435" i="21" a="1"/>
  <c r="F436" i="21" a="1"/>
  <c r="F437" i="21" a="1"/>
  <c r="F438" i="21" a="1"/>
  <c r="F439" i="21" a="1"/>
  <c r="F440" i="21" a="1"/>
  <c r="F441" i="21" a="1"/>
  <c r="F442" i="21" a="1"/>
  <c r="F443" i="21" a="1"/>
  <c r="F444" i="21" a="1"/>
  <c r="F445" i="21" a="1"/>
  <c r="F446" i="21" a="1"/>
  <c r="F447" i="21" a="1"/>
  <c r="F448" i="21" a="1"/>
  <c r="F449" i="21" a="1"/>
  <c r="F450" i="21" a="1"/>
  <c r="F451" i="21" a="1"/>
  <c r="F452" i="21" a="1"/>
  <c r="F453" i="21" a="1"/>
  <c r="F454" i="21" a="1"/>
  <c r="F455" i="21" a="1"/>
  <c r="F456" i="21" a="1"/>
  <c r="F457" i="21" a="1"/>
  <c r="F458" i="21" a="1"/>
  <c r="F459" i="21" a="1"/>
  <c r="F460" i="21" a="1"/>
  <c r="F461" i="21" a="1"/>
  <c r="F462" i="21" a="1"/>
  <c r="F463" i="21" a="1"/>
  <c r="F464" i="21" a="1"/>
  <c r="F465" i="21" a="1"/>
  <c r="F466" i="21" a="1"/>
  <c r="F467" i="21" a="1"/>
  <c r="F468" i="21" a="1"/>
  <c r="F469" i="21" a="1"/>
  <c r="F470" i="21" a="1"/>
  <c r="F471" i="21" a="1"/>
  <c r="F472" i="21" a="1"/>
  <c r="F473" i="21" a="1"/>
  <c r="F474" i="21" a="1"/>
  <c r="F475" i="21" a="1"/>
  <c r="F476" i="21" a="1"/>
  <c r="F477" i="21" a="1"/>
  <c r="F478" i="21" a="1"/>
  <c r="F479" i="21" a="1"/>
  <c r="F480" i="21" a="1"/>
  <c r="F481" i="21" a="1"/>
  <c r="F482" i="21" a="1"/>
  <c r="F483" i="21" a="1"/>
  <c r="F484" i="21" a="1"/>
  <c r="F485" i="21" a="1"/>
  <c r="F486" i="21" a="1"/>
  <c r="F487" i="21" a="1"/>
  <c r="F488" i="21" a="1"/>
  <c r="F489" i="21" a="1"/>
  <c r="F490" i="21" a="1"/>
  <c r="F491" i="21" a="1"/>
  <c r="F492" i="21" a="1"/>
  <c r="F493" i="21" a="1"/>
  <c r="F494" i="21" a="1"/>
  <c r="F495" i="21" a="1"/>
  <c r="F496" i="21" a="1"/>
  <c r="F497" i="21" a="1"/>
  <c r="F498" i="21" a="1"/>
  <c r="F499" i="21" a="1"/>
  <c r="F500" i="21" a="1"/>
  <c r="F501" i="21" a="1"/>
  <c r="F502" i="21" a="1"/>
  <c r="F503" i="21" a="1"/>
  <c r="F504" i="21" a="1"/>
  <c r="F505" i="21" a="1"/>
  <c r="F506" i="21" a="1"/>
  <c r="F507" i="21" a="1"/>
  <c r="F508" i="21" a="1"/>
  <c r="F509" i="21" a="1"/>
  <c r="F510" i="21" a="1"/>
  <c r="F511" i="21" a="1"/>
  <c r="F512" i="21" a="1"/>
  <c r="F513" i="21" a="1"/>
  <c r="F514" i="21" a="1"/>
  <c r="F515" i="21" a="1"/>
  <c r="F516" i="21" a="1"/>
  <c r="F517" i="21" a="1"/>
  <c r="F518" i="21" a="1"/>
  <c r="F519" i="21" a="1"/>
  <c r="F520" i="21" a="1"/>
  <c r="F521" i="21" a="1"/>
  <c r="F522" i="21" a="1"/>
  <c r="F523" i="21" a="1"/>
  <c r="F524" i="21" a="1"/>
  <c r="F525" i="21" a="1"/>
  <c r="F526" i="21" a="1"/>
  <c r="F527" i="21" a="1"/>
  <c r="F528" i="21" a="1"/>
  <c r="F529" i="21" a="1"/>
  <c r="F530" i="21" a="1"/>
  <c r="F531" i="21" a="1"/>
  <c r="F532" i="21" a="1"/>
  <c r="F533" i="21" a="1"/>
  <c r="F534" i="21" a="1"/>
  <c r="F535" i="21" a="1"/>
  <c r="F536" i="21" a="1"/>
  <c r="F537" i="21" a="1"/>
  <c r="F538" i="21" a="1"/>
  <c r="F539" i="21" a="1"/>
  <c r="F540" i="21" a="1"/>
  <c r="F541" i="21" a="1"/>
  <c r="F542" i="21" a="1"/>
  <c r="F543" i="21" a="1"/>
  <c r="F544" i="21" a="1"/>
  <c r="F545" i="21" a="1"/>
  <c r="F546" i="21" a="1"/>
  <c r="F547" i="21" a="1"/>
  <c r="F548" i="21" a="1"/>
  <c r="F549" i="21" a="1"/>
  <c r="F550" i="21" a="1"/>
  <c r="F551" i="21" a="1"/>
  <c r="F552" i="21" a="1"/>
  <c r="F553" i="21" a="1"/>
  <c r="F554" i="21" a="1"/>
  <c r="F555" i="21" a="1"/>
  <c r="F556" i="21" a="1"/>
  <c r="F557" i="21" a="1"/>
  <c r="F558" i="21" a="1"/>
  <c r="F559" i="21" a="1"/>
  <c r="F560" i="21" a="1"/>
  <c r="F561" i="21" a="1"/>
  <c r="F562" i="21" a="1"/>
  <c r="F563" i="21" a="1"/>
  <c r="F564" i="21" a="1"/>
  <c r="F565" i="21" a="1"/>
  <c r="F566" i="21" a="1"/>
  <c r="F567" i="21" a="1"/>
  <c r="F568" i="21" a="1"/>
  <c r="F569" i="21" a="1"/>
  <c r="F570" i="21" a="1"/>
  <c r="F571" i="21" a="1"/>
  <c r="F572" i="21" a="1"/>
  <c r="F573" i="21" a="1"/>
  <c r="F574" i="21" a="1"/>
  <c r="F575" i="21" a="1"/>
  <c r="F576" i="21" a="1"/>
  <c r="F577" i="21" a="1"/>
  <c r="F578" i="21" a="1"/>
  <c r="F579" i="21" a="1"/>
  <c r="F580" i="21" a="1"/>
  <c r="F581" i="21" a="1"/>
  <c r="F582" i="21" a="1"/>
  <c r="F583" i="21" a="1"/>
  <c r="F584" i="21" a="1"/>
  <c r="F585" i="21" a="1"/>
  <c r="F586" i="21" a="1"/>
  <c r="F587" i="21" a="1"/>
  <c r="F588" i="21" a="1"/>
  <c r="F589" i="21" a="1"/>
  <c r="F590" i="21" a="1"/>
  <c r="F591" i="21" a="1"/>
  <c r="F592" i="21" a="1"/>
  <c r="F593" i="21" a="1"/>
  <c r="F594" i="21" a="1"/>
  <c r="F595" i="21" a="1"/>
  <c r="F596" i="21" a="1"/>
  <c r="F597" i="21" a="1"/>
  <c r="F598" i="21" a="1"/>
  <c r="F599" i="21" a="1"/>
  <c r="F600" i="21" a="1"/>
  <c r="F601" i="21" a="1"/>
  <c r="F602" i="21" a="1"/>
  <c r="F603" i="21" a="1"/>
  <c r="F604" i="21" a="1"/>
  <c r="F605" i="21" a="1"/>
  <c r="F606" i="21" a="1"/>
  <c r="F607" i="21" a="1"/>
  <c r="F608" i="21" a="1"/>
  <c r="F609" i="21" a="1"/>
  <c r="F610" i="21" a="1"/>
  <c r="F611" i="21" a="1"/>
  <c r="F612" i="21" a="1"/>
  <c r="F613" i="21" a="1"/>
  <c r="F614" i="21" a="1"/>
  <c r="F615" i="21" a="1"/>
  <c r="F616" i="21" a="1"/>
  <c r="F617" i="21" a="1"/>
  <c r="F618" i="21" a="1"/>
  <c r="F619" i="21" a="1"/>
  <c r="F620" i="21" a="1"/>
  <c r="F621" i="21" a="1"/>
  <c r="F622" i="21" a="1"/>
  <c r="F623" i="21" a="1"/>
  <c r="F624" i="21" a="1"/>
  <c r="F625" i="21" a="1"/>
  <c r="F626" i="21" a="1"/>
  <c r="F627" i="21" a="1"/>
  <c r="F628" i="21" a="1"/>
  <c r="F629" i="21" a="1"/>
  <c r="F630" i="21" a="1"/>
  <c r="F631" i="21" a="1"/>
  <c r="F632" i="21" a="1"/>
  <c r="F633" i="21" a="1"/>
  <c r="F634" i="21" a="1"/>
  <c r="F635" i="21" a="1"/>
  <c r="F636" i="21" a="1"/>
  <c r="F637" i="21" a="1"/>
  <c r="F638" i="21" a="1"/>
  <c r="F639" i="21" a="1"/>
  <c r="F640" i="21" a="1"/>
  <c r="F641" i="21" a="1"/>
  <c r="F642" i="21" a="1"/>
  <c r="F643" i="21" a="1"/>
  <c r="F644" i="21" a="1"/>
  <c r="F645" i="21" a="1"/>
  <c r="F646" i="21" a="1"/>
  <c r="F647" i="21" a="1"/>
  <c r="F648" i="21" a="1"/>
  <c r="F649" i="21" a="1"/>
  <c r="F650" i="21" a="1"/>
  <c r="F651" i="21" a="1"/>
  <c r="F652" i="21" a="1"/>
  <c r="F653" i="21" a="1"/>
  <c r="F654" i="21" a="1"/>
  <c r="F655" i="21" a="1"/>
  <c r="F656" i="21" a="1"/>
  <c r="F657" i="21" a="1"/>
  <c r="F658" i="21" a="1"/>
  <c r="F659" i="21" a="1"/>
  <c r="F660" i="21" a="1"/>
  <c r="F661" i="21" a="1"/>
  <c r="F662" i="21" a="1"/>
  <c r="F663" i="21" a="1"/>
  <c r="F664" i="21" a="1"/>
  <c r="F665" i="21" a="1"/>
  <c r="F666" i="21" a="1"/>
  <c r="F667" i="21" a="1"/>
  <c r="F668" i="21" a="1"/>
  <c r="F669" i="21" a="1"/>
  <c r="F670" i="21" a="1"/>
  <c r="F671" i="21" a="1"/>
  <c r="F672" i="21" a="1"/>
  <c r="F673" i="21" a="1"/>
  <c r="F674" i="21" a="1"/>
  <c r="F675" i="21" a="1"/>
  <c r="F676" i="21" a="1"/>
  <c r="F677" i="21" a="1"/>
  <c r="F678" i="21" a="1"/>
  <c r="F679" i="21" a="1"/>
  <c r="F680" i="21" a="1"/>
  <c r="F681" i="21" a="1"/>
  <c r="F682" i="21" a="1"/>
  <c r="F683" i="21" a="1"/>
  <c r="F684" i="21" a="1"/>
  <c r="F685" i="21" a="1"/>
  <c r="F686" i="21" a="1"/>
  <c r="F687" i="21" a="1"/>
  <c r="F688" i="21" a="1"/>
  <c r="F689" i="21" a="1"/>
  <c r="F690" i="21" a="1"/>
  <c r="F691" i="21" a="1"/>
  <c r="F692" i="21" a="1"/>
  <c r="F693" i="21" a="1"/>
  <c r="F694" i="21" a="1"/>
  <c r="F695" i="21" a="1"/>
  <c r="F696" i="21" a="1"/>
  <c r="F697" i="21" a="1"/>
  <c r="F698" i="21" a="1"/>
  <c r="F699" i="21" a="1"/>
  <c r="F700" i="21" a="1"/>
  <c r="F701" i="21" a="1"/>
  <c r="F702" i="21" a="1"/>
  <c r="F703" i="21" a="1"/>
  <c r="F704" i="21" a="1"/>
  <c r="F705" i="21" a="1"/>
  <c r="F706" i="21" a="1"/>
  <c r="F707" i="21" a="1"/>
  <c r="F708" i="21" a="1"/>
  <c r="F709" i="21" a="1"/>
  <c r="F710" i="21" a="1"/>
  <c r="F711" i="21" a="1"/>
  <c r="F712" i="21" a="1"/>
  <c r="F713" i="21" a="1"/>
  <c r="F714" i="21" a="1"/>
  <c r="F715" i="21" a="1"/>
  <c r="F716" i="21" a="1"/>
  <c r="F717" i="21" a="1"/>
  <c r="F718" i="21" a="1"/>
  <c r="F719" i="21" a="1"/>
  <c r="F720" i="21" a="1"/>
  <c r="F721" i="21" a="1"/>
  <c r="F722" i="21" a="1"/>
  <c r="F723" i="21" a="1"/>
  <c r="F724" i="21" a="1"/>
  <c r="F725" i="21" a="1"/>
  <c r="F726" i="21" a="1"/>
  <c r="F727" i="21" a="1"/>
  <c r="F728" i="21" a="1"/>
  <c r="F729" i="21" a="1"/>
  <c r="F730" i="21" a="1"/>
  <c r="F731" i="21" a="1"/>
  <c r="F732" i="21" a="1"/>
  <c r="F733" i="21" a="1"/>
  <c r="F734" i="21" a="1"/>
  <c r="F735" i="21" a="1"/>
  <c r="F736" i="21" a="1"/>
  <c r="F737" i="21" a="1"/>
  <c r="F738" i="21" a="1"/>
  <c r="F739" i="21" a="1"/>
  <c r="F740" i="21" a="1"/>
  <c r="F741" i="21" a="1"/>
  <c r="F742" i="21" a="1"/>
  <c r="F743" i="21" a="1"/>
  <c r="F744" i="21" a="1"/>
  <c r="F745" i="21" a="1"/>
  <c r="F746" i="21" a="1"/>
  <c r="F747" i="21" a="1"/>
  <c r="F748" i="21" a="1"/>
  <c r="F749" i="21" a="1"/>
  <c r="F750" i="21" a="1"/>
  <c r="F751" i="21" a="1"/>
  <c r="F752" i="21" a="1"/>
  <c r="F753" i="21" a="1"/>
  <c r="F754" i="21" a="1"/>
  <c r="F755" i="21" a="1"/>
  <c r="F756" i="21" a="1"/>
  <c r="F757" i="21" a="1"/>
  <c r="F758" i="21" a="1"/>
  <c r="F759" i="21" a="1"/>
  <c r="F760" i="21" a="1"/>
  <c r="F761" i="21" a="1"/>
  <c r="F762" i="21" a="1"/>
  <c r="F763" i="21" a="1"/>
  <c r="F764" i="21" a="1"/>
  <c r="F765" i="21" a="1"/>
  <c r="F766" i="21" a="1"/>
  <c r="F767" i="21" a="1"/>
  <c r="F768" i="21" a="1"/>
  <c r="F769" i="21" a="1"/>
  <c r="F770" i="21" a="1"/>
  <c r="F771" i="21" a="1"/>
  <c r="F772" i="21" a="1"/>
  <c r="F773" i="21" a="1"/>
  <c r="F774" i="21" a="1"/>
  <c r="F775" i="21" a="1"/>
  <c r="F776" i="21" a="1"/>
  <c r="F777" i="21" a="1"/>
  <c r="F778" i="21" a="1"/>
  <c r="F779" i="21" a="1"/>
  <c r="F780" i="21" a="1"/>
  <c r="F781" i="21" a="1"/>
  <c r="F782" i="21" a="1"/>
  <c r="F783" i="21" a="1"/>
  <c r="F784" i="21" a="1"/>
  <c r="F785" i="21" a="1"/>
  <c r="F786" i="21" a="1"/>
  <c r="F787" i="21" a="1"/>
  <c r="F788" i="21" a="1"/>
  <c r="F789" i="21" a="1"/>
  <c r="F790" i="21" a="1"/>
  <c r="F791" i="21" a="1"/>
  <c r="F792" i="21" a="1"/>
  <c r="F793" i="21" a="1"/>
  <c r="F794" i="21" a="1"/>
  <c r="F795" i="21" a="1"/>
  <c r="F796" i="21" a="1"/>
  <c r="F797" i="21" a="1"/>
  <c r="F798" i="21" a="1"/>
  <c r="F799" i="21" a="1"/>
  <c r="F800" i="21" a="1"/>
  <c r="F801" i="21" a="1"/>
  <c r="F802" i="21" a="1"/>
  <c r="F803" i="21" a="1"/>
  <c r="F804" i="21" a="1"/>
  <c r="F805" i="21" a="1"/>
  <c r="F806" i="21" a="1"/>
  <c r="F807" i="21" a="1"/>
  <c r="F808" i="21" a="1"/>
  <c r="F809" i="21" a="1"/>
  <c r="F810" i="21" a="1"/>
  <c r="F811" i="21" a="1"/>
  <c r="F812" i="21" a="1"/>
  <c r="F813" i="21" a="1"/>
  <c r="F814" i="21" a="1"/>
  <c r="F815" i="21" a="1"/>
  <c r="F816" i="21" a="1"/>
  <c r="F817" i="21" a="1"/>
  <c r="F818" i="21" a="1"/>
  <c r="F819" i="21" a="1"/>
  <c r="F820" i="21" a="1"/>
  <c r="F821" i="21" a="1"/>
  <c r="F822" i="21" a="1"/>
  <c r="F823" i="21" a="1"/>
  <c r="F824" i="21" a="1"/>
  <c r="F825" i="21" a="1"/>
  <c r="F826" i="21" a="1"/>
  <c r="F827" i="21" a="1"/>
  <c r="F828" i="21" a="1"/>
  <c r="F829" i="21" a="1"/>
  <c r="F830" i="21" a="1"/>
  <c r="F831" i="21" a="1"/>
  <c r="F832" i="21" a="1"/>
  <c r="F833" i="21" a="1"/>
  <c r="F834" i="21" a="1"/>
  <c r="F835" i="21" a="1"/>
  <c r="F836" i="21" a="1"/>
  <c r="F837" i="21" a="1"/>
  <c r="F838" i="21" a="1"/>
  <c r="F839" i="21" a="1"/>
  <c r="F840" i="21" a="1"/>
  <c r="F841" i="21" a="1"/>
  <c r="F842" i="21" a="1"/>
  <c r="F843" i="21" a="1"/>
  <c r="F844" i="21" a="1"/>
  <c r="F845" i="21" a="1"/>
  <c r="F846" i="21" a="1"/>
  <c r="F847" i="21" a="1"/>
  <c r="F848" i="21" a="1"/>
  <c r="F849" i="21" a="1"/>
  <c r="F850" i="21" a="1"/>
  <c r="F851" i="21" a="1"/>
  <c r="F852" i="21" a="1"/>
  <c r="F853" i="21" a="1"/>
  <c r="F854" i="21" a="1"/>
  <c r="F855" i="21" a="1"/>
  <c r="F856" i="21" a="1"/>
  <c r="F857" i="21" a="1"/>
  <c r="F858" i="21" a="1"/>
  <c r="F859" i="21" a="1"/>
  <c r="F860" i="21" a="1"/>
  <c r="F861" i="21" a="1"/>
  <c r="F862" i="21" a="1"/>
  <c r="F863" i="21" a="1"/>
  <c r="F864" i="21" a="1"/>
  <c r="F865" i="21" a="1"/>
  <c r="F866" i="21" a="1"/>
  <c r="F867" i="21" a="1"/>
  <c r="F868" i="21" a="1"/>
  <c r="F869" i="21" a="1"/>
  <c r="F870" i="21" a="1"/>
  <c r="F871" i="21" a="1"/>
  <c r="F872" i="21" a="1"/>
  <c r="F873" i="21" a="1"/>
  <c r="F874" i="21" a="1"/>
  <c r="F875" i="21" a="1"/>
  <c r="F876" i="21" a="1"/>
  <c r="F877" i="21" a="1"/>
  <c r="F878" i="21" a="1"/>
  <c r="F879" i="21" a="1"/>
  <c r="F880" i="21" a="1"/>
  <c r="F881" i="21" a="1"/>
  <c r="F882" i="21" a="1"/>
  <c r="F883" i="21" a="1"/>
  <c r="F884" i="21" a="1"/>
  <c r="F885" i="21" a="1"/>
  <c r="F886" i="21" a="1"/>
  <c r="F887" i="21" a="1"/>
  <c r="F888" i="21" a="1"/>
  <c r="F889" i="21" a="1"/>
  <c r="F890" i="21" a="1"/>
  <c r="F891" i="21" a="1"/>
  <c r="F892" i="21" a="1"/>
  <c r="F893" i="21" a="1"/>
  <c r="F894" i="21" a="1"/>
  <c r="F895" i="21" a="1"/>
  <c r="F896" i="21" a="1"/>
  <c r="F897" i="21" a="1"/>
  <c r="F898" i="21" a="1"/>
  <c r="F899" i="21" a="1"/>
  <c r="F900" i="21" a="1"/>
  <c r="F901" i="21" a="1"/>
  <c r="F902" i="21" a="1"/>
  <c r="F903" i="21" a="1"/>
  <c r="F904" i="21" a="1"/>
  <c r="F905" i="21" a="1"/>
  <c r="F906" i="21" a="1"/>
  <c r="F907" i="21" a="1"/>
  <c r="F908" i="21" a="1"/>
  <c r="F909" i="21" a="1"/>
  <c r="F910" i="21" a="1"/>
  <c r="F911" i="21" a="1"/>
  <c r="F912" i="21" a="1"/>
  <c r="F913" i="21" a="1"/>
  <c r="F914" i="21" a="1"/>
  <c r="F915" i="21" a="1"/>
  <c r="F916" i="21" a="1"/>
  <c r="F917" i="21" a="1"/>
  <c r="F918" i="21" a="1"/>
  <c r="F919" i="21" a="1"/>
  <c r="F920" i="21" a="1"/>
  <c r="F921" i="21" a="1"/>
  <c r="F922" i="21" a="1"/>
  <c r="F923" i="21" a="1"/>
  <c r="F924" i="21" a="1"/>
  <c r="F925" i="21" a="1"/>
  <c r="F926" i="21" a="1"/>
  <c r="F927" i="21" a="1"/>
  <c r="F928" i="21" a="1"/>
  <c r="F929" i="21" a="1"/>
  <c r="F930" i="21" a="1"/>
  <c r="F931" i="21" a="1"/>
  <c r="F932" i="21" a="1"/>
  <c r="F933" i="21" a="1"/>
  <c r="F934" i="21" a="1"/>
  <c r="F935" i="21" a="1"/>
  <c r="F936" i="21" a="1"/>
  <c r="F937" i="21" a="1"/>
  <c r="F938" i="21" a="1"/>
  <c r="F939" i="21" a="1"/>
  <c r="F940" i="21" a="1"/>
  <c r="F941" i="21" a="1"/>
  <c r="F942" i="21" a="1"/>
  <c r="F943" i="21" a="1"/>
  <c r="F944" i="21" a="1"/>
  <c r="F945" i="21" a="1"/>
  <c r="F946" i="21" a="1"/>
  <c r="F947" i="21" a="1"/>
  <c r="F948" i="21" a="1"/>
  <c r="F949" i="21" a="1"/>
  <c r="F950" i="21" a="1"/>
  <c r="F951" i="21" a="1"/>
  <c r="F952" i="21" a="1"/>
  <c r="F953" i="21" a="1"/>
  <c r="F954" i="21" a="1"/>
  <c r="F955" i="21" a="1"/>
  <c r="F956" i="21" a="1"/>
  <c r="F957" i="21" a="1"/>
  <c r="F958" i="21" a="1"/>
  <c r="F959" i="21" a="1"/>
  <c r="F960" i="21" a="1"/>
  <c r="F961" i="21" a="1"/>
  <c r="F962" i="21" a="1"/>
  <c r="F963" i="21" a="1"/>
  <c r="F964" i="21" a="1"/>
  <c r="F965" i="21" a="1"/>
  <c r="F966" i="21" a="1"/>
  <c r="F967" i="21" a="1"/>
  <c r="F968" i="21" a="1"/>
  <c r="F969" i="21" a="1"/>
  <c r="F970" i="21" a="1"/>
  <c r="F971" i="21" a="1"/>
  <c r="F972" i="21" a="1"/>
  <c r="F973" i="21" a="1"/>
  <c r="F974" i="21" a="1"/>
  <c r="F975" i="21" a="1"/>
  <c r="F976" i="21" a="1"/>
  <c r="F977" i="21" a="1"/>
  <c r="F978" i="21" a="1"/>
  <c r="F979" i="21" a="1"/>
  <c r="F980" i="21" a="1"/>
  <c r="F981" i="21" a="1"/>
  <c r="F982" i="21" a="1"/>
  <c r="F983" i="21" a="1"/>
  <c r="F984" i="21" a="1"/>
  <c r="F985" i="21" a="1"/>
  <c r="F986" i="21" a="1"/>
  <c r="F987" i="21" a="1"/>
  <c r="F988" i="21" a="1"/>
  <c r="F989" i="21" a="1"/>
  <c r="F990" i="21" a="1"/>
  <c r="F991" i="21" a="1"/>
  <c r="F992" i="21" a="1"/>
  <c r="F993" i="21" a="1"/>
  <c r="F994" i="21" a="1"/>
  <c r="F995" i="21" a="1"/>
  <c r="F996" i="21" a="1"/>
  <c r="F997" i="21" a="1"/>
  <c r="F998" i="21" a="1"/>
  <c r="F999" i="21" a="1"/>
  <c r="F1000" i="21" a="1"/>
  <c r="F1001" i="21" a="1"/>
  <c r="F1002" i="21" a="1"/>
  <c r="F1003" i="21" a="1"/>
  <c r="F1004" i="21" a="1"/>
  <c r="F1005" i="21" a="1"/>
  <c r="F1006" i="21" a="1"/>
  <c r="F1007" i="21" a="1"/>
  <c r="F1008" i="21" a="1"/>
  <c r="F1009" i="21" a="1"/>
  <c r="F1010" i="21" a="1"/>
  <c r="F1011" i="21" a="1"/>
  <c r="F1012" i="21" a="1"/>
  <c r="F1013" i="21" a="1"/>
  <c r="F1014" i="21" a="1"/>
  <c r="F1015" i="21" a="1"/>
  <c r="F1016" i="21" a="1"/>
  <c r="F1017" i="21" a="1"/>
  <c r="F1018" i="21" a="1"/>
  <c r="F1019" i="21" a="1"/>
  <c r="F1020" i="21" a="1"/>
  <c r="F1021" i="21" a="1"/>
  <c r="F1022" i="21" a="1"/>
  <c r="F1023" i="21" a="1"/>
  <c r="F1024" i="21" a="1"/>
  <c r="F1025" i="21" a="1"/>
  <c r="F1026" i="21" a="1"/>
  <c r="F1027" i="21" a="1"/>
  <c r="F1028" i="21" a="1"/>
  <c r="F1029" i="21" a="1"/>
  <c r="F1030" i="21" a="1"/>
  <c r="F1031" i="21" a="1"/>
  <c r="F1032" i="21" a="1"/>
  <c r="F1033" i="21" a="1"/>
  <c r="F1034" i="21" a="1"/>
  <c r="F1035" i="21" a="1"/>
  <c r="F1036" i="21" a="1"/>
  <c r="F1037" i="21" a="1"/>
  <c r="F1038" i="21" a="1"/>
  <c r="F1039" i="21" a="1"/>
  <c r="F1040" i="21" a="1"/>
  <c r="F1041" i="21" a="1"/>
  <c r="F1042" i="21" a="1"/>
  <c r="F1043" i="21" a="1"/>
  <c r="F1044" i="21" a="1"/>
  <c r="F1045" i="21" a="1"/>
  <c r="F1046" i="21" a="1"/>
  <c r="F1047" i="21" a="1"/>
  <c r="F1048" i="21" a="1"/>
  <c r="F1049" i="21" a="1"/>
  <c r="F1050" i="21" a="1"/>
  <c r="F1051" i="21" a="1"/>
  <c r="F1052" i="21" a="1"/>
  <c r="F1053" i="21" a="1"/>
  <c r="F1054" i="21" a="1"/>
  <c r="F1055" i="21" a="1"/>
  <c r="F1056" i="21" a="1"/>
  <c r="F1057" i="21" a="1"/>
  <c r="F1058" i="21" a="1"/>
  <c r="F1059" i="21" a="1"/>
  <c r="F1060" i="21" a="1"/>
  <c r="F1061" i="21" a="1"/>
  <c r="F1062" i="21" a="1"/>
  <c r="F1063" i="21" a="1"/>
  <c r="F1064" i="21" a="1"/>
  <c r="F1065" i="21" a="1"/>
  <c r="F1066" i="21" a="1"/>
  <c r="F1067" i="21" a="1"/>
  <c r="F1068" i="21" a="1"/>
  <c r="F1069" i="21" a="1"/>
  <c r="F1070" i="21" a="1"/>
  <c r="F1071" i="21" a="1"/>
  <c r="F1072" i="21" a="1"/>
  <c r="F1073" i="21" a="1"/>
  <c r="F1074" i="21" a="1"/>
  <c r="F1075" i="21" a="1"/>
  <c r="F1076" i="21" a="1"/>
  <c r="F1077" i="21" a="1"/>
  <c r="F1078" i="21" a="1"/>
  <c r="F1079" i="21" a="1"/>
  <c r="F1080" i="21" a="1"/>
  <c r="F1081" i="21" a="1"/>
  <c r="F1082" i="21" a="1"/>
  <c r="F1083" i="21" a="1"/>
  <c r="F1084" i="21" a="1"/>
  <c r="F1085" i="21" a="1"/>
  <c r="F1086" i="21" a="1"/>
  <c r="F1087" i="21" a="1"/>
  <c r="F1088" i="21" a="1"/>
  <c r="F1089" i="21" a="1"/>
  <c r="F1090" i="21" a="1"/>
  <c r="F1091" i="21" a="1"/>
  <c r="F1092" i="21" a="1"/>
  <c r="F1093" i="21" a="1"/>
  <c r="F1094" i="21" a="1"/>
  <c r="F1095" i="21" a="1"/>
  <c r="F1096" i="21" a="1"/>
  <c r="F1097" i="21" a="1"/>
  <c r="F1098" i="21" a="1"/>
  <c r="F1099" i="21" a="1"/>
  <c r="F1100" i="21" a="1"/>
  <c r="F1101" i="21" a="1"/>
  <c r="F1102" i="21" a="1"/>
  <c r="F1103" i="21" a="1"/>
  <c r="F1104" i="21" a="1"/>
  <c r="F1105" i="21" a="1"/>
  <c r="F1106" i="21" a="1"/>
  <c r="F1107" i="21" a="1"/>
  <c r="F1108" i="21" a="1"/>
  <c r="F1109" i="21" a="1"/>
  <c r="F1110" i="21" a="1"/>
  <c r="F1111" i="21" a="1"/>
  <c r="F1112" i="21" a="1"/>
  <c r="F1113" i="21" a="1"/>
  <c r="F1114" i="21" a="1"/>
  <c r="F1115" i="21" a="1"/>
  <c r="F1116" i="21" a="1"/>
  <c r="F1117" i="21" a="1"/>
  <c r="F1118" i="21" a="1"/>
  <c r="F1119" i="21" a="1"/>
  <c r="F1120" i="21" a="1"/>
  <c r="F1121" i="21" a="1"/>
  <c r="F1122" i="21" a="1"/>
  <c r="F1123" i="21" a="1"/>
  <c r="F1124" i="21" a="1"/>
  <c r="F1125" i="21" a="1"/>
  <c r="F1126" i="21" a="1"/>
  <c r="F1127" i="21" a="1"/>
  <c r="F1128" i="21" a="1"/>
  <c r="F1129" i="21" a="1"/>
  <c r="F1130" i="21" a="1"/>
  <c r="F1131" i="21" a="1"/>
  <c r="F1132" i="21" a="1"/>
  <c r="F1133" i="21" a="1"/>
  <c r="F1134" i="21" a="1"/>
  <c r="F1135" i="21" a="1"/>
  <c r="F1136" i="21" a="1"/>
  <c r="F1137" i="21" a="1"/>
  <c r="F1138" i="21" a="1"/>
  <c r="F1139" i="21" a="1"/>
  <c r="F1140" i="21" a="1"/>
  <c r="F1141" i="21" a="1"/>
  <c r="F1142" i="21" a="1"/>
  <c r="F1143" i="21" a="1"/>
  <c r="F1144" i="21" a="1"/>
  <c r="F1145" i="21" a="1"/>
  <c r="F1146" i="21" a="1"/>
  <c r="F1147" i="21" a="1"/>
  <c r="F1148" i="21" a="1"/>
  <c r="F1149" i="21" a="1"/>
  <c r="F1150" i="21" a="1"/>
  <c r="F1151" i="21" a="1"/>
  <c r="F1152" i="21" a="1"/>
  <c r="F1153" i="21" a="1"/>
  <c r="F1154" i="21" a="1"/>
  <c r="F1155" i="21" a="1"/>
  <c r="F1156" i="21" a="1"/>
  <c r="F1157" i="21" a="1"/>
  <c r="F1158" i="21" a="1"/>
  <c r="F1159" i="21" a="1"/>
  <c r="F1160" i="21" a="1"/>
  <c r="F1161" i="21" a="1"/>
  <c r="F1162" i="21" a="1"/>
  <c r="F1163" i="21" a="1"/>
  <c r="F1164" i="21" a="1"/>
  <c r="F1165" i="21" a="1"/>
  <c r="F1166" i="21" a="1"/>
  <c r="F1167" i="21" a="1"/>
  <c r="F1168" i="21" a="1"/>
  <c r="F1169" i="21" a="1"/>
  <c r="F1170" i="21" a="1"/>
  <c r="F1171" i="21" a="1"/>
  <c r="F1172" i="21" a="1"/>
  <c r="F1173" i="21" a="1"/>
  <c r="F1174" i="21" a="1"/>
  <c r="F1175" i="21" a="1"/>
  <c r="F1176" i="21" a="1"/>
  <c r="F1177" i="21" a="1"/>
  <c r="F1178" i="21" a="1"/>
  <c r="F1179" i="21" a="1"/>
  <c r="F1180" i="21" a="1"/>
  <c r="F1181" i="21" a="1"/>
  <c r="F1182" i="21" a="1"/>
  <c r="F1183" i="21" a="1"/>
  <c r="F1184" i="21" a="1"/>
  <c r="F1185" i="21" a="1"/>
  <c r="F1186" i="21" a="1"/>
  <c r="F1187" i="21" a="1"/>
  <c r="F1188" i="21" a="1"/>
  <c r="F1189" i="21" a="1"/>
  <c r="F1190" i="21" a="1"/>
  <c r="F1191" i="21" a="1"/>
  <c r="F1192" i="21" a="1"/>
  <c r="F1193" i="21" a="1"/>
  <c r="F1194" i="21" a="1"/>
  <c r="F1195" i="21" a="1"/>
  <c r="F1196" i="21" a="1"/>
  <c r="F1197" i="21" a="1"/>
  <c r="F1198" i="21" a="1"/>
  <c r="F1199" i="21" a="1"/>
  <c r="F1200" i="21" a="1"/>
  <c r="F1201" i="21" a="1"/>
  <c r="F1202" i="21" a="1"/>
  <c r="F1203" i="21" a="1"/>
  <c r="F1204" i="21" a="1"/>
  <c r="F1205" i="21" a="1"/>
  <c r="F1206" i="21" a="1"/>
  <c r="F1207" i="21" a="1"/>
  <c r="F1208" i="21" a="1"/>
  <c r="F1209" i="21" a="1"/>
  <c r="F1210" i="21" a="1"/>
  <c r="F1211" i="21" a="1"/>
  <c r="F1212" i="21" a="1"/>
  <c r="F1213" i="21" a="1"/>
  <c r="F1214" i="21" a="1"/>
  <c r="F1215" i="21" a="1"/>
  <c r="F1216" i="21" a="1"/>
  <c r="F1217" i="21" a="1"/>
  <c r="F1218" i="21" a="1"/>
  <c r="F1219" i="21" a="1"/>
  <c r="F1220" i="21" a="1"/>
  <c r="F1221" i="21" a="1"/>
  <c r="F1222" i="21" a="1"/>
  <c r="F1223" i="21" a="1"/>
  <c r="F1224" i="21" a="1"/>
  <c r="F1225" i="21" a="1"/>
  <c r="F1226" i="21" a="1"/>
  <c r="F1227" i="21" a="1"/>
  <c r="F1228" i="21" a="1"/>
  <c r="F1229" i="21" a="1"/>
  <c r="F1230" i="21" a="1"/>
  <c r="F1231" i="21" a="1"/>
  <c r="F1232" i="21" a="1"/>
  <c r="F1233" i="21" a="1"/>
  <c r="F1234" i="21" a="1"/>
  <c r="F1235" i="21" a="1"/>
  <c r="F1236" i="21" a="1"/>
  <c r="F1237" i="21" a="1"/>
  <c r="F1238" i="21" a="1"/>
  <c r="F1239" i="21" a="1"/>
  <c r="F1240" i="21" a="1"/>
  <c r="F1241" i="21" a="1"/>
  <c r="F1242" i="21" a="1"/>
  <c r="F1243" i="21" a="1"/>
  <c r="F1244" i="21" a="1"/>
  <c r="F1245" i="21" a="1"/>
  <c r="F1246" i="21" a="1"/>
  <c r="F1247" i="21" a="1"/>
  <c r="F1248" i="21" a="1"/>
  <c r="F1249" i="21" a="1"/>
  <c r="F1250" i="21" a="1"/>
  <c r="F1251" i="21" a="1"/>
  <c r="F1252" i="21" a="1"/>
  <c r="F1253" i="21" a="1"/>
  <c r="F1254" i="21" a="1"/>
  <c r="F1255" i="21" a="1"/>
  <c r="F1256" i="21" a="1"/>
  <c r="F1257" i="21" a="1"/>
  <c r="F1258" i="21" a="1"/>
  <c r="F1259" i="21" a="1"/>
  <c r="F1260" i="21" a="1"/>
  <c r="F1261" i="21" a="1"/>
  <c r="F1262" i="21" a="1"/>
  <c r="F1263" i="21" a="1"/>
  <c r="F1264" i="21" a="1"/>
  <c r="F1265" i="21" a="1"/>
  <c r="F1266" i="21" a="1"/>
  <c r="F1267" i="21" a="1"/>
  <c r="F1268" i="21" a="1"/>
  <c r="F1269" i="21" a="1"/>
  <c r="F1270" i="21" a="1"/>
  <c r="F1271" i="21" a="1"/>
  <c r="F1272" i="21" a="1"/>
  <c r="F1273" i="21" a="1"/>
  <c r="F1274" i="21" a="1"/>
  <c r="F1275" i="21" a="1"/>
  <c r="F1276" i="21" a="1"/>
  <c r="F1277" i="21" a="1"/>
  <c r="F1278" i="21" a="1"/>
  <c r="F1279" i="21" a="1"/>
  <c r="F1280" i="21" a="1"/>
  <c r="F1281" i="21" a="1"/>
  <c r="F1282" i="21" a="1"/>
  <c r="F1283" i="21" a="1"/>
  <c r="F1284" i="21" a="1"/>
  <c r="F1285" i="21" a="1"/>
  <c r="F1286" i="21" a="1"/>
  <c r="F1287" i="21" a="1"/>
  <c r="F1288" i="21" a="1"/>
  <c r="F1289" i="21" a="1"/>
  <c r="F1290" i="21" a="1"/>
  <c r="F1291" i="21" a="1"/>
  <c r="F1292" i="21" a="1"/>
  <c r="F1293" i="21" a="1"/>
  <c r="F1294" i="21" a="1"/>
  <c r="F1295" i="21" a="1"/>
  <c r="F1296" i="21" a="1"/>
  <c r="F1297" i="21" a="1"/>
  <c r="F4" i="21" a="1"/>
  <c r="B9" i="19" a="1"/>
  <c r="B9" i="19" s="1"/>
  <c r="B10" i="19" a="1"/>
  <c r="B10" i="19" s="1"/>
  <c r="B11" i="19" a="1"/>
  <c r="B11" i="19" s="1"/>
  <c r="B12" i="19" a="1"/>
  <c r="B12" i="19" s="1"/>
  <c r="B13" i="19" a="1"/>
  <c r="B13" i="19" s="1"/>
  <c r="B14" i="19" a="1"/>
  <c r="B14" i="19" s="1"/>
  <c r="B15" i="19" a="1"/>
  <c r="B15" i="19" s="1"/>
  <c r="A15" i="19" s="1" a="1"/>
  <c r="A15" i="19" s="1"/>
  <c r="B16" i="19" a="1"/>
  <c r="B16" i="19" s="1"/>
  <c r="A16" i="19" s="1" a="1"/>
  <c r="A16" i="19" s="1"/>
  <c r="B17" i="19" a="1"/>
  <c r="B17" i="19" s="1"/>
  <c r="A17" i="19" s="1" a="1"/>
  <c r="A17" i="19" s="1"/>
  <c r="B18" i="19" a="1"/>
  <c r="B18" i="19" s="1"/>
  <c r="A18" i="19" s="1" a="1"/>
  <c r="A18" i="19" s="1"/>
  <c r="B19" i="19" a="1"/>
  <c r="B19" i="19" s="1"/>
  <c r="A19" i="19" s="1" a="1"/>
  <c r="A19" i="19" s="1"/>
  <c r="B20" i="19" a="1"/>
  <c r="B20" i="19" s="1"/>
  <c r="A20" i="19" s="1" a="1"/>
  <c r="A20" i="19" s="1"/>
  <c r="B21" i="19" a="1"/>
  <c r="B21" i="19" s="1"/>
  <c r="A21" i="19" s="1" a="1"/>
  <c r="A21" i="19" s="1"/>
  <c r="B22" i="19" a="1"/>
  <c r="B22" i="19" s="1"/>
  <c r="A22" i="19" s="1" a="1"/>
  <c r="A22" i="19" s="1"/>
  <c r="B23" i="19" a="1"/>
  <c r="B23" i="19" s="1"/>
  <c r="A23" i="19" s="1" a="1"/>
  <c r="A23" i="19" s="1"/>
  <c r="B24" i="19" a="1"/>
  <c r="B24" i="19" s="1"/>
  <c r="A24" i="19" s="1" a="1"/>
  <c r="A24" i="19" s="1"/>
  <c r="B25" i="19" a="1"/>
  <c r="B25" i="19" s="1"/>
  <c r="A25" i="19" s="1" a="1"/>
  <c r="A25" i="19" s="1"/>
  <c r="B26" i="19" a="1"/>
  <c r="B26" i="19" s="1"/>
  <c r="A26" i="19" s="1" a="1"/>
  <c r="A26" i="19" s="1"/>
  <c r="B27" i="19" a="1"/>
  <c r="B27" i="19" s="1"/>
  <c r="A27" i="19" s="1" a="1"/>
  <c r="A27" i="19" s="1"/>
  <c r="B28" i="19" a="1"/>
  <c r="B28" i="19" s="1"/>
  <c r="A28" i="19" s="1" a="1"/>
  <c r="A28" i="19" s="1"/>
  <c r="B29" i="19" a="1"/>
  <c r="B29" i="19" s="1"/>
  <c r="A29" i="19" s="1" a="1"/>
  <c r="A29" i="19" s="1"/>
  <c r="B30" i="19" a="1"/>
  <c r="B30" i="19" s="1"/>
  <c r="A30" i="19" s="1" a="1"/>
  <c r="A30" i="19" s="1"/>
  <c r="B31" i="19" a="1"/>
  <c r="B31" i="19" s="1"/>
  <c r="A31" i="19" s="1" a="1"/>
  <c r="A31" i="19" s="1"/>
  <c r="B32" i="19" a="1"/>
  <c r="B32" i="19" s="1"/>
  <c r="A32" i="19" s="1" a="1"/>
  <c r="A32" i="19" s="1"/>
  <c r="B33" i="19" a="1"/>
  <c r="B33" i="19" s="1"/>
  <c r="A33" i="19" s="1" a="1"/>
  <c r="A33" i="19" s="1"/>
  <c r="B34" i="19" a="1"/>
  <c r="B34" i="19" s="1"/>
  <c r="A34" i="19" s="1" a="1"/>
  <c r="A34" i="19" s="1"/>
  <c r="B35" i="19" a="1"/>
  <c r="B35" i="19" s="1"/>
  <c r="A35" i="19" s="1" a="1"/>
  <c r="A35" i="19" s="1"/>
  <c r="B36" i="19" a="1"/>
  <c r="B36" i="19" s="1"/>
  <c r="A36" i="19" s="1" a="1"/>
  <c r="A36" i="19" s="1"/>
  <c r="B37" i="19" a="1"/>
  <c r="B37" i="19" s="1"/>
  <c r="A37" i="19" s="1" a="1"/>
  <c r="A37" i="19" s="1"/>
  <c r="B38" i="19" a="1"/>
  <c r="B38" i="19" s="1"/>
  <c r="A38" i="19" s="1" a="1"/>
  <c r="A38" i="19" s="1"/>
  <c r="B39" i="19" a="1"/>
  <c r="B39" i="19" s="1"/>
  <c r="A39" i="19" s="1" a="1"/>
  <c r="A39" i="19" s="1"/>
  <c r="B40" i="19" a="1"/>
  <c r="B40" i="19" s="1"/>
  <c r="A40" i="19" s="1" a="1"/>
  <c r="A40" i="19" s="1"/>
  <c r="B41" i="19" a="1"/>
  <c r="B41" i="19" s="1"/>
  <c r="A41" i="19" s="1" a="1"/>
  <c r="A41" i="19" s="1"/>
  <c r="B42" i="19" a="1"/>
  <c r="B42" i="19" s="1"/>
  <c r="A42" i="19" s="1" a="1"/>
  <c r="A42" i="19" s="1"/>
  <c r="B43" i="19" a="1"/>
  <c r="B43" i="19" s="1"/>
  <c r="A43" i="19" s="1" a="1"/>
  <c r="A43" i="19" s="1"/>
  <c r="B44" i="19" a="1"/>
  <c r="B44" i="19" s="1"/>
  <c r="A44" i="19" s="1" a="1"/>
  <c r="A44" i="19" s="1"/>
  <c r="B45" i="19" a="1"/>
  <c r="B45" i="19" s="1"/>
  <c r="A45" i="19" s="1" a="1"/>
  <c r="A45" i="19" s="1"/>
  <c r="B46" i="19" a="1"/>
  <c r="B46" i="19" s="1"/>
  <c r="A46" i="19" s="1" a="1"/>
  <c r="A46" i="19" s="1"/>
  <c r="B47" i="19" a="1"/>
  <c r="B47" i="19" s="1"/>
  <c r="A47" i="19" s="1" a="1"/>
  <c r="A47" i="19" s="1"/>
  <c r="B48" i="19" a="1"/>
  <c r="B48" i="19" s="1"/>
  <c r="A48" i="19" s="1" a="1"/>
  <c r="A48" i="19" s="1"/>
  <c r="B49" i="19" a="1"/>
  <c r="B49" i="19" s="1"/>
  <c r="A49" i="19" s="1" a="1"/>
  <c r="A49" i="19" s="1"/>
  <c r="B50" i="19" a="1"/>
  <c r="B50" i="19" s="1"/>
  <c r="A50" i="19" s="1" a="1"/>
  <c r="A50" i="19" s="1"/>
  <c r="B51" i="19" a="1"/>
  <c r="B51" i="19" s="1"/>
  <c r="A51" i="19" s="1" a="1"/>
  <c r="A51" i="19" s="1"/>
  <c r="B52" i="19" a="1"/>
  <c r="B52" i="19" s="1"/>
  <c r="A52" i="19" s="1" a="1"/>
  <c r="A52" i="19" s="1"/>
  <c r="B53" i="19" a="1"/>
  <c r="B53" i="19" s="1"/>
  <c r="A53" i="19" s="1" a="1"/>
  <c r="A53" i="19" s="1"/>
  <c r="B54" i="19" a="1"/>
  <c r="B54" i="19" s="1"/>
  <c r="A54" i="19" s="1" a="1"/>
  <c r="A54" i="19" s="1"/>
  <c r="B55" i="19" a="1"/>
  <c r="B55" i="19" s="1"/>
  <c r="A55" i="19" s="1" a="1"/>
  <c r="A55" i="19" s="1"/>
  <c r="B56" i="19" a="1"/>
  <c r="B56" i="19" s="1"/>
  <c r="A56" i="19" s="1" a="1"/>
  <c r="A56" i="19" s="1"/>
  <c r="B57" i="19" a="1"/>
  <c r="B57" i="19" s="1"/>
  <c r="A57" i="19" s="1" a="1"/>
  <c r="A57" i="19" s="1"/>
  <c r="B58" i="19" a="1"/>
  <c r="B58" i="19" s="1"/>
  <c r="A58" i="19" s="1" a="1"/>
  <c r="A58" i="19" s="1"/>
  <c r="B59" i="19" a="1"/>
  <c r="B59" i="19" s="1"/>
  <c r="A59" i="19" s="1" a="1"/>
  <c r="A59" i="19" s="1"/>
  <c r="B60" i="19" a="1"/>
  <c r="B60" i="19" s="1"/>
  <c r="A60" i="19" s="1" a="1"/>
  <c r="A60" i="19" s="1"/>
  <c r="B61" i="19" a="1"/>
  <c r="B61" i="19" s="1"/>
  <c r="A61" i="19" s="1" a="1"/>
  <c r="A61" i="19" s="1"/>
  <c r="B62" i="19" a="1"/>
  <c r="B62" i="19" s="1"/>
  <c r="A62" i="19" s="1" a="1"/>
  <c r="A62" i="19" s="1"/>
  <c r="B63" i="19" a="1"/>
  <c r="B63" i="19" s="1"/>
  <c r="A63" i="19" s="1" a="1"/>
  <c r="A63" i="19" s="1"/>
  <c r="B64" i="19" a="1"/>
  <c r="B64" i="19" s="1"/>
  <c r="A64" i="19" s="1" a="1"/>
  <c r="A64" i="19" s="1"/>
  <c r="B65" i="19" a="1"/>
  <c r="B65" i="19" s="1"/>
  <c r="A65" i="19" s="1" a="1"/>
  <c r="A65" i="19" s="1"/>
  <c r="B66" i="19" a="1"/>
  <c r="B66" i="19" s="1"/>
  <c r="A66" i="19" s="1" a="1"/>
  <c r="A66" i="19" s="1"/>
  <c r="B67" i="19" a="1"/>
  <c r="B67" i="19" s="1"/>
  <c r="A67" i="19" s="1" a="1"/>
  <c r="A67" i="19" s="1"/>
  <c r="B68" i="19" a="1"/>
  <c r="B68" i="19" s="1"/>
  <c r="A68" i="19" s="1" a="1"/>
  <c r="A68" i="19" s="1"/>
  <c r="B69" i="19" a="1"/>
  <c r="B69" i="19" s="1"/>
  <c r="A69" i="19" s="1" a="1"/>
  <c r="A69" i="19" s="1"/>
  <c r="B70" i="19" a="1"/>
  <c r="B70" i="19" s="1"/>
  <c r="A70" i="19" s="1" a="1"/>
  <c r="A70" i="19" s="1"/>
  <c r="B71" i="19" a="1"/>
  <c r="B71" i="19" s="1"/>
  <c r="A71" i="19" s="1" a="1"/>
  <c r="A71" i="19" s="1"/>
  <c r="B72" i="19" a="1"/>
  <c r="B72" i="19" s="1"/>
  <c r="A72" i="19" s="1" a="1"/>
  <c r="A72" i="19" s="1"/>
  <c r="B73" i="19" a="1"/>
  <c r="B73" i="19" s="1"/>
  <c r="A73" i="19" s="1" a="1"/>
  <c r="A73" i="19" s="1"/>
  <c r="B74" i="19" a="1"/>
  <c r="B74" i="19" s="1"/>
  <c r="A74" i="19" s="1" a="1"/>
  <c r="A74" i="19" s="1"/>
  <c r="B75" i="19" a="1"/>
  <c r="B75" i="19" s="1"/>
  <c r="A75" i="19" s="1" a="1"/>
  <c r="A75" i="19" s="1"/>
  <c r="B76" i="19" a="1"/>
  <c r="B76" i="19" s="1"/>
  <c r="A76" i="19" s="1" a="1"/>
  <c r="A76" i="19" s="1"/>
  <c r="B77" i="19" a="1"/>
  <c r="B77" i="19" s="1"/>
  <c r="A77" i="19" s="1" a="1"/>
  <c r="A77" i="19" s="1"/>
  <c r="B78" i="19" a="1"/>
  <c r="B78" i="19" s="1"/>
  <c r="A78" i="19" s="1" a="1"/>
  <c r="A78" i="19" s="1"/>
  <c r="B79" i="19" a="1"/>
  <c r="B79" i="19" s="1"/>
  <c r="A79" i="19" s="1" a="1"/>
  <c r="A79" i="19" s="1"/>
  <c r="B80" i="19" a="1"/>
  <c r="B80" i="19" s="1"/>
  <c r="A80" i="19" s="1" a="1"/>
  <c r="A80" i="19" s="1"/>
  <c r="B81" i="19" a="1"/>
  <c r="B81" i="19" s="1"/>
  <c r="A81" i="19" s="1" a="1"/>
  <c r="A81" i="19" s="1"/>
  <c r="B82" i="19" a="1"/>
  <c r="B82" i="19" s="1"/>
  <c r="A82" i="19" s="1" a="1"/>
  <c r="A82" i="19" s="1"/>
  <c r="B83" i="19" a="1"/>
  <c r="B83" i="19" s="1"/>
  <c r="A83" i="19" s="1" a="1"/>
  <c r="A83" i="19" s="1"/>
  <c r="B84" i="19" a="1"/>
  <c r="B84" i="19" s="1"/>
  <c r="A84" i="19" s="1" a="1"/>
  <c r="A84" i="19" s="1"/>
  <c r="B85" i="19" a="1"/>
  <c r="B85" i="19" s="1"/>
  <c r="A85" i="19" s="1" a="1"/>
  <c r="A85" i="19" s="1"/>
  <c r="B86" i="19" a="1"/>
  <c r="B86" i="19" s="1"/>
  <c r="A86" i="19" s="1" a="1"/>
  <c r="A86" i="19" s="1"/>
  <c r="B87" i="19" a="1"/>
  <c r="B87" i="19" s="1"/>
  <c r="A87" i="19" s="1" a="1"/>
  <c r="A87" i="19" s="1"/>
  <c r="B88" i="19" a="1"/>
  <c r="B88" i="19" s="1"/>
  <c r="A88" i="19" s="1" a="1"/>
  <c r="A88" i="19" s="1"/>
  <c r="B89" i="19" a="1"/>
  <c r="B89" i="19" s="1"/>
  <c r="A89" i="19" s="1" a="1"/>
  <c r="A89" i="19" s="1"/>
  <c r="B90" i="19" a="1"/>
  <c r="B90" i="19" s="1"/>
  <c r="A90" i="19" s="1" a="1"/>
  <c r="A90" i="19" s="1"/>
  <c r="B91" i="19" a="1"/>
  <c r="B91" i="19" s="1"/>
  <c r="A91" i="19" s="1" a="1"/>
  <c r="A91" i="19" s="1"/>
  <c r="B92" i="19" a="1"/>
  <c r="B92" i="19" s="1"/>
  <c r="A92" i="19" s="1" a="1"/>
  <c r="A92" i="19" s="1"/>
  <c r="B93" i="19" a="1"/>
  <c r="B93" i="19" s="1"/>
  <c r="A93" i="19" s="1" a="1"/>
  <c r="A93" i="19" s="1"/>
  <c r="B94" i="19" a="1"/>
  <c r="B94" i="19" s="1"/>
  <c r="A94" i="19" s="1" a="1"/>
  <c r="A94" i="19" s="1"/>
  <c r="B95" i="19" a="1"/>
  <c r="B95" i="19" s="1"/>
  <c r="A95" i="19" s="1" a="1"/>
  <c r="A95" i="19" s="1"/>
  <c r="B96" i="19" a="1"/>
  <c r="B96" i="19" s="1"/>
  <c r="A96" i="19" s="1" a="1"/>
  <c r="A96" i="19" s="1"/>
  <c r="B97" i="19" a="1"/>
  <c r="B97" i="19" s="1"/>
  <c r="A97" i="19" s="1" a="1"/>
  <c r="A97" i="19" s="1"/>
  <c r="B98" i="19" a="1"/>
  <c r="B98" i="19" s="1"/>
  <c r="A98" i="19" s="1" a="1"/>
  <c r="A98" i="19" s="1"/>
  <c r="B99" i="19" a="1"/>
  <c r="B99" i="19" s="1"/>
  <c r="A99" i="19" s="1" a="1"/>
  <c r="A99" i="19" s="1"/>
  <c r="B100" i="19" a="1"/>
  <c r="B100" i="19" s="1"/>
  <c r="A100" i="19" s="1" a="1"/>
  <c r="A100" i="19" s="1"/>
  <c r="B101" i="19" a="1"/>
  <c r="B101" i="19" s="1"/>
  <c r="A101" i="19" s="1" a="1"/>
  <c r="A101" i="19" s="1"/>
  <c r="B102" i="19" a="1"/>
  <c r="B102" i="19" s="1"/>
  <c r="A102" i="19" s="1" a="1"/>
  <c r="A102" i="19" s="1"/>
  <c r="B103" i="19" a="1"/>
  <c r="B103" i="19" s="1"/>
  <c r="A103" i="19" s="1" a="1"/>
  <c r="A103" i="19" s="1"/>
  <c r="B104" i="19" a="1"/>
  <c r="B104" i="19" s="1"/>
  <c r="A104" i="19" s="1" a="1"/>
  <c r="A104" i="19" s="1"/>
  <c r="B105" i="19" a="1"/>
  <c r="B105" i="19" s="1"/>
  <c r="A105" i="19" s="1" a="1"/>
  <c r="A105" i="19" s="1"/>
  <c r="B106" i="19" a="1"/>
  <c r="B106" i="19" s="1"/>
  <c r="A106" i="19" s="1" a="1"/>
  <c r="A106" i="19" s="1"/>
  <c r="B107" i="19" a="1"/>
  <c r="B107" i="19" s="1"/>
  <c r="A107" i="19" s="1" a="1"/>
  <c r="A107" i="19" s="1"/>
  <c r="B108" i="19" a="1"/>
  <c r="B108" i="19" s="1"/>
  <c r="A108" i="19" s="1" a="1"/>
  <c r="A108" i="19" s="1"/>
  <c r="B109" i="19" a="1"/>
  <c r="B109" i="19" s="1"/>
  <c r="A109" i="19" s="1" a="1"/>
  <c r="A109" i="19" s="1"/>
  <c r="B110" i="19" a="1"/>
  <c r="B110" i="19" s="1"/>
  <c r="A110" i="19" s="1" a="1"/>
  <c r="A110" i="19" s="1"/>
  <c r="B111" i="19" a="1"/>
  <c r="B111" i="19" s="1"/>
  <c r="A111" i="19" s="1" a="1"/>
  <c r="A111" i="19" s="1"/>
  <c r="B112" i="19" a="1"/>
  <c r="B112" i="19" s="1"/>
  <c r="A112" i="19" s="1" a="1"/>
  <c r="A112" i="19" s="1"/>
  <c r="B113" i="19" a="1"/>
  <c r="B113" i="19"/>
  <c r="A113" i="19" s="1" a="1"/>
  <c r="A113" i="19" s="1"/>
  <c r="B114" i="19" a="1"/>
  <c r="B114" i="19" s="1"/>
  <c r="A114" i="19" s="1" a="1"/>
  <c r="A114" i="19" s="1"/>
  <c r="B115" i="19" a="1"/>
  <c r="B115" i="19" s="1"/>
  <c r="A115" i="19" s="1" a="1"/>
  <c r="A115" i="19" s="1"/>
  <c r="B116" i="19" a="1"/>
  <c r="B116" i="19" s="1"/>
  <c r="A116" i="19" s="1" a="1"/>
  <c r="A116" i="19" s="1"/>
  <c r="B117" i="19" a="1"/>
  <c r="B117" i="19" s="1"/>
  <c r="A117" i="19" s="1" a="1"/>
  <c r="A117" i="19" s="1"/>
  <c r="B118" i="19" a="1"/>
  <c r="B118" i="19" s="1"/>
  <c r="A118" i="19" s="1" a="1"/>
  <c r="A118" i="19" s="1"/>
  <c r="B119" i="19" a="1"/>
  <c r="B119" i="19" s="1"/>
  <c r="A119" i="19" s="1" a="1"/>
  <c r="A119" i="19" s="1"/>
  <c r="B120" i="19" a="1"/>
  <c r="B120" i="19" s="1"/>
  <c r="A120" i="19" s="1" a="1"/>
  <c r="A120" i="19" s="1"/>
  <c r="B121" i="19" a="1"/>
  <c r="B121" i="19" s="1"/>
  <c r="A121" i="19" s="1" a="1"/>
  <c r="A121" i="19" s="1"/>
  <c r="B122" i="19" a="1"/>
  <c r="B122" i="19" s="1"/>
  <c r="A122" i="19" s="1" a="1"/>
  <c r="A122" i="19" s="1"/>
  <c r="B123" i="19" a="1"/>
  <c r="B123" i="19" s="1"/>
  <c r="A123" i="19" s="1" a="1"/>
  <c r="A123" i="19" s="1"/>
  <c r="B124" i="19" a="1"/>
  <c r="B124" i="19" s="1"/>
  <c r="A124" i="19" s="1" a="1"/>
  <c r="A124" i="19" s="1"/>
  <c r="B125" i="19" a="1"/>
  <c r="B125" i="19" s="1"/>
  <c r="A125" i="19" s="1" a="1"/>
  <c r="A125" i="19" s="1"/>
  <c r="B126" i="19" a="1"/>
  <c r="B126" i="19" s="1"/>
  <c r="A126" i="19" s="1" a="1"/>
  <c r="A126" i="19" s="1"/>
  <c r="B127" i="19" a="1"/>
  <c r="B127" i="19" s="1"/>
  <c r="A127" i="19" s="1" a="1"/>
  <c r="A127" i="19" s="1"/>
  <c r="B128" i="19" a="1"/>
  <c r="B128" i="19" s="1"/>
  <c r="A128" i="19" s="1" a="1"/>
  <c r="A128" i="19" s="1"/>
  <c r="B129" i="19" a="1"/>
  <c r="B129" i="19" s="1"/>
  <c r="A129" i="19" s="1" a="1"/>
  <c r="A129" i="19" s="1"/>
  <c r="B130" i="19" a="1"/>
  <c r="B130" i="19" s="1"/>
  <c r="A130" i="19" s="1" a="1"/>
  <c r="A130" i="19" s="1"/>
  <c r="B131" i="19" a="1"/>
  <c r="B131" i="19" s="1"/>
  <c r="A131" i="19" s="1" a="1"/>
  <c r="A131" i="19" s="1"/>
  <c r="B132" i="19" a="1"/>
  <c r="B132" i="19" s="1"/>
  <c r="A132" i="19" s="1" a="1"/>
  <c r="A132" i="19" s="1"/>
  <c r="B133" i="19" a="1"/>
  <c r="B133" i="19" s="1"/>
  <c r="A133" i="19" s="1" a="1"/>
  <c r="A133" i="19" s="1"/>
  <c r="B134" i="19" a="1"/>
  <c r="B134" i="19" s="1"/>
  <c r="A134" i="19" s="1" a="1"/>
  <c r="A134" i="19" s="1"/>
  <c r="B135" i="19" a="1"/>
  <c r="B135" i="19" s="1"/>
  <c r="A135" i="19" s="1" a="1"/>
  <c r="A135" i="19" s="1"/>
  <c r="B136" i="19" a="1"/>
  <c r="B136" i="19" s="1"/>
  <c r="A136" i="19" s="1" a="1"/>
  <c r="A136" i="19" s="1"/>
  <c r="B137" i="19" a="1"/>
  <c r="B137" i="19" s="1"/>
  <c r="A137" i="19" s="1" a="1"/>
  <c r="A137" i="19" s="1"/>
  <c r="B138" i="19" a="1"/>
  <c r="B138" i="19" s="1"/>
  <c r="A138" i="19" s="1" a="1"/>
  <c r="A138" i="19" s="1"/>
  <c r="B139" i="19" a="1"/>
  <c r="B139" i="19" s="1"/>
  <c r="A139" i="19" s="1" a="1"/>
  <c r="A139" i="19" s="1"/>
  <c r="B140" i="19" a="1"/>
  <c r="B140" i="19" s="1"/>
  <c r="A140" i="19" s="1" a="1"/>
  <c r="A140" i="19" s="1"/>
  <c r="B141" i="19" a="1"/>
  <c r="B141" i="19" s="1"/>
  <c r="A141" i="19" s="1" a="1"/>
  <c r="A141" i="19" s="1"/>
  <c r="B142" i="19" a="1"/>
  <c r="B142" i="19" s="1"/>
  <c r="A142" i="19" s="1" a="1"/>
  <c r="A142" i="19" s="1"/>
  <c r="B143" i="19" a="1"/>
  <c r="B143" i="19" s="1"/>
  <c r="A143" i="19" s="1" a="1"/>
  <c r="A143" i="19" s="1"/>
  <c r="B144" i="19" a="1"/>
  <c r="B144" i="19" s="1"/>
  <c r="A144" i="19" s="1" a="1"/>
  <c r="A144" i="19" s="1"/>
  <c r="B145" i="19" a="1"/>
  <c r="B145" i="19"/>
  <c r="A145" i="19" s="1" a="1"/>
  <c r="A145" i="19" s="1"/>
  <c r="B146" i="19" a="1"/>
  <c r="B146" i="19" s="1"/>
  <c r="A146" i="19" s="1" a="1"/>
  <c r="A146" i="19" s="1"/>
  <c r="B147" i="19" a="1"/>
  <c r="B147" i="19" s="1"/>
  <c r="A147" i="19" s="1" a="1"/>
  <c r="A147" i="19" s="1"/>
  <c r="B148" i="19" a="1"/>
  <c r="B148" i="19" s="1"/>
  <c r="A148" i="19" s="1" a="1"/>
  <c r="A148" i="19" s="1"/>
  <c r="B149" i="19" a="1"/>
  <c r="B149" i="19" s="1"/>
  <c r="A149" i="19" s="1" a="1"/>
  <c r="A149" i="19" s="1"/>
  <c r="B150" i="19" a="1"/>
  <c r="B150" i="19" s="1"/>
  <c r="A150" i="19" s="1" a="1"/>
  <c r="A150" i="19" s="1"/>
  <c r="B151" i="19" a="1"/>
  <c r="B151" i="19" s="1"/>
  <c r="A151" i="19" s="1" a="1"/>
  <c r="A151" i="19" s="1"/>
  <c r="B152" i="19" a="1"/>
  <c r="B152" i="19" s="1"/>
  <c r="A152" i="19" s="1" a="1"/>
  <c r="A152" i="19" s="1"/>
  <c r="B153" i="19" a="1"/>
  <c r="B153" i="19" s="1"/>
  <c r="A153" i="19" s="1" a="1"/>
  <c r="A153" i="19" s="1"/>
  <c r="B154" i="19" a="1"/>
  <c r="B154" i="19" s="1"/>
  <c r="A154" i="19" s="1" a="1"/>
  <c r="A154" i="19" s="1"/>
  <c r="B155" i="19" a="1"/>
  <c r="B155" i="19" s="1"/>
  <c r="A155" i="19" s="1" a="1"/>
  <c r="A155" i="19" s="1"/>
  <c r="B156" i="19" a="1"/>
  <c r="B156" i="19" s="1"/>
  <c r="A156" i="19" s="1" a="1"/>
  <c r="A156" i="19" s="1"/>
  <c r="B157" i="19" a="1"/>
  <c r="B157" i="19" s="1"/>
  <c r="A157" i="19" s="1" a="1"/>
  <c r="A157" i="19" s="1"/>
  <c r="B158" i="19" a="1"/>
  <c r="B158" i="19" s="1"/>
  <c r="A158" i="19" s="1" a="1"/>
  <c r="A158" i="19" s="1"/>
  <c r="B159" i="19" a="1"/>
  <c r="B159" i="19" s="1"/>
  <c r="A159" i="19" s="1" a="1"/>
  <c r="A159" i="19" s="1"/>
  <c r="B160" i="19" a="1"/>
  <c r="B160" i="19" s="1"/>
  <c r="A160" i="19" s="1" a="1"/>
  <c r="A160" i="19" s="1"/>
  <c r="B161" i="19" a="1"/>
  <c r="B161" i="19" s="1"/>
  <c r="A161" i="19" s="1" a="1"/>
  <c r="A161" i="19" s="1"/>
  <c r="B162" i="19" a="1"/>
  <c r="B162" i="19" s="1"/>
  <c r="A162" i="19" s="1" a="1"/>
  <c r="A162" i="19" s="1"/>
  <c r="B163" i="19" a="1"/>
  <c r="B163" i="19" s="1"/>
  <c r="A163" i="19" s="1" a="1"/>
  <c r="A163" i="19" s="1"/>
  <c r="B164" i="19" a="1"/>
  <c r="B164" i="19" s="1"/>
  <c r="A164" i="19" s="1" a="1"/>
  <c r="A164" i="19" s="1"/>
  <c r="B165" i="19" a="1"/>
  <c r="B165" i="19" s="1"/>
  <c r="A165" i="19" s="1" a="1"/>
  <c r="A165" i="19" s="1"/>
  <c r="B166" i="19" a="1"/>
  <c r="B166" i="19" s="1"/>
  <c r="A166" i="19" s="1" a="1"/>
  <c r="A166" i="19" s="1"/>
  <c r="B167" i="19" a="1"/>
  <c r="B167" i="19" s="1"/>
  <c r="A167" i="19" s="1" a="1"/>
  <c r="A167" i="19" s="1"/>
  <c r="B168" i="19" a="1"/>
  <c r="B168" i="19" s="1"/>
  <c r="A168" i="19" s="1" a="1"/>
  <c r="A168" i="19" s="1"/>
  <c r="B169" i="19" a="1"/>
  <c r="B169" i="19" s="1"/>
  <c r="A169" i="19" s="1" a="1"/>
  <c r="A169" i="19" s="1"/>
  <c r="B170" i="19" a="1"/>
  <c r="B170" i="19" s="1"/>
  <c r="A170" i="19" s="1" a="1"/>
  <c r="A170" i="19" s="1"/>
  <c r="B171" i="19" a="1"/>
  <c r="B171" i="19" s="1"/>
  <c r="A171" i="19" s="1" a="1"/>
  <c r="A171" i="19" s="1"/>
  <c r="B172" i="19" a="1"/>
  <c r="B172" i="19" s="1"/>
  <c r="A172" i="19" s="1" a="1"/>
  <c r="A172" i="19" s="1"/>
  <c r="B173" i="19" a="1"/>
  <c r="B173" i="19" s="1"/>
  <c r="A173" i="19" s="1" a="1"/>
  <c r="A173" i="19" s="1"/>
  <c r="B174" i="19" a="1"/>
  <c r="B174" i="19" s="1"/>
  <c r="A174" i="19" s="1" a="1"/>
  <c r="A174" i="19" s="1"/>
  <c r="B175" i="19" a="1"/>
  <c r="B175" i="19" s="1"/>
  <c r="A175" i="19" s="1" a="1"/>
  <c r="A175" i="19" s="1"/>
  <c r="B176" i="19" a="1"/>
  <c r="B176" i="19" s="1"/>
  <c r="A176" i="19" s="1" a="1"/>
  <c r="A176" i="19" s="1"/>
  <c r="B177" i="19" a="1"/>
  <c r="B177" i="19" s="1"/>
  <c r="A177" i="19" s="1" a="1"/>
  <c r="A177" i="19" s="1"/>
  <c r="B178" i="19" a="1"/>
  <c r="B178" i="19" s="1"/>
  <c r="A178" i="19" s="1" a="1"/>
  <c r="A178" i="19" s="1"/>
  <c r="B179" i="19" a="1"/>
  <c r="B179" i="19" s="1"/>
  <c r="A179" i="19" s="1" a="1"/>
  <c r="A179" i="19" s="1"/>
  <c r="B180" i="19" a="1"/>
  <c r="B180" i="19" s="1"/>
  <c r="A180" i="19" s="1" a="1"/>
  <c r="A180" i="19" s="1"/>
  <c r="B181" i="19" a="1"/>
  <c r="B181" i="19" s="1"/>
  <c r="A181" i="19" s="1" a="1"/>
  <c r="A181" i="19" s="1"/>
  <c r="B182" i="19" a="1"/>
  <c r="B182" i="19" s="1"/>
  <c r="A182" i="19" s="1" a="1"/>
  <c r="A182" i="19" s="1"/>
  <c r="B183" i="19" a="1"/>
  <c r="B183" i="19" s="1"/>
  <c r="A183" i="19" s="1" a="1"/>
  <c r="A183" i="19" s="1"/>
  <c r="B184" i="19" a="1"/>
  <c r="B184" i="19" s="1"/>
  <c r="A184" i="19" s="1" a="1"/>
  <c r="A184" i="19" s="1"/>
  <c r="B185" i="19" a="1"/>
  <c r="B185" i="19" s="1"/>
  <c r="A185" i="19" s="1" a="1"/>
  <c r="A185" i="19" s="1"/>
  <c r="B186" i="19" a="1"/>
  <c r="B186" i="19" s="1"/>
  <c r="A186" i="19" s="1" a="1"/>
  <c r="A186" i="19" s="1"/>
  <c r="B187" i="19" a="1"/>
  <c r="B187" i="19" s="1"/>
  <c r="A187" i="19" s="1" a="1"/>
  <c r="A187" i="19" s="1"/>
  <c r="B188" i="19" a="1"/>
  <c r="B188" i="19" s="1"/>
  <c r="A188" i="19" s="1" a="1"/>
  <c r="A188" i="19" s="1"/>
  <c r="B189" i="19" a="1"/>
  <c r="B189" i="19" s="1"/>
  <c r="A189" i="19" s="1" a="1"/>
  <c r="A189" i="19" s="1"/>
  <c r="B190" i="19" a="1"/>
  <c r="B190" i="19" s="1"/>
  <c r="A190" i="19" s="1" a="1"/>
  <c r="A190" i="19" s="1"/>
  <c r="B191" i="19" a="1"/>
  <c r="B191" i="19" s="1"/>
  <c r="A191" i="19" s="1" a="1"/>
  <c r="A191" i="19" s="1"/>
  <c r="B192" i="19" a="1"/>
  <c r="B192" i="19" s="1"/>
  <c r="A192" i="19" s="1" a="1"/>
  <c r="A192" i="19" s="1"/>
  <c r="B193" i="19" a="1"/>
  <c r="B193" i="19" s="1"/>
  <c r="A193" i="19" s="1" a="1"/>
  <c r="A193" i="19" s="1"/>
  <c r="B194" i="19" a="1"/>
  <c r="B194" i="19"/>
  <c r="A194" i="19" s="1" a="1"/>
  <c r="A194" i="19" s="1"/>
  <c r="B195" i="19" a="1"/>
  <c r="B195" i="19" s="1"/>
  <c r="A195" i="19" s="1" a="1"/>
  <c r="A195" i="19" s="1"/>
  <c r="B196" i="19" a="1"/>
  <c r="B196" i="19" s="1"/>
  <c r="A196" i="19" s="1" a="1"/>
  <c r="A196" i="19" s="1"/>
  <c r="B197" i="19" a="1"/>
  <c r="B197" i="19" s="1"/>
  <c r="A197" i="19" s="1" a="1"/>
  <c r="A197" i="19" s="1"/>
  <c r="B198" i="19" a="1"/>
  <c r="B198" i="19" s="1"/>
  <c r="A198" i="19" s="1" a="1"/>
  <c r="A198" i="19" s="1"/>
  <c r="B199" i="19" a="1"/>
  <c r="B199" i="19" s="1"/>
  <c r="A199" i="19" s="1" a="1"/>
  <c r="A199" i="19" s="1"/>
  <c r="B200" i="19" a="1"/>
  <c r="B200" i="19" s="1"/>
  <c r="A200" i="19" s="1" a="1"/>
  <c r="A200" i="19" s="1"/>
  <c r="B201" i="19" a="1"/>
  <c r="B201" i="19" s="1"/>
  <c r="A201" i="19" s="1" a="1"/>
  <c r="A201" i="19" s="1"/>
  <c r="B202" i="19" a="1"/>
  <c r="B202" i="19" s="1"/>
  <c r="A202" i="19" s="1" a="1"/>
  <c r="A202" i="19" s="1"/>
  <c r="B203" i="19" a="1"/>
  <c r="B203" i="19" s="1"/>
  <c r="A203" i="19" s="1" a="1"/>
  <c r="A203" i="19" s="1"/>
  <c r="B204" i="19" a="1"/>
  <c r="B204" i="19" s="1"/>
  <c r="A204" i="19" s="1" a="1"/>
  <c r="A204" i="19" s="1"/>
  <c r="B205" i="19" a="1"/>
  <c r="B205" i="19" s="1"/>
  <c r="A205" i="19" s="1" a="1"/>
  <c r="A205" i="19" s="1"/>
  <c r="B206" i="19" a="1"/>
  <c r="B206" i="19" s="1"/>
  <c r="A206" i="19" s="1" a="1"/>
  <c r="A206" i="19" s="1"/>
  <c r="B207" i="19" a="1"/>
  <c r="B207" i="19" s="1"/>
  <c r="A207" i="19" s="1" a="1"/>
  <c r="A207" i="19" s="1"/>
  <c r="B208" i="19" a="1"/>
  <c r="B208" i="19" s="1"/>
  <c r="A208" i="19" s="1" a="1"/>
  <c r="A208" i="19" s="1"/>
  <c r="B209" i="19" a="1"/>
  <c r="B209" i="19" s="1"/>
  <c r="A209" i="19" s="1" a="1"/>
  <c r="A209" i="19" s="1"/>
  <c r="B210" i="19" a="1"/>
  <c r="B210" i="19"/>
  <c r="A210" i="19" s="1" a="1"/>
  <c r="A210" i="19" s="1"/>
  <c r="B211" i="19" a="1"/>
  <c r="B211" i="19" s="1"/>
  <c r="A211" i="19" s="1" a="1"/>
  <c r="A211" i="19" s="1"/>
  <c r="B212" i="19" a="1"/>
  <c r="B212" i="19" s="1"/>
  <c r="A212" i="19" s="1" a="1"/>
  <c r="A212" i="19" s="1"/>
  <c r="B213" i="19" a="1"/>
  <c r="B213" i="19" s="1"/>
  <c r="A213" i="19" s="1" a="1"/>
  <c r="A213" i="19" s="1"/>
  <c r="B214" i="19" a="1"/>
  <c r="B214" i="19" s="1"/>
  <c r="A214" i="19" s="1" a="1"/>
  <c r="A214" i="19" s="1"/>
  <c r="B215" i="19" a="1"/>
  <c r="B215" i="19" s="1"/>
  <c r="A215" i="19" s="1" a="1"/>
  <c r="A215" i="19" s="1"/>
  <c r="B216" i="19" a="1"/>
  <c r="B216" i="19" s="1"/>
  <c r="A216" i="19" s="1" a="1"/>
  <c r="A216" i="19" s="1"/>
  <c r="B217" i="19" a="1"/>
  <c r="B217" i="19" s="1"/>
  <c r="A217" i="19" s="1" a="1"/>
  <c r="A217" i="19" s="1"/>
  <c r="B218" i="19" a="1"/>
  <c r="B218" i="19" s="1"/>
  <c r="A218" i="19" s="1" a="1"/>
  <c r="A218" i="19" s="1"/>
  <c r="B219" i="19" a="1"/>
  <c r="B219" i="19" s="1"/>
  <c r="A219" i="19" s="1" a="1"/>
  <c r="A219" i="19" s="1"/>
  <c r="B220" i="19" a="1"/>
  <c r="B220" i="19" s="1"/>
  <c r="A220" i="19" s="1" a="1"/>
  <c r="A220" i="19" s="1"/>
  <c r="B221" i="19" a="1"/>
  <c r="B221" i="19" s="1"/>
  <c r="A221" i="19" s="1" a="1"/>
  <c r="A221" i="19" s="1"/>
  <c r="B222" i="19" a="1"/>
  <c r="B222" i="19" s="1"/>
  <c r="A222" i="19" s="1" a="1"/>
  <c r="A222" i="19" s="1"/>
  <c r="B223" i="19" a="1"/>
  <c r="B223" i="19" s="1"/>
  <c r="A223" i="19" s="1" a="1"/>
  <c r="A223" i="19" s="1"/>
  <c r="B224" i="19" a="1"/>
  <c r="B224" i="19" s="1"/>
  <c r="A224" i="19" s="1" a="1"/>
  <c r="A224" i="19" s="1"/>
  <c r="B225" i="19" a="1"/>
  <c r="B225" i="19" s="1"/>
  <c r="A225" i="19" s="1" a="1"/>
  <c r="A225" i="19" s="1"/>
  <c r="B226" i="19" a="1"/>
  <c r="B226" i="19" s="1"/>
  <c r="A226" i="19" s="1" a="1"/>
  <c r="A226" i="19" s="1"/>
  <c r="B227" i="19" a="1"/>
  <c r="B227" i="19" s="1"/>
  <c r="A227" i="19" s="1" a="1"/>
  <c r="A227" i="19" s="1"/>
  <c r="B228" i="19" a="1"/>
  <c r="B228" i="19" s="1"/>
  <c r="A228" i="19" s="1" a="1"/>
  <c r="A228" i="19" s="1"/>
  <c r="B229" i="19" a="1"/>
  <c r="B229" i="19" s="1"/>
  <c r="A229" i="19" s="1" a="1"/>
  <c r="A229" i="19" s="1"/>
  <c r="B230" i="19" a="1"/>
  <c r="B230" i="19" s="1"/>
  <c r="A230" i="19" s="1" a="1"/>
  <c r="A230" i="19" s="1"/>
  <c r="B231" i="19" a="1"/>
  <c r="B231" i="19" s="1"/>
  <c r="A231" i="19" s="1" a="1"/>
  <c r="A231" i="19" s="1"/>
  <c r="B232" i="19" a="1"/>
  <c r="B232" i="19" s="1"/>
  <c r="A232" i="19" s="1" a="1"/>
  <c r="A232" i="19" s="1"/>
  <c r="B233" i="19" a="1"/>
  <c r="B233" i="19" s="1"/>
  <c r="A233" i="19" s="1" a="1"/>
  <c r="A233" i="19" s="1"/>
  <c r="B234" i="19" a="1"/>
  <c r="B234" i="19" s="1"/>
  <c r="A234" i="19" s="1" a="1"/>
  <c r="A234" i="19" s="1"/>
  <c r="B235" i="19" a="1"/>
  <c r="B235" i="19" s="1"/>
  <c r="A235" i="19" s="1" a="1"/>
  <c r="A235" i="19" s="1"/>
  <c r="B236" i="19" a="1"/>
  <c r="B236" i="19" s="1"/>
  <c r="A236" i="19" s="1" a="1"/>
  <c r="A236" i="19" s="1"/>
  <c r="B237" i="19" a="1"/>
  <c r="B237" i="19" s="1"/>
  <c r="A237" i="19" s="1" a="1"/>
  <c r="A237" i="19" s="1"/>
  <c r="B238" i="19" a="1"/>
  <c r="B238" i="19" s="1"/>
  <c r="A238" i="19" s="1" a="1"/>
  <c r="A238" i="19" s="1"/>
  <c r="B239" i="19" a="1"/>
  <c r="B239" i="19" s="1"/>
  <c r="A239" i="19" s="1" a="1"/>
  <c r="A239" i="19" s="1"/>
  <c r="B240" i="19" a="1"/>
  <c r="B240" i="19" s="1"/>
  <c r="A240" i="19" s="1" a="1"/>
  <c r="A240" i="19" s="1"/>
  <c r="B241" i="19" a="1"/>
  <c r="B241" i="19" s="1"/>
  <c r="A241" i="19" s="1" a="1"/>
  <c r="A241" i="19" s="1"/>
  <c r="B242" i="19" a="1"/>
  <c r="B242" i="19" s="1"/>
  <c r="A242" i="19" s="1" a="1"/>
  <c r="A242" i="19" s="1"/>
  <c r="B243" i="19" a="1"/>
  <c r="B243" i="19" s="1"/>
  <c r="A243" i="19" s="1" a="1"/>
  <c r="A243" i="19" s="1"/>
  <c r="B244" i="19" a="1"/>
  <c r="B244" i="19" s="1"/>
  <c r="A244" i="19" s="1" a="1"/>
  <c r="A244" i="19" s="1"/>
  <c r="B245" i="19" a="1"/>
  <c r="B245" i="19" s="1"/>
  <c r="A245" i="19" s="1" a="1"/>
  <c r="A245" i="19" s="1"/>
  <c r="B246" i="19" a="1"/>
  <c r="B246" i="19" s="1"/>
  <c r="A246" i="19" s="1" a="1"/>
  <c r="A246" i="19" s="1"/>
  <c r="B247" i="19" a="1"/>
  <c r="B247" i="19" s="1"/>
  <c r="A247" i="19" s="1" a="1"/>
  <c r="A247" i="19" s="1"/>
  <c r="B248" i="19" a="1"/>
  <c r="B248" i="19" s="1"/>
  <c r="A248" i="19" s="1" a="1"/>
  <c r="A248" i="19" s="1"/>
  <c r="B249" i="19" a="1"/>
  <c r="B249" i="19" s="1"/>
  <c r="A249" i="19" s="1" a="1"/>
  <c r="A249" i="19" s="1"/>
  <c r="B250" i="19" a="1"/>
  <c r="B250" i="19" s="1"/>
  <c r="A250" i="19" s="1" a="1"/>
  <c r="A250" i="19" s="1"/>
  <c r="B251" i="19" a="1"/>
  <c r="B251" i="19" s="1"/>
  <c r="A251" i="19" s="1" a="1"/>
  <c r="A251" i="19" s="1"/>
  <c r="B252" i="19" a="1"/>
  <c r="B252" i="19" s="1"/>
  <c r="A252" i="19" s="1" a="1"/>
  <c r="A252" i="19" s="1"/>
  <c r="B253" i="19" a="1"/>
  <c r="B253" i="19" s="1"/>
  <c r="A253" i="19" s="1" a="1"/>
  <c r="A253" i="19" s="1"/>
  <c r="B254" i="19" a="1"/>
  <c r="B254" i="19" s="1"/>
  <c r="A254" i="19" s="1" a="1"/>
  <c r="A254" i="19" s="1"/>
  <c r="B255" i="19" a="1"/>
  <c r="B255" i="19" s="1"/>
  <c r="A255" i="19" s="1" a="1"/>
  <c r="A255" i="19" s="1"/>
  <c r="B256" i="19" a="1"/>
  <c r="B256" i="19" s="1"/>
  <c r="A256" i="19" s="1" a="1"/>
  <c r="A256" i="19" s="1"/>
  <c r="B257" i="19" a="1"/>
  <c r="B257" i="19" s="1"/>
  <c r="A257" i="19" s="1" a="1"/>
  <c r="A257" i="19" s="1"/>
  <c r="B258" i="19" a="1"/>
  <c r="B258" i="19"/>
  <c r="A258" i="19" s="1" a="1"/>
  <c r="A258" i="19" s="1"/>
  <c r="B259" i="19" a="1"/>
  <c r="B259" i="19" s="1"/>
  <c r="A259" i="19" s="1" a="1"/>
  <c r="A259" i="19" s="1"/>
  <c r="B260" i="19" a="1"/>
  <c r="B260" i="19" s="1"/>
  <c r="A260" i="19" s="1" a="1"/>
  <c r="A260" i="19" s="1"/>
  <c r="B261" i="19" a="1"/>
  <c r="B261" i="19" s="1"/>
  <c r="A261" i="19" s="1" a="1"/>
  <c r="A261" i="19" s="1"/>
  <c r="B262" i="19" a="1"/>
  <c r="B262" i="19" s="1"/>
  <c r="A262" i="19" s="1" a="1"/>
  <c r="A262" i="19" s="1"/>
  <c r="B263" i="19" a="1"/>
  <c r="B263" i="19" s="1"/>
  <c r="A263" i="19" s="1" a="1"/>
  <c r="A263" i="19" s="1"/>
  <c r="B264" i="19" a="1"/>
  <c r="B264" i="19" s="1"/>
  <c r="A264" i="19" s="1" a="1"/>
  <c r="A264" i="19" s="1"/>
  <c r="B265" i="19" a="1"/>
  <c r="B265" i="19" s="1"/>
  <c r="A265" i="19" s="1" a="1"/>
  <c r="A265" i="19" s="1"/>
  <c r="B266" i="19" a="1"/>
  <c r="B266" i="19" s="1"/>
  <c r="A266" i="19" s="1" a="1"/>
  <c r="A266" i="19" s="1"/>
  <c r="B267" i="19" a="1"/>
  <c r="B267" i="19" s="1"/>
  <c r="A267" i="19" s="1" a="1"/>
  <c r="A267" i="19" s="1"/>
  <c r="B268" i="19" a="1"/>
  <c r="B268" i="19" s="1"/>
  <c r="A268" i="19" s="1" a="1"/>
  <c r="A268" i="19" s="1"/>
  <c r="B269" i="19" a="1"/>
  <c r="B269" i="19" s="1"/>
  <c r="A269" i="19" s="1" a="1"/>
  <c r="A269" i="19" s="1"/>
  <c r="B270" i="19" a="1"/>
  <c r="B270" i="19" s="1"/>
  <c r="A270" i="19" s="1" a="1"/>
  <c r="A270" i="19" s="1"/>
  <c r="B271" i="19" a="1"/>
  <c r="B271" i="19" s="1"/>
  <c r="A271" i="19" s="1" a="1"/>
  <c r="A271" i="19" s="1"/>
  <c r="B272" i="19" a="1"/>
  <c r="B272" i="19" s="1"/>
  <c r="A272" i="19" s="1" a="1"/>
  <c r="A272" i="19" s="1"/>
  <c r="B273" i="19" a="1"/>
  <c r="B273" i="19" s="1"/>
  <c r="A273" i="19" s="1" a="1"/>
  <c r="A273" i="19" s="1"/>
  <c r="B274" i="19" a="1"/>
  <c r="B274" i="19"/>
  <c r="A274" i="19" s="1" a="1"/>
  <c r="A274" i="19" s="1"/>
  <c r="B275" i="19" a="1"/>
  <c r="B275" i="19" s="1"/>
  <c r="A275" i="19" s="1" a="1"/>
  <c r="A275" i="19" s="1"/>
  <c r="B276" i="19" a="1"/>
  <c r="B276" i="19" s="1"/>
  <c r="A276" i="19" s="1" a="1"/>
  <c r="A276" i="19" s="1"/>
  <c r="B277" i="19" a="1"/>
  <c r="B277" i="19" s="1"/>
  <c r="A277" i="19" s="1" a="1"/>
  <c r="A277" i="19" s="1"/>
  <c r="B278" i="19" a="1"/>
  <c r="B278" i="19" s="1"/>
  <c r="A278" i="19" s="1" a="1"/>
  <c r="A278" i="19" s="1"/>
  <c r="B279" i="19" a="1"/>
  <c r="B279" i="19" s="1"/>
  <c r="A279" i="19" s="1" a="1"/>
  <c r="A279" i="19" s="1"/>
  <c r="B280" i="19" a="1"/>
  <c r="B280" i="19" s="1"/>
  <c r="A280" i="19" s="1" a="1"/>
  <c r="A280" i="19" s="1"/>
  <c r="B281" i="19" a="1"/>
  <c r="B281" i="19" s="1"/>
  <c r="A281" i="19" s="1" a="1"/>
  <c r="A281" i="19" s="1"/>
  <c r="B282" i="19" a="1"/>
  <c r="B282" i="19" s="1"/>
  <c r="A282" i="19" s="1" a="1"/>
  <c r="A282" i="19" s="1"/>
  <c r="B283" i="19" a="1"/>
  <c r="B283" i="19" s="1"/>
  <c r="A283" i="19" s="1" a="1"/>
  <c r="A283" i="19" s="1"/>
  <c r="B284" i="19" a="1"/>
  <c r="B284" i="19" s="1"/>
  <c r="A284" i="19" s="1" a="1"/>
  <c r="A284" i="19" s="1"/>
  <c r="B285" i="19" a="1"/>
  <c r="B285" i="19" s="1"/>
  <c r="A285" i="19" s="1" a="1"/>
  <c r="A285" i="19" s="1"/>
  <c r="B286" i="19" a="1"/>
  <c r="B286" i="19" s="1"/>
  <c r="A286" i="19" s="1" a="1"/>
  <c r="A286" i="19" s="1"/>
  <c r="B287" i="19" a="1"/>
  <c r="B287" i="19" s="1"/>
  <c r="A287" i="19" s="1" a="1"/>
  <c r="A287" i="19" s="1"/>
  <c r="B288" i="19" a="1"/>
  <c r="B288" i="19" s="1"/>
  <c r="A288" i="19" s="1" a="1"/>
  <c r="A288" i="19" s="1"/>
  <c r="B289" i="19" a="1"/>
  <c r="B289" i="19" s="1"/>
  <c r="A289" i="19" s="1" a="1"/>
  <c r="A289" i="19" s="1"/>
  <c r="B290" i="19" a="1"/>
  <c r="B290" i="19" s="1"/>
  <c r="A290" i="19" s="1" a="1"/>
  <c r="A290" i="19" s="1"/>
  <c r="B291" i="19" a="1"/>
  <c r="B291" i="19" s="1"/>
  <c r="A291" i="19" s="1" a="1"/>
  <c r="A291" i="19" s="1"/>
  <c r="B292" i="19" a="1"/>
  <c r="B292" i="19" s="1"/>
  <c r="A292" i="19" s="1" a="1"/>
  <c r="A292" i="19" s="1"/>
  <c r="B293" i="19" a="1"/>
  <c r="B293" i="19" s="1"/>
  <c r="A293" i="19" s="1" a="1"/>
  <c r="A293" i="19" s="1"/>
  <c r="B294" i="19" a="1"/>
  <c r="B294" i="19" s="1"/>
  <c r="A294" i="19" s="1" a="1"/>
  <c r="A294" i="19" s="1"/>
  <c r="B295" i="19" a="1"/>
  <c r="B295" i="19" s="1"/>
  <c r="A295" i="19" s="1" a="1"/>
  <c r="A295" i="19" s="1"/>
  <c r="B296" i="19" a="1"/>
  <c r="B296" i="19" s="1"/>
  <c r="A296" i="19" s="1" a="1"/>
  <c r="A296" i="19" s="1"/>
  <c r="B297" i="19" a="1"/>
  <c r="B297" i="19" s="1"/>
  <c r="A297" i="19" s="1" a="1"/>
  <c r="A297" i="19" s="1"/>
  <c r="B298" i="19" a="1"/>
  <c r="B298" i="19" s="1"/>
  <c r="A298" i="19" s="1" a="1"/>
  <c r="A298" i="19" s="1"/>
  <c r="B299" i="19" a="1"/>
  <c r="B299" i="19" s="1"/>
  <c r="A299" i="19" s="1" a="1"/>
  <c r="A299" i="19" s="1"/>
  <c r="B300" i="19" a="1"/>
  <c r="B300" i="19" s="1"/>
  <c r="A300" i="19" s="1" a="1"/>
  <c r="A300" i="19" s="1"/>
  <c r="B301" i="19" a="1"/>
  <c r="B301" i="19" s="1"/>
  <c r="A301" i="19" s="1" a="1"/>
  <c r="A301" i="19" s="1"/>
  <c r="B302" i="19" a="1"/>
  <c r="B302" i="19" s="1"/>
  <c r="A302" i="19" s="1" a="1"/>
  <c r="A302" i="19" s="1"/>
  <c r="B303" i="19" a="1"/>
  <c r="B303" i="19" s="1"/>
  <c r="A303" i="19" s="1" a="1"/>
  <c r="A303" i="19" s="1"/>
  <c r="B304" i="19" a="1"/>
  <c r="B304" i="19" s="1"/>
  <c r="A304" i="19" s="1" a="1"/>
  <c r="A304" i="19" s="1"/>
  <c r="B305" i="19" a="1"/>
  <c r="B305" i="19" s="1"/>
  <c r="A305" i="19" s="1" a="1"/>
  <c r="A305" i="19" s="1"/>
  <c r="B306" i="19" a="1"/>
  <c r="B306" i="19" s="1"/>
  <c r="A306" i="19" s="1" a="1"/>
  <c r="A306" i="19" s="1"/>
  <c r="B307" i="19" a="1"/>
  <c r="B307" i="19" s="1"/>
  <c r="A307" i="19" s="1" a="1"/>
  <c r="A307" i="19" s="1"/>
  <c r="B308" i="19" a="1"/>
  <c r="B308" i="19" s="1"/>
  <c r="A308" i="19" s="1" a="1"/>
  <c r="A308" i="19" s="1"/>
  <c r="B309" i="19" a="1"/>
  <c r="B309" i="19" s="1"/>
  <c r="A309" i="19" s="1" a="1"/>
  <c r="A309" i="19" s="1"/>
  <c r="B310" i="19" a="1"/>
  <c r="B310" i="19" s="1"/>
  <c r="A310" i="19" s="1" a="1"/>
  <c r="A310" i="19" s="1"/>
  <c r="B311" i="19" a="1"/>
  <c r="B311" i="19" s="1"/>
  <c r="A311" i="19" s="1" a="1"/>
  <c r="A311" i="19" s="1"/>
  <c r="B312" i="19" a="1"/>
  <c r="B312" i="19" s="1"/>
  <c r="A312" i="19" s="1" a="1"/>
  <c r="A312" i="19" s="1"/>
  <c r="B313" i="19" a="1"/>
  <c r="B313" i="19" s="1"/>
  <c r="A313" i="19" s="1" a="1"/>
  <c r="A313" i="19" s="1"/>
  <c r="B314" i="19" a="1"/>
  <c r="B314" i="19"/>
  <c r="A314" i="19" s="1" a="1"/>
  <c r="A314" i="19" s="1"/>
  <c r="B315" i="19" a="1"/>
  <c r="B315" i="19" s="1"/>
  <c r="A315" i="19" s="1" a="1"/>
  <c r="A315" i="19" s="1"/>
  <c r="B316" i="19" a="1"/>
  <c r="B316" i="19" s="1"/>
  <c r="A316" i="19" s="1" a="1"/>
  <c r="A316" i="19" s="1"/>
  <c r="B317" i="19" a="1"/>
  <c r="B317" i="19" s="1"/>
  <c r="A317" i="19" s="1" a="1"/>
  <c r="A317" i="19" s="1"/>
  <c r="B318" i="19" a="1"/>
  <c r="B318" i="19"/>
  <c r="A318" i="19" s="1" a="1"/>
  <c r="A318" i="19" s="1"/>
  <c r="B319" i="19" a="1"/>
  <c r="B319" i="19" s="1"/>
  <c r="A319" i="19" s="1" a="1"/>
  <c r="A319" i="19" s="1"/>
  <c r="B320" i="19" a="1"/>
  <c r="B320" i="19" s="1"/>
  <c r="A320" i="19" s="1" a="1"/>
  <c r="A320" i="19" s="1"/>
  <c r="B321" i="19" a="1"/>
  <c r="B321" i="19" s="1"/>
  <c r="A321" i="19" s="1" a="1"/>
  <c r="A321" i="19" s="1"/>
  <c r="B322" i="19" a="1"/>
  <c r="B322" i="19" s="1"/>
  <c r="A322" i="19" s="1" a="1"/>
  <c r="A322" i="19" s="1"/>
  <c r="B323" i="19" a="1"/>
  <c r="B323" i="19" s="1"/>
  <c r="A323" i="19" s="1" a="1"/>
  <c r="A323" i="19" s="1"/>
  <c r="B324" i="19" a="1"/>
  <c r="B324" i="19" s="1"/>
  <c r="A324" i="19" s="1" a="1"/>
  <c r="A324" i="19" s="1"/>
  <c r="B325" i="19" a="1"/>
  <c r="B325" i="19" s="1"/>
  <c r="A325" i="19" s="1" a="1"/>
  <c r="A325" i="19" s="1"/>
  <c r="B326" i="19" a="1"/>
  <c r="B326" i="19" s="1"/>
  <c r="A326" i="19" s="1" a="1"/>
  <c r="A326" i="19" s="1"/>
  <c r="B327" i="19" a="1"/>
  <c r="B327" i="19" s="1"/>
  <c r="A327" i="19" s="1" a="1"/>
  <c r="A327" i="19" s="1"/>
  <c r="B328" i="19" a="1"/>
  <c r="B328" i="19" s="1"/>
  <c r="A328" i="19" s="1" a="1"/>
  <c r="A328" i="19" s="1"/>
  <c r="B329" i="19" a="1"/>
  <c r="B329" i="19" s="1"/>
  <c r="A329" i="19" s="1" a="1"/>
  <c r="A329" i="19" s="1"/>
  <c r="B330" i="19" a="1"/>
  <c r="B330" i="19" s="1"/>
  <c r="A330" i="19" s="1" a="1"/>
  <c r="A330" i="19" s="1"/>
  <c r="B331" i="19" a="1"/>
  <c r="B331" i="19" s="1"/>
  <c r="A331" i="19" s="1" a="1"/>
  <c r="A331" i="19" s="1"/>
  <c r="B332" i="19" a="1"/>
  <c r="B332" i="19" s="1"/>
  <c r="A332" i="19" s="1" a="1"/>
  <c r="A332" i="19" s="1"/>
  <c r="B333" i="19" a="1"/>
  <c r="B333" i="19" s="1"/>
  <c r="A333" i="19" s="1" a="1"/>
  <c r="A333" i="19" s="1"/>
  <c r="B334" i="19" a="1"/>
  <c r="B334" i="19" s="1"/>
  <c r="A334" i="19" s="1" a="1"/>
  <c r="A334" i="19" s="1"/>
  <c r="B335" i="19" a="1"/>
  <c r="B335" i="19"/>
  <c r="A335" i="19" s="1" a="1"/>
  <c r="A335" i="19" s="1"/>
  <c r="B336" i="19" a="1"/>
  <c r="B336" i="19" s="1"/>
  <c r="A336" i="19" s="1" a="1"/>
  <c r="A336" i="19" s="1"/>
  <c r="B337" i="19" a="1"/>
  <c r="B337" i="19" s="1"/>
  <c r="A337" i="19" s="1" a="1"/>
  <c r="A337" i="19" s="1"/>
  <c r="B338" i="19" a="1"/>
  <c r="B338" i="19" s="1"/>
  <c r="A338" i="19" s="1" a="1"/>
  <c r="A338" i="19" s="1"/>
  <c r="B339" i="19" a="1"/>
  <c r="B339" i="19" s="1"/>
  <c r="A339" i="19" s="1" a="1"/>
  <c r="A339" i="19" s="1"/>
  <c r="B340" i="19" a="1"/>
  <c r="B340" i="19" s="1"/>
  <c r="A340" i="19" s="1" a="1"/>
  <c r="A340" i="19" s="1"/>
  <c r="B341" i="19" a="1"/>
  <c r="B341" i="19" s="1"/>
  <c r="A341" i="19" s="1" a="1"/>
  <c r="A341" i="19" s="1"/>
  <c r="B342" i="19" a="1"/>
  <c r="B342" i="19" s="1"/>
  <c r="A342" i="19" s="1" a="1"/>
  <c r="A342" i="19" s="1"/>
  <c r="B343" i="19" a="1"/>
  <c r="B343" i="19" s="1"/>
  <c r="A343" i="19" s="1" a="1"/>
  <c r="A343" i="19" s="1"/>
  <c r="B344" i="19" a="1"/>
  <c r="B344" i="19" s="1"/>
  <c r="A344" i="19" s="1" a="1"/>
  <c r="A344" i="19" s="1"/>
  <c r="B345" i="19" a="1"/>
  <c r="B345" i="19" s="1"/>
  <c r="A345" i="19" s="1" a="1"/>
  <c r="A345" i="19" s="1"/>
  <c r="B346" i="19" a="1"/>
  <c r="B346" i="19" s="1"/>
  <c r="A346" i="19" s="1" a="1"/>
  <c r="A346" i="19" s="1"/>
  <c r="B347" i="19" a="1"/>
  <c r="B347" i="19" s="1"/>
  <c r="A347" i="19" s="1" a="1"/>
  <c r="A347" i="19" s="1"/>
  <c r="B348" i="19" a="1"/>
  <c r="B348" i="19" s="1"/>
  <c r="A348" i="19" s="1" a="1"/>
  <c r="A348" i="19" s="1"/>
  <c r="B349" i="19" a="1"/>
  <c r="B349" i="19" s="1"/>
  <c r="A349" i="19" s="1" a="1"/>
  <c r="A349" i="19" s="1"/>
  <c r="B350" i="19" a="1"/>
  <c r="B350" i="19" s="1"/>
  <c r="A350" i="19" s="1" a="1"/>
  <c r="A350" i="19" s="1"/>
  <c r="B351" i="19" a="1"/>
  <c r="B351" i="19" s="1"/>
  <c r="A351" i="19" s="1" a="1"/>
  <c r="A351" i="19" s="1"/>
  <c r="B352" i="19" a="1"/>
  <c r="B352" i="19" s="1"/>
  <c r="A352" i="19" s="1" a="1"/>
  <c r="A352" i="19" s="1"/>
  <c r="B353" i="19" a="1"/>
  <c r="B353" i="19" s="1"/>
  <c r="A353" i="19" s="1" a="1"/>
  <c r="A353" i="19" s="1"/>
  <c r="B354" i="19" a="1"/>
  <c r="B354" i="19" s="1"/>
  <c r="A354" i="19" s="1" a="1"/>
  <c r="A354" i="19" s="1"/>
  <c r="B355" i="19" a="1"/>
  <c r="B355" i="19" s="1"/>
  <c r="A355" i="19" s="1" a="1"/>
  <c r="A355" i="19" s="1"/>
  <c r="B356" i="19" a="1"/>
  <c r="B356" i="19" s="1"/>
  <c r="A356" i="19" s="1" a="1"/>
  <c r="A356" i="19" s="1"/>
  <c r="B357" i="19" a="1"/>
  <c r="B357" i="19" s="1"/>
  <c r="A357" i="19" s="1" a="1"/>
  <c r="A357" i="19" s="1"/>
  <c r="B358" i="19" a="1"/>
  <c r="B358" i="19" s="1"/>
  <c r="A358" i="19" s="1" a="1"/>
  <c r="A358" i="19" s="1"/>
  <c r="B359" i="19" a="1"/>
  <c r="B359" i="19" s="1"/>
  <c r="A359" i="19" s="1" a="1"/>
  <c r="A359" i="19" s="1"/>
  <c r="B360" i="19" a="1"/>
  <c r="B360" i="19" s="1"/>
  <c r="A360" i="19" s="1" a="1"/>
  <c r="A360" i="19" s="1"/>
  <c r="B361" i="19" a="1"/>
  <c r="B361" i="19" s="1"/>
  <c r="A361" i="19" s="1" a="1"/>
  <c r="A361" i="19" s="1"/>
  <c r="B362" i="19" a="1"/>
  <c r="B362" i="19" s="1"/>
  <c r="A362" i="19" s="1" a="1"/>
  <c r="A362" i="19" s="1"/>
  <c r="B363" i="19" a="1"/>
  <c r="B363" i="19" s="1"/>
  <c r="A363" i="19" s="1" a="1"/>
  <c r="A363" i="19" s="1"/>
  <c r="B364" i="19" a="1"/>
  <c r="B364" i="19" s="1"/>
  <c r="A364" i="19" s="1" a="1"/>
  <c r="A364" i="19" s="1"/>
  <c r="B365" i="19" a="1"/>
  <c r="B365" i="19" s="1"/>
  <c r="A365" i="19" s="1" a="1"/>
  <c r="A365" i="19" s="1"/>
  <c r="B366" i="19" a="1"/>
  <c r="B366" i="19" s="1"/>
  <c r="A366" i="19" s="1" a="1"/>
  <c r="A366" i="19" s="1"/>
  <c r="B367" i="19" a="1"/>
  <c r="B367" i="19" s="1"/>
  <c r="A367" i="19" s="1" a="1"/>
  <c r="A367" i="19" s="1"/>
  <c r="B368" i="19" a="1"/>
  <c r="B368" i="19" s="1"/>
  <c r="A368" i="19" s="1" a="1"/>
  <c r="A368" i="19" s="1"/>
  <c r="B369" i="19" a="1"/>
  <c r="B369" i="19" s="1"/>
  <c r="A369" i="19" s="1" a="1"/>
  <c r="A369" i="19" s="1"/>
  <c r="B370" i="19" a="1"/>
  <c r="B370" i="19" s="1"/>
  <c r="A370" i="19" s="1" a="1"/>
  <c r="A370" i="19" s="1"/>
  <c r="B371" i="19" a="1"/>
  <c r="B371" i="19" s="1"/>
  <c r="A371" i="19" s="1" a="1"/>
  <c r="A371" i="19" s="1"/>
  <c r="B372" i="19" a="1"/>
  <c r="B372" i="19" s="1"/>
  <c r="A372" i="19" s="1" a="1"/>
  <c r="A372" i="19" s="1"/>
  <c r="B373" i="19" a="1"/>
  <c r="B373" i="19" s="1"/>
  <c r="A373" i="19" s="1" a="1"/>
  <c r="A373" i="19" s="1"/>
  <c r="B374" i="19" a="1"/>
  <c r="B374" i="19" s="1"/>
  <c r="A374" i="19" s="1" a="1"/>
  <c r="A374" i="19" s="1"/>
  <c r="B375" i="19" a="1"/>
  <c r="B375" i="19" s="1"/>
  <c r="A375" i="19" s="1" a="1"/>
  <c r="A375" i="19" s="1"/>
  <c r="B376" i="19" a="1"/>
  <c r="B376" i="19" s="1"/>
  <c r="A376" i="19" s="1" a="1"/>
  <c r="A376" i="19" s="1"/>
  <c r="B377" i="19" a="1"/>
  <c r="B377" i="19" s="1"/>
  <c r="A377" i="19" s="1" a="1"/>
  <c r="A377" i="19" s="1"/>
  <c r="B378" i="19" a="1"/>
  <c r="B378" i="19" s="1"/>
  <c r="A378" i="19" s="1" a="1"/>
  <c r="A378" i="19" s="1"/>
  <c r="B379" i="19" a="1"/>
  <c r="B379" i="19" s="1"/>
  <c r="A379" i="19" s="1" a="1"/>
  <c r="A379" i="19" s="1"/>
  <c r="B380" i="19" a="1"/>
  <c r="B380" i="19" s="1"/>
  <c r="A380" i="19" s="1" a="1"/>
  <c r="A380" i="19" s="1"/>
  <c r="B381" i="19" a="1"/>
  <c r="B381" i="19" s="1"/>
  <c r="A381" i="19" s="1" a="1"/>
  <c r="A381" i="19" s="1"/>
  <c r="B382" i="19" a="1"/>
  <c r="B382" i="19" s="1"/>
  <c r="A382" i="19" s="1" a="1"/>
  <c r="A382" i="19" s="1"/>
  <c r="B383" i="19" a="1"/>
  <c r="B383" i="19" s="1"/>
  <c r="A383" i="19" s="1" a="1"/>
  <c r="A383" i="19" s="1"/>
  <c r="B384" i="19" a="1"/>
  <c r="B384" i="19" s="1"/>
  <c r="A384" i="19" s="1" a="1"/>
  <c r="A384" i="19" s="1"/>
  <c r="B385" i="19" a="1"/>
  <c r="B385" i="19" s="1"/>
  <c r="A385" i="19" s="1" a="1"/>
  <c r="A385" i="19" s="1"/>
  <c r="B386" i="19" a="1"/>
  <c r="B386" i="19" s="1"/>
  <c r="A386" i="19" s="1" a="1"/>
  <c r="A386" i="19" s="1"/>
  <c r="B387" i="19" a="1"/>
  <c r="B387" i="19" s="1"/>
  <c r="A387" i="19" s="1" a="1"/>
  <c r="A387" i="19" s="1"/>
  <c r="B388" i="19" a="1"/>
  <c r="B388" i="19" s="1"/>
  <c r="A388" i="19" s="1" a="1"/>
  <c r="A388" i="19" s="1"/>
  <c r="B389" i="19" a="1"/>
  <c r="B389" i="19" s="1"/>
  <c r="A389" i="19" s="1" a="1"/>
  <c r="A389" i="19" s="1"/>
  <c r="B390" i="19" a="1"/>
  <c r="B390" i="19" s="1"/>
  <c r="A390" i="19" s="1" a="1"/>
  <c r="A390" i="19" s="1"/>
  <c r="B391" i="19" a="1"/>
  <c r="B391" i="19" s="1"/>
  <c r="A391" i="19" s="1" a="1"/>
  <c r="A391" i="19" s="1"/>
  <c r="B392" i="19" a="1"/>
  <c r="B392" i="19" s="1"/>
  <c r="A392" i="19" s="1" a="1"/>
  <c r="A392" i="19" s="1"/>
  <c r="B393" i="19" a="1"/>
  <c r="B393" i="19" s="1"/>
  <c r="A393" i="19" s="1" a="1"/>
  <c r="A393" i="19" s="1"/>
  <c r="B394" i="19" a="1"/>
  <c r="B394" i="19" s="1"/>
  <c r="A394" i="19" s="1" a="1"/>
  <c r="A394" i="19" s="1"/>
  <c r="B395" i="19" a="1"/>
  <c r="B395" i="19" s="1"/>
  <c r="A395" i="19" s="1" a="1"/>
  <c r="A395" i="19" s="1"/>
  <c r="B396" i="19" a="1"/>
  <c r="B396" i="19" s="1"/>
  <c r="A396" i="19" s="1" a="1"/>
  <c r="A396" i="19" s="1"/>
  <c r="B397" i="19" a="1"/>
  <c r="B397" i="19" s="1"/>
  <c r="A397" i="19" s="1" a="1"/>
  <c r="A397" i="19" s="1"/>
  <c r="B398" i="19" a="1"/>
  <c r="B398" i="19" s="1"/>
  <c r="A398" i="19" s="1" a="1"/>
  <c r="A398" i="19" s="1"/>
  <c r="B399" i="19" a="1"/>
  <c r="B399" i="19" s="1"/>
  <c r="A399" i="19" s="1" a="1"/>
  <c r="A399" i="19" s="1"/>
  <c r="B400" i="19" a="1"/>
  <c r="B400" i="19" s="1"/>
  <c r="A400" i="19" s="1" a="1"/>
  <c r="A400" i="19" s="1"/>
  <c r="B401" i="19" a="1"/>
  <c r="B401" i="19" s="1"/>
  <c r="A401" i="19" s="1" a="1"/>
  <c r="A401" i="19" s="1"/>
  <c r="B402" i="19" a="1"/>
  <c r="B402" i="19" s="1"/>
  <c r="A402" i="19" s="1" a="1"/>
  <c r="A402" i="19" s="1"/>
  <c r="B403" i="19" a="1"/>
  <c r="B403" i="19" s="1"/>
  <c r="A403" i="19" s="1" a="1"/>
  <c r="A403" i="19" s="1"/>
  <c r="B404" i="19" a="1"/>
  <c r="B404" i="19" s="1"/>
  <c r="A404" i="19" s="1" a="1"/>
  <c r="A404" i="19" s="1"/>
  <c r="B405" i="19" a="1"/>
  <c r="B405" i="19" s="1"/>
  <c r="A405" i="19" s="1" a="1"/>
  <c r="A405" i="19" s="1"/>
  <c r="B406" i="19" a="1"/>
  <c r="B406" i="19" s="1"/>
  <c r="A406" i="19" s="1" a="1"/>
  <c r="A406" i="19" s="1"/>
  <c r="B407" i="19" a="1"/>
  <c r="B407" i="19" s="1"/>
  <c r="A407" i="19" s="1" a="1"/>
  <c r="A407" i="19" s="1"/>
  <c r="B408" i="19" a="1"/>
  <c r="B408" i="19" s="1"/>
  <c r="A408" i="19" s="1" a="1"/>
  <c r="A408" i="19" s="1"/>
  <c r="B409" i="19" a="1"/>
  <c r="B409" i="19" s="1"/>
  <c r="A409" i="19" s="1" a="1"/>
  <c r="A409" i="19" s="1"/>
  <c r="B410" i="19" a="1"/>
  <c r="B410" i="19" s="1"/>
  <c r="A410" i="19" s="1" a="1"/>
  <c r="A410" i="19" s="1"/>
  <c r="B411" i="19" a="1"/>
  <c r="B411" i="19" s="1"/>
  <c r="A411" i="19" s="1" a="1"/>
  <c r="A411" i="19" s="1"/>
  <c r="B412" i="19" a="1"/>
  <c r="B412" i="19" s="1"/>
  <c r="A412" i="19" s="1" a="1"/>
  <c r="A412" i="19" s="1"/>
  <c r="B413" i="19" a="1"/>
  <c r="B413" i="19" s="1"/>
  <c r="A413" i="19" s="1" a="1"/>
  <c r="A413" i="19" s="1"/>
  <c r="B414" i="19" a="1"/>
  <c r="B414" i="19" s="1"/>
  <c r="A414" i="19" s="1" a="1"/>
  <c r="A414" i="19" s="1"/>
  <c r="B415" i="19" a="1"/>
  <c r="B415" i="19" s="1"/>
  <c r="A415" i="19" s="1" a="1"/>
  <c r="A415" i="19" s="1"/>
  <c r="B416" i="19" a="1"/>
  <c r="B416" i="19" s="1"/>
  <c r="A416" i="19" s="1" a="1"/>
  <c r="A416" i="19" s="1"/>
  <c r="B417" i="19" a="1"/>
  <c r="B417" i="19" s="1"/>
  <c r="A417" i="19" s="1" a="1"/>
  <c r="A417" i="19" s="1"/>
  <c r="B418" i="19" a="1"/>
  <c r="B418" i="19" s="1"/>
  <c r="A418" i="19" s="1" a="1"/>
  <c r="A418" i="19" s="1"/>
  <c r="B419" i="19" a="1"/>
  <c r="B419" i="19" s="1"/>
  <c r="A419" i="19" s="1" a="1"/>
  <c r="A419" i="19" s="1"/>
  <c r="B420" i="19" a="1"/>
  <c r="B420" i="19" s="1"/>
  <c r="A420" i="19" s="1" a="1"/>
  <c r="A420" i="19" s="1"/>
  <c r="B421" i="19" a="1"/>
  <c r="B421" i="19" s="1"/>
  <c r="A421" i="19" s="1" a="1"/>
  <c r="A421" i="19" s="1"/>
  <c r="B422" i="19" a="1"/>
  <c r="B422" i="19" s="1"/>
  <c r="A422" i="19" s="1" a="1"/>
  <c r="A422" i="19" s="1"/>
  <c r="B423" i="19" a="1"/>
  <c r="B423" i="19" s="1"/>
  <c r="A423" i="19" s="1" a="1"/>
  <c r="A423" i="19" s="1"/>
  <c r="B424" i="19" a="1"/>
  <c r="B424" i="19" s="1"/>
  <c r="A424" i="19" s="1" a="1"/>
  <c r="A424" i="19" s="1"/>
  <c r="B425" i="19" a="1"/>
  <c r="B425" i="19" s="1"/>
  <c r="A425" i="19" s="1" a="1"/>
  <c r="A425" i="19" s="1"/>
  <c r="B426" i="19" a="1"/>
  <c r="B426" i="19" s="1"/>
  <c r="A426" i="19" s="1" a="1"/>
  <c r="A426" i="19" s="1"/>
  <c r="B427" i="19" a="1"/>
  <c r="B427" i="19" s="1"/>
  <c r="A427" i="19" s="1" a="1"/>
  <c r="A427" i="19" s="1"/>
  <c r="B428" i="19" a="1"/>
  <c r="B428" i="19" s="1"/>
  <c r="A428" i="19" s="1" a="1"/>
  <c r="A428" i="19" s="1"/>
  <c r="B429" i="19" a="1"/>
  <c r="B429" i="19" s="1"/>
  <c r="A429" i="19" s="1" a="1"/>
  <c r="A429" i="19" s="1"/>
  <c r="B430" i="19" a="1"/>
  <c r="B430" i="19" s="1"/>
  <c r="A430" i="19" s="1" a="1"/>
  <c r="A430" i="19" s="1"/>
  <c r="B431" i="19" a="1"/>
  <c r="B431" i="19" s="1"/>
  <c r="A431" i="19" s="1" a="1"/>
  <c r="A431" i="19" s="1"/>
  <c r="B432" i="19" a="1"/>
  <c r="B432" i="19" s="1"/>
  <c r="A432" i="19" s="1" a="1"/>
  <c r="A432" i="19" s="1"/>
  <c r="B433" i="19" a="1"/>
  <c r="B433" i="19" s="1"/>
  <c r="A433" i="19" s="1" a="1"/>
  <c r="A433" i="19" s="1"/>
  <c r="B434" i="19" a="1"/>
  <c r="B434" i="19" s="1"/>
  <c r="A434" i="19" s="1" a="1"/>
  <c r="A434" i="19" s="1"/>
  <c r="B435" i="19" a="1"/>
  <c r="B435" i="19" s="1"/>
  <c r="A435" i="19" s="1" a="1"/>
  <c r="A435" i="19" s="1"/>
  <c r="B436" i="19" a="1"/>
  <c r="B436" i="19" s="1"/>
  <c r="A436" i="19" s="1" a="1"/>
  <c r="A436" i="19" s="1"/>
  <c r="B437" i="19" a="1"/>
  <c r="B437" i="19" s="1"/>
  <c r="A437" i="19" s="1" a="1"/>
  <c r="A437" i="19" s="1"/>
  <c r="B438" i="19" a="1"/>
  <c r="B438" i="19" s="1"/>
  <c r="A438" i="19" s="1" a="1"/>
  <c r="A438" i="19" s="1"/>
  <c r="B439" i="19" a="1"/>
  <c r="B439" i="19" s="1"/>
  <c r="A439" i="19" s="1" a="1"/>
  <c r="A439" i="19" s="1"/>
  <c r="B440" i="19" a="1"/>
  <c r="B440" i="19" s="1"/>
  <c r="A440" i="19" s="1" a="1"/>
  <c r="A440" i="19" s="1"/>
  <c r="B441" i="19" a="1"/>
  <c r="B441" i="19" s="1"/>
  <c r="A441" i="19" s="1" a="1"/>
  <c r="A441" i="19" s="1"/>
  <c r="B442" i="19" a="1"/>
  <c r="B442" i="19" s="1"/>
  <c r="A442" i="19" s="1" a="1"/>
  <c r="A442" i="19" s="1"/>
  <c r="B443" i="19" a="1"/>
  <c r="B443" i="19" s="1"/>
  <c r="A443" i="19" s="1" a="1"/>
  <c r="A443" i="19" s="1"/>
  <c r="B444" i="19" a="1"/>
  <c r="B444" i="19" s="1"/>
  <c r="A444" i="19" s="1" a="1"/>
  <c r="A444" i="19" s="1"/>
  <c r="B445" i="19" a="1"/>
  <c r="B445" i="19" s="1"/>
  <c r="A445" i="19" s="1" a="1"/>
  <c r="A445" i="19" s="1"/>
  <c r="B446" i="19" a="1"/>
  <c r="B446" i="19" s="1"/>
  <c r="A446" i="19" s="1" a="1"/>
  <c r="A446" i="19" s="1"/>
  <c r="B447" i="19" a="1"/>
  <c r="B447" i="19" s="1"/>
  <c r="A447" i="19" s="1" a="1"/>
  <c r="A447" i="19" s="1"/>
  <c r="B448" i="19" a="1"/>
  <c r="B448" i="19" s="1"/>
  <c r="A448" i="19" s="1" a="1"/>
  <c r="A448" i="19" s="1"/>
  <c r="B449" i="19" a="1"/>
  <c r="B449" i="19" s="1"/>
  <c r="A449" i="19" s="1" a="1"/>
  <c r="A449" i="19" s="1"/>
  <c r="B450" i="19" a="1"/>
  <c r="B450" i="19" s="1"/>
  <c r="A450" i="19" s="1" a="1"/>
  <c r="A450" i="19" s="1"/>
  <c r="B451" i="19" a="1"/>
  <c r="B451" i="19" s="1"/>
  <c r="A451" i="19" s="1" a="1"/>
  <c r="A451" i="19" s="1"/>
  <c r="B452" i="19" a="1"/>
  <c r="B452" i="19" s="1"/>
  <c r="A452" i="19" s="1" a="1"/>
  <c r="A452" i="19" s="1"/>
  <c r="B453" i="19" a="1"/>
  <c r="B453" i="19" s="1"/>
  <c r="A453" i="19" s="1" a="1"/>
  <c r="A453" i="19" s="1"/>
  <c r="B454" i="19" a="1"/>
  <c r="B454" i="19" s="1"/>
  <c r="A454" i="19" s="1" a="1"/>
  <c r="A454" i="19" s="1"/>
  <c r="B455" i="19" a="1"/>
  <c r="B455" i="19" s="1"/>
  <c r="A455" i="19" s="1" a="1"/>
  <c r="A455" i="19" s="1"/>
  <c r="B456" i="19" a="1"/>
  <c r="B456" i="19" s="1"/>
  <c r="A456" i="19" s="1" a="1"/>
  <c r="A456" i="19" s="1"/>
  <c r="B457" i="19" a="1"/>
  <c r="B457" i="19" s="1"/>
  <c r="A457" i="19" s="1" a="1"/>
  <c r="A457" i="19" s="1"/>
  <c r="B458" i="19" a="1"/>
  <c r="B458" i="19" s="1"/>
  <c r="A458" i="19" s="1" a="1"/>
  <c r="A458" i="19" s="1"/>
  <c r="B459" i="19" a="1"/>
  <c r="B459" i="19" s="1"/>
  <c r="A459" i="19" s="1" a="1"/>
  <c r="A459" i="19" s="1"/>
  <c r="B460" i="19" a="1"/>
  <c r="B460" i="19" s="1"/>
  <c r="A460" i="19" s="1" a="1"/>
  <c r="A460" i="19" s="1"/>
  <c r="B461" i="19" a="1"/>
  <c r="B461" i="19" s="1"/>
  <c r="A461" i="19" s="1" a="1"/>
  <c r="A461" i="19" s="1"/>
  <c r="B462" i="19" a="1"/>
  <c r="B462" i="19" s="1"/>
  <c r="A462" i="19" s="1" a="1"/>
  <c r="A462" i="19" s="1"/>
  <c r="B463" i="19" a="1"/>
  <c r="B463" i="19" s="1"/>
  <c r="A463" i="19" s="1" a="1"/>
  <c r="A463" i="19" s="1"/>
  <c r="B464" i="19" a="1"/>
  <c r="B464" i="19" s="1"/>
  <c r="A464" i="19" s="1" a="1"/>
  <c r="A464" i="19" s="1"/>
  <c r="B465" i="19" a="1"/>
  <c r="B465" i="19" s="1"/>
  <c r="A465" i="19" s="1" a="1"/>
  <c r="A465" i="19" s="1"/>
  <c r="B466" i="19" a="1"/>
  <c r="B466" i="19" s="1"/>
  <c r="A466" i="19" s="1" a="1"/>
  <c r="A466" i="19" s="1"/>
  <c r="B467" i="19" a="1"/>
  <c r="B467" i="19" s="1"/>
  <c r="A467" i="19" s="1" a="1"/>
  <c r="A467" i="19" s="1"/>
  <c r="B468" i="19" a="1"/>
  <c r="B468" i="19" s="1"/>
  <c r="A468" i="19" s="1" a="1"/>
  <c r="A468" i="19" s="1"/>
  <c r="B469" i="19" a="1"/>
  <c r="B469" i="19" s="1"/>
  <c r="A469" i="19" s="1" a="1"/>
  <c r="A469" i="19" s="1"/>
  <c r="B470" i="19" a="1"/>
  <c r="B470" i="19" s="1"/>
  <c r="A470" i="19" s="1" a="1"/>
  <c r="A470" i="19" s="1"/>
  <c r="B471" i="19" a="1"/>
  <c r="B471" i="19" s="1"/>
  <c r="A471" i="19" s="1" a="1"/>
  <c r="A471" i="19" s="1"/>
  <c r="B472" i="19" a="1"/>
  <c r="B472" i="19" s="1"/>
  <c r="A472" i="19" s="1" a="1"/>
  <c r="A472" i="19" s="1"/>
  <c r="B473" i="19" a="1"/>
  <c r="B473" i="19" s="1"/>
  <c r="A473" i="19" s="1" a="1"/>
  <c r="A473" i="19" s="1"/>
  <c r="B474" i="19" a="1"/>
  <c r="B474" i="19" s="1"/>
  <c r="A474" i="19" s="1" a="1"/>
  <c r="A474" i="19" s="1"/>
  <c r="B475" i="19" a="1"/>
  <c r="B475" i="19" s="1"/>
  <c r="A475" i="19" s="1" a="1"/>
  <c r="A475" i="19" s="1"/>
  <c r="B476" i="19" a="1"/>
  <c r="B476" i="19" s="1"/>
  <c r="A476" i="19" s="1" a="1"/>
  <c r="A476" i="19" s="1"/>
  <c r="B477" i="19" a="1"/>
  <c r="B477" i="19" s="1"/>
  <c r="A477" i="19" s="1" a="1"/>
  <c r="A477" i="19" s="1"/>
  <c r="B478" i="19" a="1"/>
  <c r="B478" i="19" s="1"/>
  <c r="A478" i="19" s="1" a="1"/>
  <c r="A478" i="19" s="1"/>
  <c r="B479" i="19" a="1"/>
  <c r="B479" i="19" s="1"/>
  <c r="A479" i="19" s="1" a="1"/>
  <c r="A479" i="19" s="1"/>
  <c r="B480" i="19" a="1"/>
  <c r="B480" i="19" s="1"/>
  <c r="A480" i="19" s="1" a="1"/>
  <c r="A480" i="19" s="1"/>
  <c r="B481" i="19" a="1"/>
  <c r="B481" i="19" s="1"/>
  <c r="A481" i="19" s="1" a="1"/>
  <c r="A481" i="19" s="1"/>
  <c r="B482" i="19" a="1"/>
  <c r="B482" i="19" s="1"/>
  <c r="A482" i="19" s="1" a="1"/>
  <c r="A482" i="19" s="1"/>
  <c r="B483" i="19" a="1"/>
  <c r="B483" i="19" s="1"/>
  <c r="A483" i="19" s="1" a="1"/>
  <c r="A483" i="19" s="1"/>
  <c r="B484" i="19" a="1"/>
  <c r="B484" i="19" s="1"/>
  <c r="A484" i="19" s="1" a="1"/>
  <c r="A484" i="19" s="1"/>
  <c r="B485" i="19" a="1"/>
  <c r="B485" i="19" s="1"/>
  <c r="A485" i="19" s="1" a="1"/>
  <c r="A485" i="19" s="1"/>
  <c r="B486" i="19" a="1"/>
  <c r="B486" i="19" s="1"/>
  <c r="A486" i="19" s="1" a="1"/>
  <c r="A486" i="19" s="1"/>
  <c r="B487" i="19" a="1"/>
  <c r="B487" i="19" s="1"/>
  <c r="A487" i="19" s="1" a="1"/>
  <c r="A487" i="19" s="1"/>
  <c r="B488" i="19" a="1"/>
  <c r="B488" i="19" s="1"/>
  <c r="A488" i="19" s="1" a="1"/>
  <c r="A488" i="19" s="1"/>
  <c r="B489" i="19" a="1"/>
  <c r="B489" i="19" s="1"/>
  <c r="A489" i="19" s="1" a="1"/>
  <c r="A489" i="19" s="1"/>
  <c r="B490" i="19" a="1"/>
  <c r="B490" i="19" s="1"/>
  <c r="A490" i="19" s="1" a="1"/>
  <c r="A490" i="19" s="1"/>
  <c r="B491" i="19" a="1"/>
  <c r="B491" i="19" s="1"/>
  <c r="A491" i="19" s="1" a="1"/>
  <c r="A491" i="19" s="1"/>
  <c r="B492" i="19" a="1"/>
  <c r="B492" i="19" s="1"/>
  <c r="A492" i="19" s="1" a="1"/>
  <c r="A492" i="19" s="1"/>
  <c r="B493" i="19" a="1"/>
  <c r="B493" i="19" s="1"/>
  <c r="A493" i="19" s="1" a="1"/>
  <c r="A493" i="19" s="1"/>
  <c r="B494" i="19" a="1"/>
  <c r="B494" i="19" s="1"/>
  <c r="A494" i="19" s="1" a="1"/>
  <c r="A494" i="19" s="1"/>
  <c r="B495" i="19" a="1"/>
  <c r="B495" i="19" s="1"/>
  <c r="A495" i="19" s="1" a="1"/>
  <c r="A495" i="19" s="1"/>
  <c r="B496" i="19" a="1"/>
  <c r="B496" i="19" s="1"/>
  <c r="A496" i="19" s="1" a="1"/>
  <c r="A496" i="19" s="1"/>
  <c r="B497" i="19" a="1"/>
  <c r="B497" i="19" s="1"/>
  <c r="A497" i="19" s="1" a="1"/>
  <c r="A497" i="19" s="1"/>
  <c r="B498" i="19" a="1"/>
  <c r="B498" i="19" s="1"/>
  <c r="A498" i="19" s="1" a="1"/>
  <c r="A498" i="19" s="1"/>
  <c r="B499" i="19" a="1"/>
  <c r="B499" i="19" s="1"/>
  <c r="A499" i="19" s="1" a="1"/>
  <c r="A499" i="19" s="1"/>
  <c r="B500" i="19" a="1"/>
  <c r="B500" i="19" s="1"/>
  <c r="A500" i="19" s="1" a="1"/>
  <c r="A500" i="19" s="1"/>
  <c r="B501" i="19" a="1"/>
  <c r="B501" i="19" s="1"/>
  <c r="A501" i="19" s="1" a="1"/>
  <c r="A501" i="19" s="1"/>
  <c r="B502" i="19" a="1"/>
  <c r="B502" i="19" s="1"/>
  <c r="A502" i="19" s="1" a="1"/>
  <c r="A502" i="19" s="1"/>
  <c r="B503" i="19" a="1"/>
  <c r="B503" i="19" s="1"/>
  <c r="A503" i="19" s="1" a="1"/>
  <c r="A503" i="19" s="1"/>
  <c r="B504" i="19" a="1"/>
  <c r="B504" i="19" s="1"/>
  <c r="A504" i="19" s="1" a="1"/>
  <c r="A504" i="19" s="1"/>
  <c r="B505" i="19" a="1"/>
  <c r="B505" i="19" s="1"/>
  <c r="A505" i="19" s="1" a="1"/>
  <c r="A505" i="19" s="1"/>
  <c r="B506" i="19" a="1"/>
  <c r="B506" i="19" s="1"/>
  <c r="A506" i="19" s="1" a="1"/>
  <c r="A506" i="19" s="1"/>
  <c r="B507" i="19" a="1"/>
  <c r="B507" i="19" s="1"/>
  <c r="A507" i="19" s="1" a="1"/>
  <c r="A507" i="19" s="1"/>
  <c r="B508" i="19" a="1"/>
  <c r="B508" i="19" s="1"/>
  <c r="A508" i="19" s="1" a="1"/>
  <c r="A508" i="19" s="1"/>
  <c r="B509" i="19" a="1"/>
  <c r="B509" i="19" s="1"/>
  <c r="A509" i="19" s="1" a="1"/>
  <c r="A509" i="19" s="1"/>
  <c r="B510" i="19" a="1"/>
  <c r="B510" i="19" s="1"/>
  <c r="A510" i="19" s="1" a="1"/>
  <c r="A510" i="19" s="1"/>
  <c r="B511" i="19" a="1"/>
  <c r="B511" i="19" s="1"/>
  <c r="A511" i="19" s="1" a="1"/>
  <c r="A511" i="19" s="1"/>
  <c r="B512" i="19" a="1"/>
  <c r="B512" i="19" s="1"/>
  <c r="A512" i="19" s="1" a="1"/>
  <c r="A512" i="19" s="1"/>
  <c r="B513" i="19" a="1"/>
  <c r="B513" i="19" s="1"/>
  <c r="A513" i="19" s="1" a="1"/>
  <c r="A513" i="19" s="1"/>
  <c r="B514" i="19" a="1"/>
  <c r="B514" i="19" s="1"/>
  <c r="A514" i="19" s="1" a="1"/>
  <c r="A514" i="19" s="1"/>
  <c r="B515" i="19" a="1"/>
  <c r="B515" i="19" s="1"/>
  <c r="A515" i="19" s="1" a="1"/>
  <c r="A515" i="19" s="1"/>
  <c r="B516" i="19" a="1"/>
  <c r="B516" i="19" s="1"/>
  <c r="A516" i="19" s="1" a="1"/>
  <c r="A516" i="19" s="1"/>
  <c r="B517" i="19" a="1"/>
  <c r="B517" i="19" s="1"/>
  <c r="A517" i="19" s="1" a="1"/>
  <c r="A517" i="19" s="1"/>
  <c r="B518" i="19" a="1"/>
  <c r="B518" i="19" s="1"/>
  <c r="A518" i="19" s="1" a="1"/>
  <c r="A518" i="19" s="1"/>
  <c r="B519" i="19" a="1"/>
  <c r="B519" i="19" s="1"/>
  <c r="A519" i="19" s="1" a="1"/>
  <c r="A519" i="19" s="1"/>
  <c r="B520" i="19" a="1"/>
  <c r="B520" i="19" s="1"/>
  <c r="A520" i="19" s="1" a="1"/>
  <c r="A520" i="19" s="1"/>
  <c r="B521" i="19" a="1"/>
  <c r="B521" i="19" s="1"/>
  <c r="A521" i="19" s="1" a="1"/>
  <c r="A521" i="19" s="1"/>
  <c r="B522" i="19" a="1"/>
  <c r="B522" i="19" s="1"/>
  <c r="A522" i="19" s="1" a="1"/>
  <c r="A522" i="19" s="1"/>
  <c r="B523" i="19" a="1"/>
  <c r="B523" i="19" s="1"/>
  <c r="A523" i="19" s="1" a="1"/>
  <c r="A523" i="19" s="1"/>
  <c r="B524" i="19" a="1"/>
  <c r="B524" i="19" s="1"/>
  <c r="A524" i="19" s="1" a="1"/>
  <c r="A524" i="19" s="1"/>
  <c r="B525" i="19" a="1"/>
  <c r="B525" i="19" s="1"/>
  <c r="A525" i="19" s="1" a="1"/>
  <c r="A525" i="19" s="1"/>
  <c r="B526" i="19" a="1"/>
  <c r="B526" i="19" s="1"/>
  <c r="A526" i="19" s="1" a="1"/>
  <c r="A526" i="19" s="1"/>
  <c r="B527" i="19" a="1"/>
  <c r="B527" i="19" s="1"/>
  <c r="A527" i="19" s="1" a="1"/>
  <c r="A527" i="19" s="1"/>
  <c r="B528" i="19" a="1"/>
  <c r="B528" i="19" s="1"/>
  <c r="A528" i="19" s="1" a="1"/>
  <c r="A528" i="19" s="1"/>
  <c r="B529" i="19" a="1"/>
  <c r="B529" i="19" s="1"/>
  <c r="A529" i="19" s="1" a="1"/>
  <c r="A529" i="19" s="1"/>
  <c r="B530" i="19" a="1"/>
  <c r="B530" i="19" s="1"/>
  <c r="A530" i="19" s="1" a="1"/>
  <c r="A530" i="19" s="1"/>
  <c r="B531" i="19" a="1"/>
  <c r="B531" i="19" s="1"/>
  <c r="A531" i="19" s="1" a="1"/>
  <c r="A531" i="19" s="1"/>
  <c r="B532" i="19" a="1"/>
  <c r="B532" i="19" s="1"/>
  <c r="A532" i="19" s="1" a="1"/>
  <c r="A532" i="19" s="1"/>
  <c r="B533" i="19" a="1"/>
  <c r="B533" i="19" s="1"/>
  <c r="A533" i="19" s="1" a="1"/>
  <c r="A533" i="19" s="1"/>
  <c r="B534" i="19" a="1"/>
  <c r="B534" i="19" s="1"/>
  <c r="A534" i="19" s="1" a="1"/>
  <c r="A534" i="19" s="1"/>
  <c r="B535" i="19" a="1"/>
  <c r="B535" i="19" s="1"/>
  <c r="A535" i="19" s="1" a="1"/>
  <c r="A535" i="19" s="1"/>
  <c r="B536" i="19" a="1"/>
  <c r="B536" i="19" s="1"/>
  <c r="A536" i="19" s="1" a="1"/>
  <c r="A536" i="19" s="1"/>
  <c r="B537" i="19" a="1"/>
  <c r="B537" i="19" s="1"/>
  <c r="A537" i="19" s="1" a="1"/>
  <c r="A537" i="19" s="1"/>
  <c r="B538" i="19" a="1"/>
  <c r="B538" i="19" s="1"/>
  <c r="A538" i="19" s="1" a="1"/>
  <c r="A538" i="19" s="1"/>
  <c r="B539" i="19" a="1"/>
  <c r="B539" i="19" s="1"/>
  <c r="A539" i="19" s="1" a="1"/>
  <c r="A539" i="19" s="1"/>
  <c r="B540" i="19" a="1"/>
  <c r="B540" i="19" s="1"/>
  <c r="A540" i="19" s="1" a="1"/>
  <c r="A540" i="19" s="1"/>
  <c r="B541" i="19" a="1"/>
  <c r="B541" i="19" s="1"/>
  <c r="A541" i="19" s="1" a="1"/>
  <c r="A541" i="19" s="1"/>
  <c r="B542" i="19" a="1"/>
  <c r="B542" i="19" s="1"/>
  <c r="A542" i="19" s="1" a="1"/>
  <c r="A542" i="19" s="1"/>
  <c r="B543" i="19" a="1"/>
  <c r="B543" i="19" s="1"/>
  <c r="A543" i="19" s="1" a="1"/>
  <c r="A543" i="19" s="1"/>
  <c r="B544" i="19" a="1"/>
  <c r="B544" i="19" s="1"/>
  <c r="A544" i="19" s="1" a="1"/>
  <c r="A544" i="19" s="1"/>
  <c r="B545" i="19" a="1"/>
  <c r="B545" i="19" s="1"/>
  <c r="A545" i="19" s="1" a="1"/>
  <c r="A545" i="19" s="1"/>
  <c r="B546" i="19" a="1"/>
  <c r="B546" i="19" s="1"/>
  <c r="A546" i="19" s="1" a="1"/>
  <c r="A546" i="19" s="1"/>
  <c r="B547" i="19" a="1"/>
  <c r="B547" i="19" s="1"/>
  <c r="A547" i="19" s="1" a="1"/>
  <c r="A547" i="19" s="1"/>
  <c r="B548" i="19" a="1"/>
  <c r="B548" i="19" s="1"/>
  <c r="A548" i="19" s="1" a="1"/>
  <c r="A548" i="19" s="1"/>
  <c r="B549" i="19" a="1"/>
  <c r="B549" i="19" s="1"/>
  <c r="A549" i="19" s="1" a="1"/>
  <c r="A549" i="19" s="1"/>
  <c r="B550" i="19" a="1"/>
  <c r="B550" i="19" s="1"/>
  <c r="A550" i="19" s="1" a="1"/>
  <c r="A550" i="19" s="1"/>
  <c r="B551" i="19" a="1"/>
  <c r="B551" i="19" s="1"/>
  <c r="A551" i="19" s="1" a="1"/>
  <c r="A551" i="19" s="1"/>
  <c r="B552" i="19" a="1"/>
  <c r="B552" i="19" s="1"/>
  <c r="A552" i="19" s="1" a="1"/>
  <c r="A552" i="19" s="1"/>
  <c r="B553" i="19" a="1"/>
  <c r="B553" i="19" s="1"/>
  <c r="A553" i="19" s="1" a="1"/>
  <c r="A553" i="19" s="1"/>
  <c r="B554" i="19" a="1"/>
  <c r="B554" i="19" s="1"/>
  <c r="A554" i="19" s="1" a="1"/>
  <c r="A554" i="19" s="1"/>
  <c r="B555" i="19" a="1"/>
  <c r="B555" i="19"/>
  <c r="A555" i="19" s="1" a="1"/>
  <c r="A555" i="19" s="1"/>
  <c r="B556" i="19" a="1"/>
  <c r="B556" i="19" s="1"/>
  <c r="A556" i="19" s="1" a="1"/>
  <c r="A556" i="19" s="1"/>
  <c r="B557" i="19" a="1"/>
  <c r="B557" i="19" s="1"/>
  <c r="A557" i="19" s="1" a="1"/>
  <c r="A557" i="19" s="1"/>
  <c r="B558" i="19" a="1"/>
  <c r="B558" i="19" s="1"/>
  <c r="A558" i="19" s="1" a="1"/>
  <c r="A558" i="19" s="1"/>
  <c r="B559" i="19" a="1"/>
  <c r="B559" i="19" s="1"/>
  <c r="A559" i="19" s="1" a="1"/>
  <c r="A559" i="19" s="1"/>
  <c r="B560" i="19" a="1"/>
  <c r="B560" i="19" s="1"/>
  <c r="A560" i="19" s="1" a="1"/>
  <c r="A560" i="19" s="1"/>
  <c r="B561" i="19" a="1"/>
  <c r="B561" i="19" s="1"/>
  <c r="A561" i="19" s="1" a="1"/>
  <c r="A561" i="19" s="1"/>
  <c r="B562" i="19" a="1"/>
  <c r="B562" i="19" s="1"/>
  <c r="A562" i="19" s="1" a="1"/>
  <c r="A562" i="19" s="1"/>
  <c r="B563" i="19" a="1"/>
  <c r="B563" i="19" s="1"/>
  <c r="A563" i="19" s="1" a="1"/>
  <c r="A563" i="19" s="1"/>
  <c r="B8" i="19" a="1"/>
  <c r="B8" i="19" s="1"/>
  <c r="E5" i="21" l="1"/>
  <c r="E6" i="21"/>
  <c r="E7" i="21"/>
  <c r="E8" i="21"/>
  <c r="E9" i="21"/>
  <c r="E10" i="21"/>
  <c r="E11" i="21"/>
  <c r="E12" i="21"/>
  <c r="E13" i="21"/>
  <c r="E14" i="21"/>
  <c r="E15" i="21"/>
  <c r="E16" i="21"/>
  <c r="E17" i="21"/>
  <c r="E18" i="21"/>
  <c r="E19" i="21"/>
  <c r="E20" i="21"/>
  <c r="E21" i="21"/>
  <c r="E22" i="21"/>
  <c r="E23" i="21"/>
  <c r="E24" i="21"/>
  <c r="E25" i="21"/>
  <c r="E26" i="21"/>
  <c r="E27" i="21"/>
  <c r="E28" i="21"/>
  <c r="E29" i="21"/>
  <c r="E30" i="21"/>
  <c r="E31" i="21"/>
  <c r="E32" i="21"/>
  <c r="E33" i="21"/>
  <c r="E34" i="21"/>
  <c r="E35" i="21"/>
  <c r="E36" i="21"/>
  <c r="E37" i="21"/>
  <c r="E38" i="21"/>
  <c r="E39" i="21"/>
  <c r="E40" i="21"/>
  <c r="E41" i="21"/>
  <c r="E42" i="21"/>
  <c r="E43" i="21"/>
  <c r="E44" i="21"/>
  <c r="E45" i="21"/>
  <c r="E46" i="21"/>
  <c r="E47" i="21"/>
  <c r="E48" i="21"/>
  <c r="E49" i="21"/>
  <c r="E50" i="21"/>
  <c r="E51" i="21"/>
  <c r="E52" i="21"/>
  <c r="E53" i="21"/>
  <c r="E54" i="21"/>
  <c r="E55" i="21"/>
  <c r="E56" i="21"/>
  <c r="E57" i="21"/>
  <c r="E58" i="21"/>
  <c r="E59" i="21"/>
  <c r="E60" i="21"/>
  <c r="E61" i="21"/>
  <c r="E62" i="21"/>
  <c r="E63" i="21"/>
  <c r="E64" i="21"/>
  <c r="E65" i="21"/>
  <c r="E66" i="21"/>
  <c r="E67" i="21"/>
  <c r="E68" i="21"/>
  <c r="E69" i="21"/>
  <c r="E70" i="21"/>
  <c r="E71" i="21"/>
  <c r="E72" i="21"/>
  <c r="E73" i="21"/>
  <c r="E74" i="21"/>
  <c r="E75" i="21"/>
  <c r="E76" i="21"/>
  <c r="E77" i="21"/>
  <c r="E78" i="21"/>
  <c r="E79" i="21"/>
  <c r="E80" i="21"/>
  <c r="E81" i="21"/>
  <c r="E82" i="21"/>
  <c r="E83" i="21"/>
  <c r="E84" i="21"/>
  <c r="E85" i="21"/>
  <c r="E86" i="21"/>
  <c r="E87" i="21"/>
  <c r="E88" i="21"/>
  <c r="E89" i="21"/>
  <c r="E90" i="21"/>
  <c r="E91" i="21"/>
  <c r="E92" i="21"/>
  <c r="E93" i="21"/>
  <c r="E94" i="21"/>
  <c r="E95" i="21"/>
  <c r="E96" i="21"/>
  <c r="E97" i="21"/>
  <c r="E98" i="21"/>
  <c r="E99" i="21"/>
  <c r="E100" i="21"/>
  <c r="E101" i="21"/>
  <c r="E102" i="21"/>
  <c r="E103" i="21"/>
  <c r="E104" i="21"/>
  <c r="E105" i="21"/>
  <c r="E106" i="21"/>
  <c r="E107" i="21"/>
  <c r="E108" i="21"/>
  <c r="E109" i="21"/>
  <c r="E110" i="21"/>
  <c r="E111" i="21"/>
  <c r="E112" i="21"/>
  <c r="E113" i="21"/>
  <c r="E114" i="21"/>
  <c r="E115" i="21"/>
  <c r="E116" i="21"/>
  <c r="E117" i="21"/>
  <c r="E118" i="21"/>
  <c r="E119" i="21"/>
  <c r="E120" i="21"/>
  <c r="E121" i="21"/>
  <c r="E122" i="21"/>
  <c r="E123" i="21"/>
  <c r="E124" i="21"/>
  <c r="E125" i="21"/>
  <c r="E126" i="21"/>
  <c r="E127" i="21"/>
  <c r="E128" i="21"/>
  <c r="E129" i="21"/>
  <c r="E130" i="21"/>
  <c r="E131" i="21"/>
  <c r="E132" i="21"/>
  <c r="E133" i="21"/>
  <c r="E134" i="21"/>
  <c r="E135" i="21"/>
  <c r="E136" i="21"/>
  <c r="E137" i="21"/>
  <c r="E138" i="21"/>
  <c r="E139" i="21"/>
  <c r="E140" i="21"/>
  <c r="E141" i="21"/>
  <c r="E142" i="21"/>
  <c r="E143" i="21"/>
  <c r="E144" i="21"/>
  <c r="E145" i="21"/>
  <c r="E146" i="21"/>
  <c r="E147" i="21"/>
  <c r="E148" i="21"/>
  <c r="E149" i="21"/>
  <c r="E150" i="21"/>
  <c r="E151" i="21"/>
  <c r="E152" i="21"/>
  <c r="E153" i="21"/>
  <c r="E154" i="21"/>
  <c r="E155" i="21"/>
  <c r="E156" i="21"/>
  <c r="E157" i="21"/>
  <c r="E158" i="21"/>
  <c r="E159" i="21"/>
  <c r="E160" i="21"/>
  <c r="E161" i="21"/>
  <c r="E162" i="21"/>
  <c r="E163" i="21"/>
  <c r="E164" i="21"/>
  <c r="E165" i="21"/>
  <c r="E166" i="21"/>
  <c r="E167" i="21"/>
  <c r="E168" i="21"/>
  <c r="E169" i="21"/>
  <c r="E170" i="21"/>
  <c r="E171" i="21"/>
  <c r="E172" i="21"/>
  <c r="E173" i="21"/>
  <c r="E174" i="21"/>
  <c r="E175" i="21"/>
  <c r="E176" i="21"/>
  <c r="E177" i="21"/>
  <c r="E178" i="21"/>
  <c r="E179" i="21"/>
  <c r="E180" i="21"/>
  <c r="E181" i="21"/>
  <c r="E182" i="21"/>
  <c r="E183" i="21"/>
  <c r="E184" i="21"/>
  <c r="E185" i="21"/>
  <c r="E186" i="21"/>
  <c r="E187" i="21"/>
  <c r="E188" i="21"/>
  <c r="E189" i="21"/>
  <c r="E190" i="21"/>
  <c r="E191" i="21"/>
  <c r="E192" i="21"/>
  <c r="E193" i="21"/>
  <c r="E194" i="21"/>
  <c r="E195" i="21"/>
  <c r="E196" i="21"/>
  <c r="E197" i="21"/>
  <c r="E198" i="21"/>
  <c r="E199" i="21"/>
  <c r="E200" i="21"/>
  <c r="E201" i="21"/>
  <c r="E202" i="21"/>
  <c r="E203" i="21"/>
  <c r="E204" i="21"/>
  <c r="E205" i="21"/>
  <c r="E206" i="21"/>
  <c r="E207" i="21"/>
  <c r="E208" i="21"/>
  <c r="E209" i="21"/>
  <c r="E210" i="21"/>
  <c r="E211" i="21"/>
  <c r="E212" i="21"/>
  <c r="E213" i="21"/>
  <c r="E214" i="21"/>
  <c r="E215" i="21"/>
  <c r="E216" i="21"/>
  <c r="E217" i="21"/>
  <c r="E218" i="21"/>
  <c r="E219" i="21"/>
  <c r="E220" i="21"/>
  <c r="E221" i="21"/>
  <c r="E222" i="21"/>
  <c r="E223" i="21"/>
  <c r="E224" i="21"/>
  <c r="E225" i="21"/>
  <c r="E226" i="21"/>
  <c r="E227" i="21"/>
  <c r="E228" i="21"/>
  <c r="E229" i="21"/>
  <c r="E230" i="21"/>
  <c r="E231" i="21"/>
  <c r="E232" i="21"/>
  <c r="E233" i="21"/>
  <c r="E234" i="21"/>
  <c r="E235" i="21"/>
  <c r="E236" i="21"/>
  <c r="E237" i="21"/>
  <c r="E238" i="21"/>
  <c r="E239" i="21"/>
  <c r="E240" i="21"/>
  <c r="E241" i="21"/>
  <c r="E242" i="21"/>
  <c r="E243" i="21"/>
  <c r="E244" i="21"/>
  <c r="E245" i="21"/>
  <c r="E246" i="21"/>
  <c r="E247" i="21"/>
  <c r="E248" i="21"/>
  <c r="E249" i="21"/>
  <c r="E250" i="21"/>
  <c r="E251" i="21"/>
  <c r="E252" i="21"/>
  <c r="E253" i="21"/>
  <c r="E254" i="21"/>
  <c r="E255" i="21"/>
  <c r="E256" i="21"/>
  <c r="E257" i="21"/>
  <c r="E258" i="21"/>
  <c r="E259" i="21"/>
  <c r="E260" i="21"/>
  <c r="E261" i="21"/>
  <c r="E262" i="21"/>
  <c r="E263" i="21"/>
  <c r="E264" i="21"/>
  <c r="E265" i="21"/>
  <c r="E266" i="21"/>
  <c r="E267" i="21"/>
  <c r="E268" i="21"/>
  <c r="E269" i="21"/>
  <c r="E270" i="21"/>
  <c r="E271" i="21"/>
  <c r="E272" i="21"/>
  <c r="E273" i="21"/>
  <c r="E274" i="21"/>
  <c r="E275" i="21"/>
  <c r="E276" i="21"/>
  <c r="E277" i="21"/>
  <c r="E278" i="21"/>
  <c r="E279" i="21"/>
  <c r="E280" i="21"/>
  <c r="E281" i="21"/>
  <c r="E282" i="21"/>
  <c r="E283" i="21"/>
  <c r="E284" i="21"/>
  <c r="E285" i="21"/>
  <c r="E286" i="21"/>
  <c r="E287" i="21"/>
  <c r="E288" i="21"/>
  <c r="E289" i="21"/>
  <c r="E290" i="21"/>
  <c r="E291" i="21"/>
  <c r="E292" i="21"/>
  <c r="E293" i="21"/>
  <c r="E294" i="21"/>
  <c r="E295" i="21"/>
  <c r="E296" i="21"/>
  <c r="E297" i="21"/>
  <c r="E298" i="21"/>
  <c r="E299" i="21"/>
  <c r="E300" i="21"/>
  <c r="E301" i="21"/>
  <c r="E302" i="21"/>
  <c r="E303" i="21"/>
  <c r="E304" i="21"/>
  <c r="E305" i="21"/>
  <c r="E306" i="21"/>
  <c r="E307" i="21"/>
  <c r="E308" i="21"/>
  <c r="E309" i="21"/>
  <c r="E310" i="21"/>
  <c r="E311" i="21"/>
  <c r="E312" i="21"/>
  <c r="E313" i="21"/>
  <c r="E314" i="21"/>
  <c r="E315" i="21"/>
  <c r="E316" i="21"/>
  <c r="E317" i="21"/>
  <c r="E318" i="21"/>
  <c r="E319" i="21"/>
  <c r="E320" i="21"/>
  <c r="E321" i="21"/>
  <c r="E322" i="21"/>
  <c r="E323" i="21"/>
  <c r="E324" i="21"/>
  <c r="E325" i="21"/>
  <c r="E326" i="21"/>
  <c r="E327" i="21"/>
  <c r="E328" i="21"/>
  <c r="E329" i="21"/>
  <c r="E330" i="21"/>
  <c r="E331" i="21"/>
  <c r="E332" i="21"/>
  <c r="E333" i="21"/>
  <c r="E334" i="21"/>
  <c r="E335" i="21"/>
  <c r="E336" i="21"/>
  <c r="E337" i="21"/>
  <c r="E338" i="21"/>
  <c r="E339" i="21"/>
  <c r="E340" i="21"/>
  <c r="E341" i="21"/>
  <c r="E342" i="21"/>
  <c r="E343" i="21"/>
  <c r="E344" i="21"/>
  <c r="E345" i="21"/>
  <c r="E346" i="21"/>
  <c r="E347" i="21"/>
  <c r="E348" i="21"/>
  <c r="E349" i="21"/>
  <c r="E350" i="21"/>
  <c r="E351" i="21"/>
  <c r="E352" i="21"/>
  <c r="E353" i="21"/>
  <c r="E354" i="21"/>
  <c r="E355" i="21"/>
  <c r="E356" i="21"/>
  <c r="E357" i="21"/>
  <c r="E358" i="21"/>
  <c r="E359" i="21"/>
  <c r="E360" i="21"/>
  <c r="E361" i="21"/>
  <c r="E362" i="21"/>
  <c r="E363" i="21"/>
  <c r="E364" i="21"/>
  <c r="E365" i="21"/>
  <c r="E366" i="21"/>
  <c r="E367" i="21"/>
  <c r="E368" i="21"/>
  <c r="E369" i="21"/>
  <c r="E370" i="21"/>
  <c r="E371" i="21"/>
  <c r="E372" i="21"/>
  <c r="E373" i="21"/>
  <c r="E374" i="21"/>
  <c r="E375" i="21"/>
  <c r="E376" i="21"/>
  <c r="E377" i="21"/>
  <c r="E378" i="21"/>
  <c r="E379" i="21"/>
  <c r="E380" i="21"/>
  <c r="E381" i="21"/>
  <c r="E382" i="21"/>
  <c r="E383" i="21"/>
  <c r="E384" i="21"/>
  <c r="E385" i="21"/>
  <c r="E386" i="21"/>
  <c r="E387" i="21"/>
  <c r="E388" i="21"/>
  <c r="E389" i="21"/>
  <c r="E390" i="21"/>
  <c r="E391" i="21"/>
  <c r="E392" i="21"/>
  <c r="E393" i="21"/>
  <c r="E394" i="21"/>
  <c r="E395" i="21"/>
  <c r="E396" i="21"/>
  <c r="E397" i="21"/>
  <c r="E398" i="21"/>
  <c r="E399" i="21"/>
  <c r="E400" i="21"/>
  <c r="E401" i="21"/>
  <c r="E402" i="21"/>
  <c r="E403" i="21"/>
  <c r="E404" i="21"/>
  <c r="E405" i="21"/>
  <c r="E406" i="21"/>
  <c r="E407" i="21"/>
  <c r="E408" i="21"/>
  <c r="E409" i="21"/>
  <c r="E410" i="21"/>
  <c r="E411" i="21"/>
  <c r="E412" i="21"/>
  <c r="E413" i="21"/>
  <c r="E414" i="21"/>
  <c r="E415" i="21"/>
  <c r="E416" i="21"/>
  <c r="E417" i="21"/>
  <c r="E418" i="21"/>
  <c r="E419" i="21"/>
  <c r="E420" i="21"/>
  <c r="E421" i="21"/>
  <c r="E422" i="21"/>
  <c r="E423" i="21"/>
  <c r="E424" i="21"/>
  <c r="E425" i="21"/>
  <c r="E426" i="21"/>
  <c r="E427" i="21"/>
  <c r="E428" i="21"/>
  <c r="E429" i="21"/>
  <c r="E430" i="21"/>
  <c r="E431" i="21"/>
  <c r="E432" i="21"/>
  <c r="E433" i="21"/>
  <c r="E434" i="21"/>
  <c r="E435" i="21"/>
  <c r="E436" i="21"/>
  <c r="E437" i="21"/>
  <c r="E438" i="21"/>
  <c r="E439" i="21"/>
  <c r="E440" i="21"/>
  <c r="E441" i="21"/>
  <c r="E442" i="21"/>
  <c r="E443" i="21"/>
  <c r="E444" i="21"/>
  <c r="E445" i="21"/>
  <c r="E446" i="21"/>
  <c r="E447" i="21"/>
  <c r="E448" i="21"/>
  <c r="E449" i="21"/>
  <c r="E450" i="21"/>
  <c r="E451" i="21"/>
  <c r="E452" i="21"/>
  <c r="E453" i="21"/>
  <c r="E454" i="21"/>
  <c r="E455" i="21"/>
  <c r="E456" i="21"/>
  <c r="E457" i="21"/>
  <c r="E458" i="21"/>
  <c r="E459" i="21"/>
  <c r="E460" i="21"/>
  <c r="E461" i="21"/>
  <c r="E462" i="21"/>
  <c r="E463" i="21"/>
  <c r="E464" i="21"/>
  <c r="E465" i="21"/>
  <c r="E466" i="21"/>
  <c r="E467" i="21"/>
  <c r="E468" i="21"/>
  <c r="E469" i="21"/>
  <c r="E470" i="21"/>
  <c r="E471" i="21"/>
  <c r="E472" i="21"/>
  <c r="E473" i="21"/>
  <c r="E474" i="21"/>
  <c r="E475" i="21"/>
  <c r="E476" i="21"/>
  <c r="E477" i="21"/>
  <c r="E478" i="21"/>
  <c r="E479" i="21"/>
  <c r="E480" i="21"/>
  <c r="E481" i="21"/>
  <c r="E482" i="21"/>
  <c r="E483" i="21"/>
  <c r="E484" i="21"/>
  <c r="E485" i="21"/>
  <c r="E486" i="21"/>
  <c r="E487" i="21"/>
  <c r="E488" i="21"/>
  <c r="E489" i="21"/>
  <c r="E490" i="21"/>
  <c r="E491" i="21"/>
  <c r="E492" i="21"/>
  <c r="E493" i="21"/>
  <c r="E494" i="21"/>
  <c r="E495" i="21"/>
  <c r="E496" i="21"/>
  <c r="E497" i="21"/>
  <c r="E498" i="21"/>
  <c r="E499" i="21"/>
  <c r="E500" i="21"/>
  <c r="E501" i="21"/>
  <c r="E502" i="21"/>
  <c r="E503" i="21"/>
  <c r="E504" i="21"/>
  <c r="E505" i="21"/>
  <c r="E506" i="21"/>
  <c r="E507" i="21"/>
  <c r="E508" i="21"/>
  <c r="E509" i="21"/>
  <c r="E510" i="21"/>
  <c r="E511" i="21"/>
  <c r="E512" i="21"/>
  <c r="E513" i="21"/>
  <c r="E514" i="21"/>
  <c r="E515" i="21"/>
  <c r="E516" i="21"/>
  <c r="E517" i="21"/>
  <c r="E518" i="21"/>
  <c r="E519" i="21"/>
  <c r="E520" i="21"/>
  <c r="E521" i="21"/>
  <c r="E522" i="21"/>
  <c r="E523" i="21"/>
  <c r="E524" i="21"/>
  <c r="E525" i="21"/>
  <c r="E526" i="21"/>
  <c r="E527" i="21"/>
  <c r="E528" i="21"/>
  <c r="E529" i="21"/>
  <c r="E530" i="21"/>
  <c r="E531" i="21"/>
  <c r="E532" i="21"/>
  <c r="E533" i="21"/>
  <c r="E534" i="21"/>
  <c r="E535" i="21"/>
  <c r="E536" i="21"/>
  <c r="E537" i="21"/>
  <c r="E538" i="21"/>
  <c r="E539" i="21"/>
  <c r="E540" i="21"/>
  <c r="E541" i="21"/>
  <c r="E542" i="21"/>
  <c r="E543" i="21"/>
  <c r="E544" i="21"/>
  <c r="E545" i="21"/>
  <c r="E546" i="21"/>
  <c r="E547" i="21"/>
  <c r="E548" i="21"/>
  <c r="E549" i="21"/>
  <c r="E550" i="21"/>
  <c r="E551" i="21"/>
  <c r="E552" i="21"/>
  <c r="E553" i="21"/>
  <c r="E554" i="21"/>
  <c r="E555" i="21"/>
  <c r="E556" i="21"/>
  <c r="E557" i="21"/>
  <c r="E558" i="21"/>
  <c r="E559" i="21"/>
  <c r="E560" i="21"/>
  <c r="E561" i="21"/>
  <c r="E562" i="21"/>
  <c r="E563" i="21"/>
  <c r="E564" i="21"/>
  <c r="E565" i="21"/>
  <c r="E566" i="21"/>
  <c r="E567" i="21"/>
  <c r="E568" i="21"/>
  <c r="E569" i="21"/>
  <c r="E570" i="21"/>
  <c r="E571" i="21"/>
  <c r="E572" i="21"/>
  <c r="E573" i="21"/>
  <c r="E574" i="21"/>
  <c r="E575" i="21"/>
  <c r="E576" i="21"/>
  <c r="E577" i="21"/>
  <c r="E578" i="21"/>
  <c r="E579" i="21"/>
  <c r="E580" i="21"/>
  <c r="E581" i="21"/>
  <c r="E582" i="21"/>
  <c r="E583" i="21"/>
  <c r="E584" i="21"/>
  <c r="E585" i="21"/>
  <c r="E586" i="21"/>
  <c r="E587" i="21"/>
  <c r="E588" i="21"/>
  <c r="E589" i="21"/>
  <c r="E590" i="21"/>
  <c r="E591" i="21"/>
  <c r="E592" i="21"/>
  <c r="E593" i="21"/>
  <c r="E594" i="21"/>
  <c r="E595" i="21"/>
  <c r="E596" i="21"/>
  <c r="E597" i="21"/>
  <c r="E598" i="21"/>
  <c r="E599" i="21"/>
  <c r="E600" i="21"/>
  <c r="E601" i="21"/>
  <c r="E602" i="21"/>
  <c r="E603" i="21"/>
  <c r="E604" i="21"/>
  <c r="E605" i="21"/>
  <c r="E606" i="21"/>
  <c r="E607" i="21"/>
  <c r="E608" i="21"/>
  <c r="E609" i="21"/>
  <c r="E610" i="21"/>
  <c r="E611" i="21"/>
  <c r="E612" i="21"/>
  <c r="E613" i="21"/>
  <c r="E614" i="21"/>
  <c r="E615" i="21"/>
  <c r="E616" i="21"/>
  <c r="E617" i="21"/>
  <c r="E618" i="21"/>
  <c r="E619" i="21"/>
  <c r="E620" i="21"/>
  <c r="E621" i="21"/>
  <c r="E622" i="21"/>
  <c r="E623" i="21"/>
  <c r="E624" i="21"/>
  <c r="E625" i="21"/>
  <c r="E626" i="21"/>
  <c r="E627" i="21"/>
  <c r="E628" i="21"/>
  <c r="E629" i="21"/>
  <c r="E630" i="21"/>
  <c r="E631" i="21"/>
  <c r="E632" i="21"/>
  <c r="E633" i="21"/>
  <c r="E634" i="21"/>
  <c r="E635" i="21"/>
  <c r="E636" i="21"/>
  <c r="E637" i="21"/>
  <c r="E638" i="21"/>
  <c r="E639" i="21"/>
  <c r="E640" i="21"/>
  <c r="E641" i="21"/>
  <c r="E642" i="21"/>
  <c r="E643" i="21"/>
  <c r="E644" i="21"/>
  <c r="E645" i="21"/>
  <c r="E646" i="21"/>
  <c r="E647" i="21"/>
  <c r="E648" i="21"/>
  <c r="E649" i="21"/>
  <c r="E650" i="21"/>
  <c r="E651" i="21"/>
  <c r="E652" i="21"/>
  <c r="E653" i="21"/>
  <c r="E654" i="21"/>
  <c r="E655" i="21"/>
  <c r="E656" i="21"/>
  <c r="E657" i="21"/>
  <c r="E658" i="21"/>
  <c r="E659" i="21"/>
  <c r="E660" i="21"/>
  <c r="E661" i="21"/>
  <c r="E662" i="21"/>
  <c r="E663" i="21"/>
  <c r="E664" i="21"/>
  <c r="E665" i="21"/>
  <c r="E666" i="21"/>
  <c r="E667" i="21"/>
  <c r="E668" i="21"/>
  <c r="E669" i="21"/>
  <c r="E670" i="21"/>
  <c r="E671" i="21"/>
  <c r="E672" i="21"/>
  <c r="E673" i="21"/>
  <c r="E674" i="21"/>
  <c r="E675" i="21"/>
  <c r="E676" i="21"/>
  <c r="E677" i="21"/>
  <c r="E678" i="21"/>
  <c r="E679" i="21"/>
  <c r="E680" i="21"/>
  <c r="E681" i="21"/>
  <c r="E682" i="21"/>
  <c r="E683" i="21"/>
  <c r="E684" i="21"/>
  <c r="E685" i="21"/>
  <c r="E686" i="21"/>
  <c r="E687" i="21"/>
  <c r="E688" i="21"/>
  <c r="E689" i="21"/>
  <c r="E690" i="21"/>
  <c r="E691" i="21"/>
  <c r="E692" i="21"/>
  <c r="E693" i="21"/>
  <c r="E694" i="21"/>
  <c r="E695" i="21"/>
  <c r="E696" i="21"/>
  <c r="E697" i="21"/>
  <c r="E698" i="21"/>
  <c r="E699" i="21"/>
  <c r="E700" i="21"/>
  <c r="E701" i="21"/>
  <c r="E702" i="21"/>
  <c r="E703" i="21"/>
  <c r="E704" i="21"/>
  <c r="E705" i="21"/>
  <c r="E706" i="21"/>
  <c r="E707" i="21"/>
  <c r="E708" i="21"/>
  <c r="E709" i="21"/>
  <c r="E710" i="21"/>
  <c r="E711" i="21"/>
  <c r="E712" i="21"/>
  <c r="E713" i="21"/>
  <c r="E714" i="21"/>
  <c r="E715" i="21"/>
  <c r="E716" i="21"/>
  <c r="E717" i="21"/>
  <c r="E718" i="21"/>
  <c r="E719" i="21"/>
  <c r="E720" i="21"/>
  <c r="E721" i="21"/>
  <c r="E722" i="21"/>
  <c r="E723" i="21"/>
  <c r="E724" i="21"/>
  <c r="E725" i="21"/>
  <c r="E726" i="21"/>
  <c r="E727" i="21"/>
  <c r="E728" i="21"/>
  <c r="E729" i="21"/>
  <c r="E730" i="21"/>
  <c r="E731" i="21"/>
  <c r="E732" i="21"/>
  <c r="E733" i="21"/>
  <c r="E734" i="21"/>
  <c r="E735" i="21"/>
  <c r="E736" i="21"/>
  <c r="E737" i="21"/>
  <c r="E738" i="21"/>
  <c r="E739" i="21"/>
  <c r="E740" i="21"/>
  <c r="E741" i="21"/>
  <c r="E742" i="21"/>
  <c r="E743" i="21"/>
  <c r="E744" i="21"/>
  <c r="E745" i="21"/>
  <c r="E746" i="21"/>
  <c r="E747" i="21"/>
  <c r="E748" i="21"/>
  <c r="E749" i="21"/>
  <c r="E750" i="21"/>
  <c r="E751" i="21"/>
  <c r="E752" i="21"/>
  <c r="E753" i="21"/>
  <c r="E754" i="21"/>
  <c r="E755" i="21"/>
  <c r="E756" i="21"/>
  <c r="E757" i="21"/>
  <c r="E758" i="21"/>
  <c r="E759" i="21"/>
  <c r="E760" i="21"/>
  <c r="E761" i="21"/>
  <c r="E762" i="21"/>
  <c r="E763" i="21"/>
  <c r="E764" i="21"/>
  <c r="E765" i="21"/>
  <c r="E766" i="21"/>
  <c r="E767" i="21"/>
  <c r="E768" i="21"/>
  <c r="E769" i="21"/>
  <c r="E770" i="21"/>
  <c r="E771" i="21"/>
  <c r="E772" i="21"/>
  <c r="E773" i="21"/>
  <c r="E774" i="21"/>
  <c r="E775" i="21"/>
  <c r="E776" i="21"/>
  <c r="E777" i="21"/>
  <c r="E778" i="21"/>
  <c r="E779" i="21"/>
  <c r="E780" i="21"/>
  <c r="E781" i="21"/>
  <c r="E782" i="21"/>
  <c r="E783" i="21"/>
  <c r="E784" i="21"/>
  <c r="E785" i="21"/>
  <c r="E786" i="21"/>
  <c r="E787" i="21"/>
  <c r="E788" i="21"/>
  <c r="E789" i="21"/>
  <c r="E790" i="21"/>
  <c r="E791" i="21"/>
  <c r="E792" i="21"/>
  <c r="E793" i="21"/>
  <c r="E794" i="21"/>
  <c r="E795" i="21"/>
  <c r="E796" i="21"/>
  <c r="E797" i="21"/>
  <c r="E798" i="21"/>
  <c r="E799" i="21"/>
  <c r="E800" i="21"/>
  <c r="E801" i="21"/>
  <c r="E802" i="21"/>
  <c r="E803" i="21"/>
  <c r="E804" i="21"/>
  <c r="E805" i="21"/>
  <c r="E806" i="21"/>
  <c r="E807" i="21"/>
  <c r="E808" i="21"/>
  <c r="E809" i="21"/>
  <c r="E810" i="21"/>
  <c r="E811" i="21"/>
  <c r="E812" i="21"/>
  <c r="E813" i="21"/>
  <c r="E814" i="21"/>
  <c r="E815" i="21"/>
  <c r="E816" i="21"/>
  <c r="E817" i="21"/>
  <c r="E818" i="21"/>
  <c r="E819" i="21"/>
  <c r="E820" i="21"/>
  <c r="E821" i="21"/>
  <c r="E822" i="21"/>
  <c r="E823" i="21"/>
  <c r="E824" i="21"/>
  <c r="E825" i="21"/>
  <c r="E826" i="21"/>
  <c r="E827" i="21"/>
  <c r="E828" i="21"/>
  <c r="E829" i="21"/>
  <c r="E830" i="21"/>
  <c r="E831" i="21"/>
  <c r="E832" i="21"/>
  <c r="E833" i="21"/>
  <c r="E834" i="21"/>
  <c r="E835" i="21"/>
  <c r="E836" i="21"/>
  <c r="E837" i="21"/>
  <c r="E838" i="21"/>
  <c r="E839" i="21"/>
  <c r="E840" i="21"/>
  <c r="E841" i="21"/>
  <c r="E842" i="21"/>
  <c r="E843" i="21"/>
  <c r="E844" i="21"/>
  <c r="E845" i="21"/>
  <c r="E846" i="21"/>
  <c r="E847" i="21"/>
  <c r="E848" i="21"/>
  <c r="E849" i="21"/>
  <c r="E850" i="21"/>
  <c r="E851" i="21"/>
  <c r="E852" i="21"/>
  <c r="E853" i="21"/>
  <c r="E854" i="21"/>
  <c r="E855" i="21"/>
  <c r="E856" i="21"/>
  <c r="E857" i="21"/>
  <c r="E858" i="21"/>
  <c r="E859" i="21"/>
  <c r="E860" i="21"/>
  <c r="E861" i="21"/>
  <c r="E862" i="21"/>
  <c r="E863" i="21"/>
  <c r="E864" i="21"/>
  <c r="E865" i="21"/>
  <c r="E866" i="21"/>
  <c r="E867" i="21"/>
  <c r="E868" i="21"/>
  <c r="E869" i="21"/>
  <c r="E870" i="21"/>
  <c r="E871" i="21"/>
  <c r="E872" i="21"/>
  <c r="E873" i="21"/>
  <c r="E874" i="21"/>
  <c r="E875" i="21"/>
  <c r="E876" i="21"/>
  <c r="E877" i="21"/>
  <c r="E878" i="21"/>
  <c r="E879" i="21"/>
  <c r="E880" i="21"/>
  <c r="E881" i="21"/>
  <c r="E882" i="21"/>
  <c r="E883" i="21"/>
  <c r="E884" i="21"/>
  <c r="E885" i="21"/>
  <c r="E886" i="21"/>
  <c r="E887" i="21"/>
  <c r="E888" i="21"/>
  <c r="E889" i="21"/>
  <c r="E890" i="21"/>
  <c r="E891" i="21"/>
  <c r="E892" i="21"/>
  <c r="E893" i="21"/>
  <c r="E894" i="21"/>
  <c r="E895" i="21"/>
  <c r="E896" i="21"/>
  <c r="E897" i="21"/>
  <c r="E898" i="21"/>
  <c r="E899" i="21"/>
  <c r="E900" i="21"/>
  <c r="E901" i="21"/>
  <c r="E902" i="21"/>
  <c r="E903" i="21"/>
  <c r="E904" i="21"/>
  <c r="E905" i="21"/>
  <c r="E906" i="21"/>
  <c r="E907" i="21"/>
  <c r="E908" i="21"/>
  <c r="E909" i="21"/>
  <c r="E910" i="21"/>
  <c r="E911" i="21"/>
  <c r="E912" i="21"/>
  <c r="E913" i="21"/>
  <c r="E914" i="21"/>
  <c r="E915" i="21"/>
  <c r="E916" i="21"/>
  <c r="E917" i="21"/>
  <c r="E918" i="21"/>
  <c r="E919" i="21"/>
  <c r="E920" i="21"/>
  <c r="E921" i="21"/>
  <c r="E922" i="21"/>
  <c r="E923" i="21"/>
  <c r="E924" i="21"/>
  <c r="E925" i="21"/>
  <c r="E926" i="21"/>
  <c r="E927" i="21"/>
  <c r="E928" i="21"/>
  <c r="E929" i="21"/>
  <c r="E930" i="21"/>
  <c r="E931" i="21"/>
  <c r="E932" i="21"/>
  <c r="E933" i="21"/>
  <c r="E934" i="21"/>
  <c r="E935" i="21"/>
  <c r="E936" i="21"/>
  <c r="E937" i="21"/>
  <c r="E938" i="21"/>
  <c r="E939" i="21"/>
  <c r="E940" i="21"/>
  <c r="E941" i="21"/>
  <c r="E942" i="21"/>
  <c r="E943" i="21"/>
  <c r="E944" i="21"/>
  <c r="E945" i="21"/>
  <c r="E946" i="21"/>
  <c r="E947" i="21"/>
  <c r="E948" i="21"/>
  <c r="E949" i="21"/>
  <c r="E950" i="21"/>
  <c r="E951" i="21"/>
  <c r="E952" i="21"/>
  <c r="E953" i="21"/>
  <c r="E954" i="21"/>
  <c r="E955" i="21"/>
  <c r="E956" i="21"/>
  <c r="E957" i="21"/>
  <c r="E958" i="21"/>
  <c r="E959" i="21"/>
  <c r="E960" i="21"/>
  <c r="E961" i="21"/>
  <c r="E962" i="21"/>
  <c r="E963" i="21"/>
  <c r="E964" i="21"/>
  <c r="E965" i="21"/>
  <c r="E966" i="21"/>
  <c r="E967" i="21"/>
  <c r="E968" i="21"/>
  <c r="E969" i="21"/>
  <c r="E970" i="21"/>
  <c r="E971" i="21"/>
  <c r="E972" i="21"/>
  <c r="E973" i="21"/>
  <c r="E974" i="21"/>
  <c r="E975" i="21"/>
  <c r="E976" i="21"/>
  <c r="E977" i="21"/>
  <c r="E978" i="21"/>
  <c r="E979" i="21"/>
  <c r="E980" i="21"/>
  <c r="E981" i="21"/>
  <c r="E982" i="21"/>
  <c r="E983" i="21"/>
  <c r="E984" i="21"/>
  <c r="E985" i="21"/>
  <c r="E986" i="21"/>
  <c r="E987" i="21"/>
  <c r="E988" i="21"/>
  <c r="E989" i="21"/>
  <c r="E990" i="21"/>
  <c r="E991" i="21"/>
  <c r="E992" i="21"/>
  <c r="E993" i="21"/>
  <c r="E994" i="21"/>
  <c r="E995" i="21"/>
  <c r="E996" i="21"/>
  <c r="E997" i="21"/>
  <c r="E998" i="21"/>
  <c r="E999" i="21"/>
  <c r="E1000" i="21"/>
  <c r="E1001" i="21"/>
  <c r="E1002" i="21"/>
  <c r="E1003" i="21"/>
  <c r="E1004" i="21"/>
  <c r="E1005" i="21"/>
  <c r="E1006" i="21"/>
  <c r="E1007" i="21"/>
  <c r="E1008" i="21"/>
  <c r="E1009" i="21"/>
  <c r="E1010" i="21"/>
  <c r="E1011" i="21"/>
  <c r="E1012" i="21"/>
  <c r="E1013" i="21"/>
  <c r="E1014" i="21"/>
  <c r="E1015" i="21"/>
  <c r="E1016" i="21"/>
  <c r="E1017" i="21"/>
  <c r="E1018" i="21"/>
  <c r="E1019" i="21"/>
  <c r="E1020" i="21"/>
  <c r="E1021" i="21"/>
  <c r="E1022" i="21"/>
  <c r="E1023" i="21"/>
  <c r="E1024" i="21"/>
  <c r="E1025" i="21"/>
  <c r="E1026" i="21"/>
  <c r="E1027" i="21"/>
  <c r="E1028" i="21"/>
  <c r="E1029" i="21"/>
  <c r="E1030" i="21"/>
  <c r="E1031" i="21"/>
  <c r="E1032" i="21"/>
  <c r="E1033" i="21"/>
  <c r="E1034" i="21"/>
  <c r="E1035" i="21"/>
  <c r="E1036" i="21"/>
  <c r="E1037" i="21"/>
  <c r="E1038" i="21"/>
  <c r="E1039" i="21"/>
  <c r="E1040" i="21"/>
  <c r="E1041" i="21"/>
  <c r="E1042" i="21"/>
  <c r="E1043" i="21"/>
  <c r="E1044" i="21"/>
  <c r="E1045" i="21"/>
  <c r="E1046" i="21"/>
  <c r="E1047" i="21"/>
  <c r="E1048" i="21"/>
  <c r="E1049" i="21"/>
  <c r="E1050" i="21"/>
  <c r="E1051" i="21"/>
  <c r="E1052" i="21"/>
  <c r="E1053" i="21"/>
  <c r="E1054" i="21"/>
  <c r="E1055" i="21"/>
  <c r="E1056" i="21"/>
  <c r="E1057" i="21"/>
  <c r="E1058" i="21"/>
  <c r="E1059" i="21"/>
  <c r="E1060" i="21"/>
  <c r="E1061" i="21"/>
  <c r="E1062" i="21"/>
  <c r="E1063" i="21"/>
  <c r="E1064" i="21"/>
  <c r="E1065" i="21"/>
  <c r="E1066" i="21"/>
  <c r="E1067" i="21"/>
  <c r="E1068" i="21"/>
  <c r="E1069" i="21"/>
  <c r="E1070" i="21"/>
  <c r="E1071" i="21"/>
  <c r="E1072" i="21"/>
  <c r="E1073" i="21"/>
  <c r="E1074" i="21"/>
  <c r="E1075" i="21"/>
  <c r="E1076" i="21"/>
  <c r="E1077" i="21"/>
  <c r="E1078" i="21"/>
  <c r="E1079" i="21"/>
  <c r="E1080" i="21"/>
  <c r="E1081" i="21"/>
  <c r="E1082" i="21"/>
  <c r="E1083" i="21"/>
  <c r="E1084" i="21"/>
  <c r="E1085" i="21"/>
  <c r="E1086" i="21"/>
  <c r="E1087" i="21"/>
  <c r="E1088" i="21"/>
  <c r="E1089" i="21"/>
  <c r="E1090" i="21"/>
  <c r="E1091" i="21"/>
  <c r="E1092" i="21"/>
  <c r="E1093" i="21"/>
  <c r="E1094" i="21"/>
  <c r="E1095" i="21"/>
  <c r="E1096" i="21"/>
  <c r="E1097" i="21"/>
  <c r="E1098" i="21"/>
  <c r="E1099" i="21"/>
  <c r="E1100" i="21"/>
  <c r="E1101" i="21"/>
  <c r="E1102" i="21"/>
  <c r="E1103" i="21"/>
  <c r="E1104" i="21"/>
  <c r="E1105" i="21"/>
  <c r="E1106" i="21"/>
  <c r="E1107" i="21"/>
  <c r="E1108" i="21"/>
  <c r="E1109" i="21"/>
  <c r="E1110" i="21"/>
  <c r="E1111" i="21"/>
  <c r="E1112" i="21"/>
  <c r="E1113" i="21"/>
  <c r="E1114" i="21"/>
  <c r="E1115" i="21"/>
  <c r="E1116" i="21"/>
  <c r="E1117" i="21"/>
  <c r="E1118" i="21"/>
  <c r="E1119" i="21"/>
  <c r="E1120" i="21"/>
  <c r="E1121" i="21"/>
  <c r="E1122" i="21"/>
  <c r="E1123" i="21"/>
  <c r="E1124" i="21"/>
  <c r="E1125" i="21"/>
  <c r="E1126" i="21"/>
  <c r="E1127" i="21"/>
  <c r="E1128" i="21"/>
  <c r="E1129" i="21"/>
  <c r="E1130" i="21"/>
  <c r="E1131" i="21"/>
  <c r="E1132" i="21"/>
  <c r="E1133" i="21"/>
  <c r="E1134" i="21"/>
  <c r="E1135" i="21"/>
  <c r="E1136" i="21"/>
  <c r="E1137" i="21"/>
  <c r="E1138" i="21"/>
  <c r="E1139" i="21"/>
  <c r="E1140" i="21"/>
  <c r="E1141" i="21"/>
  <c r="E1142" i="21"/>
  <c r="E1143" i="21"/>
  <c r="E1144" i="21"/>
  <c r="E1145" i="21"/>
  <c r="E1146" i="21"/>
  <c r="E1147" i="21"/>
  <c r="E1148" i="21"/>
  <c r="E1149" i="21"/>
  <c r="E1150" i="21"/>
  <c r="E1151" i="21"/>
  <c r="E1152" i="21"/>
  <c r="E1153" i="21"/>
  <c r="E1154" i="21"/>
  <c r="E1155" i="21"/>
  <c r="E1156" i="21"/>
  <c r="E1157" i="21"/>
  <c r="E1158" i="21"/>
  <c r="E1159" i="21"/>
  <c r="E1160" i="21"/>
  <c r="E1161" i="21"/>
  <c r="E1162" i="21"/>
  <c r="E1163" i="21"/>
  <c r="E1164" i="21"/>
  <c r="E1165" i="21"/>
  <c r="E1166" i="21"/>
  <c r="E1167" i="21"/>
  <c r="E1168" i="21"/>
  <c r="E1169" i="21"/>
  <c r="E1170" i="21"/>
  <c r="E1171" i="21"/>
  <c r="E1172" i="21"/>
  <c r="E1173" i="21"/>
  <c r="E1174" i="21"/>
  <c r="E1175" i="21"/>
  <c r="E1176" i="21"/>
  <c r="E1177" i="21"/>
  <c r="E1178" i="21"/>
  <c r="E1179" i="21"/>
  <c r="E1180" i="21"/>
  <c r="E1181" i="21"/>
  <c r="E1182" i="21"/>
  <c r="E1183" i="21"/>
  <c r="E1184" i="21"/>
  <c r="E1185" i="21"/>
  <c r="E1186" i="21"/>
  <c r="E1187" i="21"/>
  <c r="E1188" i="21"/>
  <c r="E1189" i="21"/>
  <c r="E1190" i="21"/>
  <c r="E1191" i="21"/>
  <c r="E1192" i="21"/>
  <c r="E1193" i="21"/>
  <c r="E1194" i="21"/>
  <c r="E1195" i="21"/>
  <c r="E1196" i="21"/>
  <c r="E1197" i="21"/>
  <c r="E1198" i="21"/>
  <c r="E1199" i="21"/>
  <c r="E1200" i="21"/>
  <c r="E1201" i="21"/>
  <c r="E1202" i="21"/>
  <c r="E1203" i="21"/>
  <c r="E1204" i="21"/>
  <c r="E1205" i="21"/>
  <c r="E1206" i="21"/>
  <c r="E1207" i="21"/>
  <c r="E1208" i="21"/>
  <c r="E1209" i="21"/>
  <c r="E1210" i="21"/>
  <c r="E1211" i="21"/>
  <c r="E1212" i="21"/>
  <c r="E1213" i="21"/>
  <c r="E1214" i="21"/>
  <c r="E1215" i="21"/>
  <c r="E1216" i="21"/>
  <c r="E1217" i="21"/>
  <c r="E1218" i="21"/>
  <c r="E1219" i="21"/>
  <c r="E1220" i="21"/>
  <c r="E1221" i="21"/>
  <c r="E1222" i="21"/>
  <c r="E1223" i="21"/>
  <c r="E1224" i="21"/>
  <c r="E1225" i="21"/>
  <c r="E1226" i="21"/>
  <c r="E1227" i="21"/>
  <c r="E1228" i="21"/>
  <c r="E1229" i="21"/>
  <c r="E1230" i="21"/>
  <c r="E1231" i="21"/>
  <c r="E1232" i="21"/>
  <c r="E1233" i="21"/>
  <c r="E1234" i="21"/>
  <c r="E1235" i="21"/>
  <c r="E1236" i="21"/>
  <c r="E1237" i="21"/>
  <c r="E1238" i="21"/>
  <c r="E1239" i="21"/>
  <c r="E1240" i="21"/>
  <c r="E1241" i="21"/>
  <c r="E1242" i="21"/>
  <c r="E1243" i="21"/>
  <c r="E1244" i="21"/>
  <c r="E1245" i="21"/>
  <c r="E1246" i="21"/>
  <c r="E1247" i="21"/>
  <c r="E1248" i="21"/>
  <c r="E1249" i="21"/>
  <c r="E1250" i="21"/>
  <c r="F1250" i="21" s="1"/>
  <c r="E1251" i="21"/>
  <c r="F1251" i="21" s="1"/>
  <c r="E1252" i="21"/>
  <c r="E1253" i="21"/>
  <c r="E1254" i="21"/>
  <c r="F1254" i="21" s="1"/>
  <c r="E1255" i="21"/>
  <c r="E1256" i="21"/>
  <c r="E1257" i="21"/>
  <c r="E1258" i="21"/>
  <c r="E1259" i="21"/>
  <c r="E1260" i="21"/>
  <c r="E1261" i="21"/>
  <c r="E1262" i="21"/>
  <c r="E1263" i="21"/>
  <c r="E1264" i="21"/>
  <c r="E1265" i="21"/>
  <c r="E1266" i="21"/>
  <c r="E1267" i="21"/>
  <c r="E1268" i="21"/>
  <c r="E1269" i="21"/>
  <c r="E1270" i="21"/>
  <c r="E1271" i="21"/>
  <c r="E1272" i="21"/>
  <c r="E1273" i="21"/>
  <c r="E1274" i="21"/>
  <c r="E1275" i="21"/>
  <c r="E1276" i="21"/>
  <c r="E1277" i="21"/>
  <c r="E1278" i="21"/>
  <c r="E1279" i="21"/>
  <c r="E1280" i="21"/>
  <c r="E1281" i="21"/>
  <c r="E1282" i="21"/>
  <c r="E1283" i="21"/>
  <c r="E1284" i="21"/>
  <c r="E1285" i="21"/>
  <c r="E1286" i="21"/>
  <c r="E1287" i="21"/>
  <c r="E1288" i="21"/>
  <c r="E1289" i="21"/>
  <c r="E1290" i="21"/>
  <c r="E1291" i="21"/>
  <c r="E1292" i="21"/>
  <c r="E1293" i="21"/>
  <c r="E1294" i="21"/>
  <c r="E1295" i="21"/>
  <c r="E1296" i="21"/>
  <c r="E1297" i="21"/>
  <c r="E1298" i="21"/>
  <c r="E1299" i="21"/>
  <c r="E4" i="21"/>
  <c r="F1246" i="21" l="1"/>
  <c r="F1234" i="21"/>
  <c r="F1253" i="21"/>
  <c r="F1245" i="21"/>
  <c r="F1288" i="21"/>
  <c r="F1272" i="21"/>
  <c r="F1295" i="21"/>
  <c r="F1279" i="21"/>
  <c r="F4" i="21"/>
  <c r="F1282" i="21"/>
  <c r="F1289" i="21"/>
  <c r="F1273" i="21"/>
  <c r="F1257" i="21"/>
  <c r="F1260" i="21"/>
  <c r="F1255" i="21"/>
  <c r="F1266" i="21"/>
  <c r="F1284" i="21"/>
  <c r="F1268" i="21"/>
  <c r="F1291" i="21"/>
  <c r="F1275" i="21"/>
  <c r="F1294" i="21"/>
  <c r="F1278" i="21"/>
  <c r="F1285" i="21"/>
  <c r="F1269" i="21"/>
  <c r="F1256" i="21"/>
  <c r="F1267" i="21"/>
  <c r="F1262" i="21"/>
  <c r="F1296" i="21"/>
  <c r="F1280" i="21"/>
  <c r="F1287" i="21"/>
  <c r="F1271" i="21"/>
  <c r="F1290" i="21"/>
  <c r="F1274" i="21"/>
  <c r="F1297" i="21"/>
  <c r="F1281" i="21"/>
  <c r="F1265" i="21"/>
  <c r="F1263" i="21"/>
  <c r="F1258" i="21"/>
  <c r="F1292" i="21"/>
  <c r="F1276" i="21"/>
  <c r="F1283" i="21"/>
  <c r="F1286" i="21"/>
  <c r="F1270" i="21"/>
  <c r="F1293" i="21"/>
  <c r="F1277" i="21"/>
  <c r="F1261" i="21"/>
  <c r="F1264" i="21"/>
  <c r="F1259" i="21"/>
  <c r="F116" i="21"/>
  <c r="F40" i="21"/>
  <c r="F1252" i="21"/>
  <c r="F1248" i="21"/>
  <c r="F1244" i="21"/>
  <c r="F1240" i="21"/>
  <c r="F1236" i="21"/>
  <c r="F1232" i="21"/>
  <c r="F1228" i="21"/>
  <c r="F1224" i="21"/>
  <c r="F1220" i="21"/>
  <c r="F1216" i="21"/>
  <c r="F1212" i="21"/>
  <c r="F1208" i="21"/>
  <c r="F1204" i="21"/>
  <c r="F1200" i="21"/>
  <c r="F1196" i="21"/>
  <c r="F1192" i="21"/>
  <c r="F1188" i="21"/>
  <c r="F1184" i="21"/>
  <c r="F1180" i="21"/>
  <c r="F1176" i="21"/>
  <c r="F1172" i="21"/>
  <c r="F1168" i="21"/>
  <c r="F1164" i="21"/>
  <c r="F1160" i="21"/>
  <c r="F1156" i="21"/>
  <c r="F1152" i="21"/>
  <c r="F1148" i="21"/>
  <c r="F1144" i="21"/>
  <c r="F1140" i="21"/>
  <c r="F1136" i="21"/>
  <c r="F1132" i="21"/>
  <c r="F1128" i="21"/>
  <c r="F1124" i="21"/>
  <c r="F1120" i="21"/>
  <c r="F1116" i="21"/>
  <c r="F1112" i="21"/>
  <c r="F1108" i="21"/>
  <c r="F1104" i="21"/>
  <c r="F1100" i="21"/>
  <c r="F1096" i="21"/>
  <c r="F1092" i="21"/>
  <c r="F1088" i="21"/>
  <c r="F1084" i="21"/>
  <c r="F1080" i="21"/>
  <c r="F1076" i="21"/>
  <c r="F1072" i="21"/>
  <c r="F1068" i="21"/>
  <c r="F1064" i="21"/>
  <c r="F1060" i="21"/>
  <c r="F1056" i="21"/>
  <c r="F1052" i="21"/>
  <c r="F1048" i="21"/>
  <c r="F1044" i="21"/>
  <c r="F1040" i="21"/>
  <c r="F1036" i="21"/>
  <c r="F1032" i="21"/>
  <c r="F1028" i="21"/>
  <c r="F1024" i="21"/>
  <c r="F1020" i="21"/>
  <c r="F1016" i="21"/>
  <c r="F1012" i="21"/>
  <c r="F1008" i="21"/>
  <c r="F1004" i="21"/>
  <c r="F1000" i="21"/>
  <c r="F996" i="21"/>
  <c r="F992" i="21"/>
  <c r="F988" i="21"/>
  <c r="F984" i="21"/>
  <c r="F980" i="21"/>
  <c r="F976" i="21"/>
  <c r="F972" i="21"/>
  <c r="F1247" i="21"/>
  <c r="F1243" i="21"/>
  <c r="F1239" i="21"/>
  <c r="F1235" i="21"/>
  <c r="F1231" i="21"/>
  <c r="F1227" i="21"/>
  <c r="F1223" i="21"/>
  <c r="F1219" i="21"/>
  <c r="F1215" i="21"/>
  <c r="F1211" i="21"/>
  <c r="F1207" i="21"/>
  <c r="F1203" i="21"/>
  <c r="F1199" i="21"/>
  <c r="F1195" i="21"/>
  <c r="F1191" i="21"/>
  <c r="F1187" i="21"/>
  <c r="F1183" i="21"/>
  <c r="F1179" i="21"/>
  <c r="F1175" i="21"/>
  <c r="F1171" i="21"/>
  <c r="F1167" i="21"/>
  <c r="F1163" i="21"/>
  <c r="F1159" i="21"/>
  <c r="F1155" i="21"/>
  <c r="F1151" i="21"/>
  <c r="F1147" i="21"/>
  <c r="F1143" i="21"/>
  <c r="F1139" i="21"/>
  <c r="F1135" i="21"/>
  <c r="F1131" i="21"/>
  <c r="F1127" i="21"/>
  <c r="F1123" i="21"/>
  <c r="F1119" i="21"/>
  <c r="F1115" i="21"/>
  <c r="F1111" i="21"/>
  <c r="F1107" i="21"/>
  <c r="F1103" i="21"/>
  <c r="F1099" i="21"/>
  <c r="F1095" i="21"/>
  <c r="F1091" i="21"/>
  <c r="F1087" i="21"/>
  <c r="F1083" i="21"/>
  <c r="F1079" i="21"/>
  <c r="F1075" i="21"/>
  <c r="F1071" i="21"/>
  <c r="F1067" i="21"/>
  <c r="F1063" i="21"/>
  <c r="F1059" i="21"/>
  <c r="F1055" i="21"/>
  <c r="F1051" i="21"/>
  <c r="F1047" i="21"/>
  <c r="F1043" i="21"/>
  <c r="F1039" i="21"/>
  <c r="F1035" i="21"/>
  <c r="F1031" i="21"/>
  <c r="F1027" i="21"/>
  <c r="F1023" i="21"/>
  <c r="F1019" i="21"/>
  <c r="F1015" i="21"/>
  <c r="F1011" i="21"/>
  <c r="F1007" i="21"/>
  <c r="F1003" i="21"/>
  <c r="F999" i="21"/>
  <c r="F995" i="21"/>
  <c r="F991" i="21"/>
  <c r="F987" i="21"/>
  <c r="F983" i="21"/>
  <c r="F979" i="21"/>
  <c r="F975" i="21"/>
  <c r="F971" i="21"/>
  <c r="F967" i="21"/>
  <c r="F963" i="21"/>
  <c r="F959" i="21"/>
  <c r="F955" i="21"/>
  <c r="F1238" i="21"/>
  <c r="F1226" i="21"/>
  <c r="F1222" i="21"/>
  <c r="F1218" i="21"/>
  <c r="F1214" i="21"/>
  <c r="F1210" i="21"/>
  <c r="F1206" i="21"/>
  <c r="F1202" i="21"/>
  <c r="F1198" i="21"/>
  <c r="F1194" i="21"/>
  <c r="F1190" i="21"/>
  <c r="F1186" i="21"/>
  <c r="F1182" i="21"/>
  <c r="F1178" i="21"/>
  <c r="F1174" i="21"/>
  <c r="F1170" i="21"/>
  <c r="F1166" i="21"/>
  <c r="F1162" i="21"/>
  <c r="F1158" i="21"/>
  <c r="F1154" i="21"/>
  <c r="F1150" i="21"/>
  <c r="F1146" i="21"/>
  <c r="F1142" i="21"/>
  <c r="F1138" i="21"/>
  <c r="F1134" i="21"/>
  <c r="F1130" i="21"/>
  <c r="F1126" i="21"/>
  <c r="F1122" i="21"/>
  <c r="F1118" i="21"/>
  <c r="F1114" i="21"/>
  <c r="F1110" i="21"/>
  <c r="F1106" i="21"/>
  <c r="F1102" i="21"/>
  <c r="F1098" i="21"/>
  <c r="F1094" i="21"/>
  <c r="F1090" i="21"/>
  <c r="F1086" i="21"/>
  <c r="F1082" i="21"/>
  <c r="F1078" i="21"/>
  <c r="F1074" i="21"/>
  <c r="F1070" i="21"/>
  <c r="F1066" i="21"/>
  <c r="F1062" i="21"/>
  <c r="F1058" i="21"/>
  <c r="F1054" i="21"/>
  <c r="F1050" i="21"/>
  <c r="F1046" i="21"/>
  <c r="F1042" i="21"/>
  <c r="F1038" i="21"/>
  <c r="F1034" i="21"/>
  <c r="F1030" i="21"/>
  <c r="F1026" i="21"/>
  <c r="F1022" i="21"/>
  <c r="F1018" i="21"/>
  <c r="F1014" i="21"/>
  <c r="F1010" i="21"/>
  <c r="F1006" i="21"/>
  <c r="F1002" i="21"/>
  <c r="F998" i="21"/>
  <c r="F994" i="21"/>
  <c r="F990" i="21"/>
  <c r="F986" i="21"/>
  <c r="F982" i="21"/>
  <c r="F978" i="21"/>
  <c r="F974" i="21"/>
  <c r="F970" i="21"/>
  <c r="F966" i="21"/>
  <c r="F962" i="21"/>
  <c r="F958" i="21"/>
  <c r="F954" i="21"/>
  <c r="F950" i="21"/>
  <c r="F946" i="21"/>
  <c r="F942" i="21"/>
  <c r="F938" i="21"/>
  <c r="F1242" i="21"/>
  <c r="F1230" i="21"/>
  <c r="F1249" i="21"/>
  <c r="F1241" i="21"/>
  <c r="F1237" i="21"/>
  <c r="F1233" i="21"/>
  <c r="F1229" i="21"/>
  <c r="F1225" i="21"/>
  <c r="F1221" i="21"/>
  <c r="F1217" i="21"/>
  <c r="F1213" i="21"/>
  <c r="F1209" i="21"/>
  <c r="F1205" i="21"/>
  <c r="F1201" i="21"/>
  <c r="F1197" i="21"/>
  <c r="F1193" i="21"/>
  <c r="F1189" i="21"/>
  <c r="F1185" i="21"/>
  <c r="F1181" i="21"/>
  <c r="F1177" i="21"/>
  <c r="F1173" i="21"/>
  <c r="F1169" i="21"/>
  <c r="F1165" i="21"/>
  <c r="F1161" i="21"/>
  <c r="F1157" i="21"/>
  <c r="F1153" i="21"/>
  <c r="F1149" i="21"/>
  <c r="F1145" i="21"/>
  <c r="F1141" i="21"/>
  <c r="F1137" i="21"/>
  <c r="F1133" i="21"/>
  <c r="F1129" i="21"/>
  <c r="F1125" i="21"/>
  <c r="F1121" i="21"/>
  <c r="F1117" i="21"/>
  <c r="F1113" i="21"/>
  <c r="F1109" i="21"/>
  <c r="F1105" i="21"/>
  <c r="F1101" i="21"/>
  <c r="F1097" i="21"/>
  <c r="F1093" i="21"/>
  <c r="F1089" i="21"/>
  <c r="F1085" i="21"/>
  <c r="F1081" i="21"/>
  <c r="F1077" i="21"/>
  <c r="F1073" i="21"/>
  <c r="F1069" i="21"/>
  <c r="F1065" i="21"/>
  <c r="F1061" i="21"/>
  <c r="F1057" i="21"/>
  <c r="F1053" i="21"/>
  <c r="F1049" i="21"/>
  <c r="F1045" i="21"/>
  <c r="F1041" i="21"/>
  <c r="F1037" i="21"/>
  <c r="F1033" i="21"/>
  <c r="F1029" i="21"/>
  <c r="F1025" i="21"/>
  <c r="F1021" i="21"/>
  <c r="F1017" i="21"/>
  <c r="F1013" i="21"/>
  <c r="F1009" i="21"/>
  <c r="F1005" i="21"/>
  <c r="F1001" i="21"/>
  <c r="F997" i="21"/>
  <c r="F993" i="21"/>
  <c r="F989" i="21"/>
  <c r="F985" i="21"/>
  <c r="F981" i="21"/>
  <c r="F977" i="21"/>
  <c r="F973" i="21"/>
  <c r="F969" i="21"/>
  <c r="F965" i="21"/>
  <c r="F961" i="21"/>
  <c r="F968" i="21"/>
  <c r="F964" i="21"/>
  <c r="F960" i="21"/>
  <c r="F956" i="21"/>
  <c r="F952" i="21"/>
  <c r="F948" i="21"/>
  <c r="F944" i="21"/>
  <c r="F940" i="21"/>
  <c r="F936" i="21"/>
  <c r="F932" i="21"/>
  <c r="F928" i="21"/>
  <c r="F924" i="21"/>
  <c r="F920" i="21"/>
  <c r="F916" i="21"/>
  <c r="F912" i="21"/>
  <c r="F908" i="21"/>
  <c r="F904" i="21"/>
  <c r="F900" i="21"/>
  <c r="F896" i="21"/>
  <c r="F892" i="21"/>
  <c r="F888" i="21"/>
  <c r="F884" i="21"/>
  <c r="F880" i="21"/>
  <c r="F876" i="21"/>
  <c r="F872" i="21"/>
  <c r="F868" i="21"/>
  <c r="F864" i="21"/>
  <c r="F860" i="21"/>
  <c r="F856" i="21"/>
  <c r="F852" i="21"/>
  <c r="F848" i="21"/>
  <c r="F844" i="21"/>
  <c r="F840" i="21"/>
  <c r="F836" i="21"/>
  <c r="F832" i="21"/>
  <c r="F828" i="21"/>
  <c r="F824" i="21"/>
  <c r="F820" i="21"/>
  <c r="F816" i="21"/>
  <c r="F812" i="21"/>
  <c r="F808" i="21"/>
  <c r="F804" i="21"/>
  <c r="F800" i="21"/>
  <c r="F796" i="21"/>
  <c r="F792" i="21"/>
  <c r="F788" i="21"/>
  <c r="F784" i="21"/>
  <c r="F780" i="21"/>
  <c r="F776" i="21"/>
  <c r="F772" i="21"/>
  <c r="F768" i="21"/>
  <c r="F764" i="21"/>
  <c r="F760" i="21"/>
  <c r="F756" i="21"/>
  <c r="F752" i="21"/>
  <c r="F748" i="21"/>
  <c r="F744" i="21"/>
  <c r="F740" i="21"/>
  <c r="F736" i="21"/>
  <c r="F732" i="21"/>
  <c r="F728" i="21"/>
  <c r="F724" i="21"/>
  <c r="F720" i="21"/>
  <c r="F716" i="21"/>
  <c r="F712" i="21"/>
  <c r="F708" i="21"/>
  <c r="F704" i="21"/>
  <c r="F700" i="21"/>
  <c r="F696" i="21"/>
  <c r="F692" i="21"/>
  <c r="F688" i="21"/>
  <c r="F684" i="21"/>
  <c r="F680" i="21"/>
  <c r="F676" i="21"/>
  <c r="F672" i="21"/>
  <c r="F668" i="21"/>
  <c r="F664" i="21"/>
  <c r="F660" i="21"/>
  <c r="F656" i="21"/>
  <c r="F652" i="21"/>
  <c r="F648" i="21"/>
  <c r="F644" i="21"/>
  <c r="F640" i="21"/>
  <c r="F636" i="21"/>
  <c r="F632" i="21"/>
  <c r="F628" i="21"/>
  <c r="F624" i="21"/>
  <c r="F620" i="21"/>
  <c r="F616" i="21"/>
  <c r="F612" i="21"/>
  <c r="F608" i="21"/>
  <c r="F604" i="21"/>
  <c r="F600" i="21"/>
  <c r="F596" i="21"/>
  <c r="F588" i="21"/>
  <c r="F572" i="21"/>
  <c r="F556" i="21"/>
  <c r="F540" i="21"/>
  <c r="F524" i="21"/>
  <c r="F508" i="21"/>
  <c r="F488" i="21"/>
  <c r="F480" i="21"/>
  <c r="F472" i="21"/>
  <c r="F456" i="21"/>
  <c r="F448" i="21"/>
  <c r="F428" i="21"/>
  <c r="F412" i="21"/>
  <c r="F396" i="21"/>
  <c r="F380" i="21"/>
  <c r="F364" i="21"/>
  <c r="F348" i="21"/>
  <c r="F340" i="21"/>
  <c r="F332" i="21"/>
  <c r="F324" i="21"/>
  <c r="F316" i="21"/>
  <c r="F308" i="21"/>
  <c r="F300" i="21"/>
  <c r="F292" i="21"/>
  <c r="F284" i="21"/>
  <c r="F276" i="21"/>
  <c r="F268" i="21"/>
  <c r="F260" i="21"/>
  <c r="F252" i="21"/>
  <c r="F236" i="21"/>
  <c r="F228" i="21"/>
  <c r="F220" i="21"/>
  <c r="F212" i="21"/>
  <c r="F204" i="21"/>
  <c r="F196" i="21"/>
  <c r="F188" i="21"/>
  <c r="F180" i="21"/>
  <c r="F172" i="21"/>
  <c r="F168" i="21"/>
  <c r="F164" i="21"/>
  <c r="F160" i="21"/>
  <c r="F156" i="21"/>
  <c r="F152" i="21"/>
  <c r="F148" i="21"/>
  <c r="F144" i="21"/>
  <c r="F140" i="21"/>
  <c r="F136" i="21"/>
  <c r="F132" i="21"/>
  <c r="F128" i="21"/>
  <c r="F124" i="21"/>
  <c r="F120" i="21"/>
  <c r="F112" i="21"/>
  <c r="F108" i="21"/>
  <c r="F104" i="21"/>
  <c r="F100" i="21"/>
  <c r="F96" i="21"/>
  <c r="F92" i="21"/>
  <c r="F88" i="21"/>
  <c r="F84" i="21"/>
  <c r="F80" i="21"/>
  <c r="F76" i="21"/>
  <c r="F72" i="21"/>
  <c r="F68" i="21"/>
  <c r="F64" i="21"/>
  <c r="F60" i="21"/>
  <c r="F56" i="21"/>
  <c r="F52" i="21"/>
  <c r="F48" i="21"/>
  <c r="F44" i="21"/>
  <c r="F36" i="21"/>
  <c r="F32" i="21"/>
  <c r="F28" i="21"/>
  <c r="F24" i="21"/>
  <c r="A14" i="19" s="1" a="1"/>
  <c r="A14" i="19" s="1"/>
  <c r="F20" i="21"/>
  <c r="A10" i="19" s="1" a="1"/>
  <c r="A10" i="19" s="1"/>
  <c r="F16" i="21"/>
  <c r="F12" i="21"/>
  <c r="F8" i="21"/>
  <c r="F951" i="21"/>
  <c r="F947" i="21"/>
  <c r="F943" i="21"/>
  <c r="F939" i="21"/>
  <c r="F935" i="21"/>
  <c r="F931" i="21"/>
  <c r="F927" i="21"/>
  <c r="F923" i="21"/>
  <c r="F919" i="21"/>
  <c r="F915" i="21"/>
  <c r="F911" i="21"/>
  <c r="F907" i="21"/>
  <c r="F903" i="21"/>
  <c r="F899" i="21"/>
  <c r="F895" i="21"/>
  <c r="F891" i="21"/>
  <c r="F887" i="21"/>
  <c r="F883" i="21"/>
  <c r="F879" i="21"/>
  <c r="F875" i="21"/>
  <c r="F871" i="21"/>
  <c r="F867" i="21"/>
  <c r="F863" i="21"/>
  <c r="F859" i="21"/>
  <c r="F855" i="21"/>
  <c r="F851" i="21"/>
  <c r="F847" i="21"/>
  <c r="F843" i="21"/>
  <c r="F839" i="21"/>
  <c r="F835" i="21"/>
  <c r="F831" i="21"/>
  <c r="F827" i="21"/>
  <c r="F823" i="21"/>
  <c r="F819" i="21"/>
  <c r="F815" i="21"/>
  <c r="F811" i="21"/>
  <c r="F807" i="21"/>
  <c r="F803" i="21"/>
  <c r="F799" i="21"/>
  <c r="F795" i="21"/>
  <c r="F791" i="21"/>
  <c r="F787" i="21"/>
  <c r="F783" i="21"/>
  <c r="F779" i="21"/>
  <c r="F775" i="21"/>
  <c r="F771" i="21"/>
  <c r="F767" i="21"/>
  <c r="F763" i="21"/>
  <c r="F759" i="21"/>
  <c r="F755" i="21"/>
  <c r="F751" i="21"/>
  <c r="F747" i="21"/>
  <c r="F743" i="21"/>
  <c r="F739" i="21"/>
  <c r="F735" i="21"/>
  <c r="F731" i="21"/>
  <c r="F727" i="21"/>
  <c r="F723" i="21"/>
  <c r="F719" i="21"/>
  <c r="F715" i="21"/>
  <c r="F711" i="21"/>
  <c r="F707" i="21"/>
  <c r="F603" i="21"/>
  <c r="F591" i="21"/>
  <c r="F587" i="21"/>
  <c r="F575" i="21"/>
  <c r="F571" i="21"/>
  <c r="F559" i="21"/>
  <c r="F555" i="21"/>
  <c r="F543" i="21"/>
  <c r="F539" i="21"/>
  <c r="F531" i="21"/>
  <c r="F527" i="21"/>
  <c r="F523" i="21"/>
  <c r="F515" i="21"/>
  <c r="F511" i="21"/>
  <c r="F507" i="21"/>
  <c r="F499" i="21"/>
  <c r="F495" i="21"/>
  <c r="F491" i="21"/>
  <c r="F487" i="21"/>
  <c r="F483" i="21"/>
  <c r="F479" i="21"/>
  <c r="F467" i="21"/>
  <c r="F463" i="21"/>
  <c r="F459" i="21"/>
  <c r="F455" i="21"/>
  <c r="F451" i="21"/>
  <c r="F447" i="21"/>
  <c r="F439" i="21"/>
  <c r="F435" i="21"/>
  <c r="F431" i="21"/>
  <c r="F427" i="21"/>
  <c r="F419" i="21"/>
  <c r="F415" i="21"/>
  <c r="F411" i="21"/>
  <c r="F403" i="21"/>
  <c r="F399" i="21"/>
  <c r="F395" i="21"/>
  <c r="F387" i="21"/>
  <c r="F383" i="21"/>
  <c r="F379" i="21"/>
  <c r="F371" i="21"/>
  <c r="F367" i="21"/>
  <c r="F363" i="21"/>
  <c r="F355" i="21"/>
  <c r="F351" i="21"/>
  <c r="F347" i="21"/>
  <c r="F343" i="21"/>
  <c r="F339" i="21"/>
  <c r="F335" i="21"/>
  <c r="F327" i="21"/>
  <c r="F323" i="21"/>
  <c r="F319" i="21"/>
  <c r="F315" i="21"/>
  <c r="F311" i="21"/>
  <c r="F307" i="21"/>
  <c r="F303" i="21"/>
  <c r="F299" i="21"/>
  <c r="F295" i="21"/>
  <c r="F291" i="21"/>
  <c r="F287" i="21"/>
  <c r="F283" i="21"/>
  <c r="F279" i="21"/>
  <c r="F275" i="21"/>
  <c r="F271" i="21"/>
  <c r="F267" i="21"/>
  <c r="F259" i="21"/>
  <c r="F255" i="21"/>
  <c r="F251" i="21"/>
  <c r="F247" i="21"/>
  <c r="F243" i="21"/>
  <c r="F239" i="21"/>
  <c r="F235" i="21"/>
  <c r="F231" i="21"/>
  <c r="F227" i="21"/>
  <c r="F223" i="21"/>
  <c r="F219" i="21"/>
  <c r="F215" i="21"/>
  <c r="F211" i="21"/>
  <c r="F207" i="21"/>
  <c r="F203" i="21"/>
  <c r="F199" i="21"/>
  <c r="F195" i="21"/>
  <c r="F191" i="21"/>
  <c r="F187" i="21"/>
  <c r="F183" i="21"/>
  <c r="F179" i="21"/>
  <c r="F175" i="21"/>
  <c r="F167" i="21"/>
  <c r="F159" i="21"/>
  <c r="F151" i="21"/>
  <c r="F143" i="21"/>
  <c r="F135" i="21"/>
  <c r="F127" i="21"/>
  <c r="F119" i="21"/>
  <c r="F111" i="21"/>
  <c r="F103" i="21"/>
  <c r="F95" i="21"/>
  <c r="F87" i="21"/>
  <c r="F79" i="21"/>
  <c r="F71" i="21"/>
  <c r="F63" i="21"/>
  <c r="F55" i="21"/>
  <c r="F47" i="21"/>
  <c r="F39" i="21"/>
  <c r="F31" i="21"/>
  <c r="F23" i="21"/>
  <c r="A13" i="19" s="1" a="1"/>
  <c r="A13" i="19" s="1"/>
  <c r="F15" i="21"/>
  <c r="F7" i="21"/>
  <c r="F934" i="21"/>
  <c r="F930" i="21"/>
  <c r="F926" i="21"/>
  <c r="F922" i="21"/>
  <c r="F918" i="21"/>
  <c r="F914" i="21"/>
  <c r="F910" i="21"/>
  <c r="F906" i="21"/>
  <c r="F902" i="21"/>
  <c r="F898" i="21"/>
  <c r="F894" i="21"/>
  <c r="F890" i="21"/>
  <c r="F886" i="21"/>
  <c r="F882" i="21"/>
  <c r="F878" i="21"/>
  <c r="F874" i="21"/>
  <c r="F870" i="21"/>
  <c r="F866" i="21"/>
  <c r="F862" i="21"/>
  <c r="F858" i="21"/>
  <c r="F854" i="21"/>
  <c r="F850" i="21"/>
  <c r="F846" i="21"/>
  <c r="F842" i="21"/>
  <c r="F838" i="21"/>
  <c r="F834" i="21"/>
  <c r="F830" i="21"/>
  <c r="F826" i="21"/>
  <c r="F822" i="21"/>
  <c r="F818" i="21"/>
  <c r="F814" i="21"/>
  <c r="F810" i="21"/>
  <c r="F806" i="21"/>
  <c r="F802" i="21"/>
  <c r="F798" i="21"/>
  <c r="F794" i="21"/>
  <c r="F790" i="21"/>
  <c r="F786" i="21"/>
  <c r="F782" i="21"/>
  <c r="F778" i="21"/>
  <c r="F774" i="21"/>
  <c r="F770" i="21"/>
  <c r="F766" i="21"/>
  <c r="F762" i="21"/>
  <c r="F758" i="21"/>
  <c r="F754" i="21"/>
  <c r="F750" i="21"/>
  <c r="F746" i="21"/>
  <c r="F742" i="21"/>
  <c r="F738" i="21"/>
  <c r="F734" i="21"/>
  <c r="F730" i="21"/>
  <c r="F726" i="21"/>
  <c r="F722" i="21"/>
  <c r="F718" i="21"/>
  <c r="F714" i="21"/>
  <c r="F710" i="21"/>
  <c r="F706" i="21"/>
  <c r="F702" i="21"/>
  <c r="F698" i="21"/>
  <c r="F694" i="21"/>
  <c r="F690" i="21"/>
  <c r="F686" i="21"/>
  <c r="F682" i="21"/>
  <c r="F678" i="21"/>
  <c r="F674" i="21"/>
  <c r="F670" i="21"/>
  <c r="F666" i="21"/>
  <c r="F662" i="21"/>
  <c r="F658" i="21"/>
  <c r="F654" i="21"/>
  <c r="F650" i="21"/>
  <c r="F646" i="21"/>
  <c r="F642" i="21"/>
  <c r="F638" i="21"/>
  <c r="F634" i="21"/>
  <c r="F630" i="21"/>
  <c r="F626" i="21"/>
  <c r="F622" i="21"/>
  <c r="F618" i="21"/>
  <c r="F614" i="21"/>
  <c r="F594" i="21"/>
  <c r="F578" i="21"/>
  <c r="F562" i="21"/>
  <c r="F546" i="21"/>
  <c r="F530" i="21"/>
  <c r="F514" i="21"/>
  <c r="F498" i="21"/>
  <c r="F494" i="21"/>
  <c r="F490" i="21"/>
  <c r="F486" i="21"/>
  <c r="F474" i="21"/>
  <c r="F470" i="21"/>
  <c r="F466" i="21"/>
  <c r="F462" i="21"/>
  <c r="F458" i="21"/>
  <c r="F454" i="21"/>
  <c r="F442" i="21"/>
  <c r="F438" i="21"/>
  <c r="F434" i="21"/>
  <c r="F418" i="21"/>
  <c r="F402" i="21"/>
  <c r="F386" i="21"/>
  <c r="F370" i="21"/>
  <c r="F354" i="21"/>
  <c r="F338" i="21"/>
  <c r="F330" i="21"/>
  <c r="F322" i="21"/>
  <c r="F314" i="21"/>
  <c r="F306" i="21"/>
  <c r="F298" i="21"/>
  <c r="F294" i="21"/>
  <c r="F290" i="21"/>
  <c r="F282" i="21"/>
  <c r="F274" i="21"/>
  <c r="F266" i="21"/>
  <c r="F258" i="21"/>
  <c r="F250" i="21"/>
  <c r="F242" i="21"/>
  <c r="F234" i="21"/>
  <c r="F226" i="21"/>
  <c r="F218" i="21"/>
  <c r="F210" i="21"/>
  <c r="F202" i="21"/>
  <c r="F194" i="21"/>
  <c r="F186" i="21"/>
  <c r="F178" i="21"/>
  <c r="F174" i="21"/>
  <c r="F170" i="21"/>
  <c r="F166" i="21"/>
  <c r="F162" i="21"/>
  <c r="F158" i="21"/>
  <c r="F154" i="21"/>
  <c r="F150" i="21"/>
  <c r="F146" i="21"/>
  <c r="F142" i="21"/>
  <c r="F138" i="21"/>
  <c r="F134" i="21"/>
  <c r="F130" i="21"/>
  <c r="F126" i="21"/>
  <c r="F122" i="21"/>
  <c r="F118" i="21"/>
  <c r="F114" i="21"/>
  <c r="F110" i="21"/>
  <c r="F106" i="21"/>
  <c r="F102" i="21"/>
  <c r="F98" i="21"/>
  <c r="F94" i="21"/>
  <c r="F90" i="21"/>
  <c r="F86" i="21"/>
  <c r="F82" i="21"/>
  <c r="F78" i="21"/>
  <c r="F74" i="21"/>
  <c r="F70" i="21"/>
  <c r="F66" i="21"/>
  <c r="F62" i="21"/>
  <c r="F58" i="21"/>
  <c r="F54" i="21"/>
  <c r="F50" i="21"/>
  <c r="F46" i="21"/>
  <c r="F42" i="21"/>
  <c r="F38" i="21"/>
  <c r="F34" i="21"/>
  <c r="F30" i="21"/>
  <c r="F26" i="21"/>
  <c r="F22" i="21"/>
  <c r="A12" i="19" s="1" a="1"/>
  <c r="A12" i="19" s="1"/>
  <c r="F18" i="21"/>
  <c r="A8" i="19" s="1" a="1"/>
  <c r="A8" i="19" s="1"/>
  <c r="F14" i="21"/>
  <c r="F10" i="21"/>
  <c r="F6" i="21"/>
  <c r="F957" i="21"/>
  <c r="F953" i="21"/>
  <c r="F949" i="21"/>
  <c r="F945" i="21"/>
  <c r="F941" i="21"/>
  <c r="F937" i="21"/>
  <c r="F933" i="21"/>
  <c r="F929" i="21"/>
  <c r="F925" i="21"/>
  <c r="F921" i="21"/>
  <c r="F917" i="21"/>
  <c r="F913" i="21"/>
  <c r="F909" i="21"/>
  <c r="F905" i="21"/>
  <c r="F901" i="21"/>
  <c r="F897" i="21"/>
  <c r="F893" i="21"/>
  <c r="F889" i="21"/>
  <c r="F885" i="21"/>
  <c r="F881" i="21"/>
  <c r="F877" i="21"/>
  <c r="F873" i="21"/>
  <c r="F869" i="21"/>
  <c r="F865" i="21"/>
  <c r="F861" i="21"/>
  <c r="F857" i="21"/>
  <c r="F853" i="21"/>
  <c r="F849" i="21"/>
  <c r="F845" i="21"/>
  <c r="F841" i="21"/>
  <c r="F837" i="21"/>
  <c r="F833" i="21"/>
  <c r="F829" i="21"/>
  <c r="F825" i="21"/>
  <c r="F821" i="21"/>
  <c r="F817" i="21"/>
  <c r="F813" i="21"/>
  <c r="F809" i="21"/>
  <c r="F805" i="21"/>
  <c r="F801" i="21"/>
  <c r="F797" i="21"/>
  <c r="F597" i="21"/>
  <c r="F593" i="21"/>
  <c r="F581" i="21"/>
  <c r="F577" i="21"/>
  <c r="F565" i="21"/>
  <c r="F561" i="21"/>
  <c r="F549" i="21"/>
  <c r="F545" i="21"/>
  <c r="F537" i="21"/>
  <c r="F533" i="21"/>
  <c r="F529" i="21"/>
  <c r="F525" i="21"/>
  <c r="F521" i="21"/>
  <c r="F517" i="21"/>
  <c r="F513" i="21"/>
  <c r="F509" i="21"/>
  <c r="F505" i="21"/>
  <c r="F501" i="21"/>
  <c r="F497" i="21"/>
  <c r="F493" i="21"/>
  <c r="F481" i="21"/>
  <c r="F477" i="21"/>
  <c r="F473" i="21"/>
  <c r="F469" i="21"/>
  <c r="F465" i="21"/>
  <c r="F461" i="21"/>
  <c r="F449" i="21"/>
  <c r="F445" i="21"/>
  <c r="F441" i="21"/>
  <c r="F437" i="21"/>
  <c r="F433" i="21"/>
  <c r="F429" i="21"/>
  <c r="F425" i="21"/>
  <c r="F421" i="21"/>
  <c r="F417" i="21"/>
  <c r="F413" i="21"/>
  <c r="F409" i="21"/>
  <c r="F405" i="21"/>
  <c r="F401" i="21"/>
  <c r="F397" i="21"/>
  <c r="F393" i="21"/>
  <c r="F389" i="21"/>
  <c r="F385" i="21"/>
  <c r="F381" i="21"/>
  <c r="F377" i="21"/>
  <c r="F373" i="21"/>
  <c r="F369" i="21"/>
  <c r="F365" i="21"/>
  <c r="F361" i="21"/>
  <c r="F357" i="21"/>
  <c r="F353" i="21"/>
  <c r="F349" i="21"/>
  <c r="F345" i="21"/>
  <c r="F341" i="21"/>
  <c r="F337" i="21"/>
  <c r="F333" i="21"/>
  <c r="F329" i="21"/>
  <c r="F325" i="21"/>
  <c r="F321" i="21"/>
  <c r="F317" i="21"/>
  <c r="F313" i="21"/>
  <c r="F309" i="21"/>
  <c r="F305" i="21"/>
  <c r="F301" i="21"/>
  <c r="F297" i="21"/>
  <c r="F293" i="21"/>
  <c r="F289" i="21"/>
  <c r="F285" i="21"/>
  <c r="F281" i="21"/>
  <c r="F277" i="21"/>
  <c r="F273" i="21"/>
  <c r="F269" i="21"/>
  <c r="F265" i="21"/>
  <c r="F261" i="21"/>
  <c r="F257" i="21"/>
  <c r="F253" i="21"/>
  <c r="F249" i="21"/>
  <c r="F245" i="21"/>
  <c r="F241" i="21"/>
  <c r="F237" i="21"/>
  <c r="F233" i="21"/>
  <c r="F229" i="21"/>
  <c r="F225" i="21"/>
  <c r="F221" i="21"/>
  <c r="F217" i="21"/>
  <c r="F213" i="21"/>
  <c r="F209" i="21"/>
  <c r="F205" i="21"/>
  <c r="F201" i="21"/>
  <c r="F197" i="21"/>
  <c r="F193" i="21"/>
  <c r="F189" i="21"/>
  <c r="F185" i="21"/>
  <c r="F181" i="21"/>
  <c r="F177" i="21"/>
  <c r="F173" i="21"/>
  <c r="F165" i="21"/>
  <c r="F157" i="21"/>
  <c r="F153" i="21"/>
  <c r="F149" i="21"/>
  <c r="F145" i="21"/>
  <c r="F141" i="21"/>
  <c r="F137" i="21"/>
  <c r="F133" i="21"/>
  <c r="F129" i="21"/>
  <c r="F125" i="21"/>
  <c r="F121" i="21"/>
  <c r="F117" i="21"/>
  <c r="F113" i="21"/>
  <c r="F109" i="21"/>
  <c r="F105" i="21"/>
  <c r="F101" i="21"/>
  <c r="F97" i="21"/>
  <c r="F93" i="21"/>
  <c r="F89" i="21"/>
  <c r="F85" i="21"/>
  <c r="F81" i="21"/>
  <c r="F77" i="21"/>
  <c r="F73" i="21"/>
  <c r="F69" i="21"/>
  <c r="F65" i="21"/>
  <c r="F61" i="21"/>
  <c r="F57" i="21"/>
  <c r="F49" i="21"/>
  <c r="F41" i="21"/>
  <c r="F33" i="21"/>
  <c r="F25" i="21"/>
  <c r="F17" i="21"/>
  <c r="F9" i="21"/>
  <c r="F703" i="21"/>
  <c r="F699" i="21"/>
  <c r="F695" i="21"/>
  <c r="F691" i="21"/>
  <c r="F687" i="21"/>
  <c r="F683" i="21"/>
  <c r="F679" i="21"/>
  <c r="F675" i="21"/>
  <c r="F671" i="21"/>
  <c r="F667" i="21"/>
  <c r="F663" i="21"/>
  <c r="F659" i="21"/>
  <c r="F655" i="21"/>
  <c r="F651" i="21"/>
  <c r="F647" i="21"/>
  <c r="F643" i="21"/>
  <c r="F639" i="21"/>
  <c r="F635" i="21"/>
  <c r="F631" i="21"/>
  <c r="F627" i="21"/>
  <c r="F623" i="21"/>
  <c r="F619" i="21"/>
  <c r="F615" i="21"/>
  <c r="F611" i="21"/>
  <c r="F607" i="21"/>
  <c r="F599" i="21"/>
  <c r="F595" i="21"/>
  <c r="F583" i="21"/>
  <c r="F579" i="21"/>
  <c r="F567" i="21"/>
  <c r="F563" i="21"/>
  <c r="F551" i="21"/>
  <c r="F547" i="21"/>
  <c r="F535" i="21"/>
  <c r="F519" i="21"/>
  <c r="F503" i="21"/>
  <c r="F475" i="21"/>
  <c r="F471" i="21"/>
  <c r="F443" i="21"/>
  <c r="F423" i="21"/>
  <c r="F407" i="21"/>
  <c r="F391" i="21"/>
  <c r="F375" i="21"/>
  <c r="F359" i="21"/>
  <c r="F331" i="21"/>
  <c r="F263" i="21"/>
  <c r="F171" i="21"/>
  <c r="F163" i="21"/>
  <c r="F155" i="21"/>
  <c r="F147" i="21"/>
  <c r="F139" i="21"/>
  <c r="F131" i="21"/>
  <c r="F123" i="21"/>
  <c r="F115" i="21"/>
  <c r="F107" i="21"/>
  <c r="F99" i="21"/>
  <c r="F91" i="21"/>
  <c r="F83" i="21"/>
  <c r="F75" i="21"/>
  <c r="F67" i="21"/>
  <c r="F59" i="21"/>
  <c r="F51" i="21"/>
  <c r="F43" i="21"/>
  <c r="F35" i="21"/>
  <c r="F27" i="21"/>
  <c r="F19" i="21"/>
  <c r="A9" i="19" s="1" a="1"/>
  <c r="A9" i="19" s="1"/>
  <c r="F11" i="21"/>
  <c r="F610" i="21"/>
  <c r="F606" i="21"/>
  <c r="F602" i="21"/>
  <c r="F598" i="21"/>
  <c r="F590" i="21"/>
  <c r="F586" i="21"/>
  <c r="F582" i="21"/>
  <c r="F574" i="21"/>
  <c r="F570" i="21"/>
  <c r="F566" i="21"/>
  <c r="F558" i="21"/>
  <c r="F554" i="21"/>
  <c r="F550" i="21"/>
  <c r="F542" i="21"/>
  <c r="F538" i="21"/>
  <c r="F534" i="21"/>
  <c r="F526" i="21"/>
  <c r="F522" i="21"/>
  <c r="F518" i="21"/>
  <c r="F510" i="21"/>
  <c r="F506" i="21"/>
  <c r="F502" i="21"/>
  <c r="F482" i="21"/>
  <c r="F478" i="21"/>
  <c r="F450" i="21"/>
  <c r="F446" i="21"/>
  <c r="F430" i="21"/>
  <c r="F426" i="21"/>
  <c r="F422" i="21"/>
  <c r="F414" i="21"/>
  <c r="F410" i="21"/>
  <c r="F406" i="21"/>
  <c r="F398" i="21"/>
  <c r="F394" i="21"/>
  <c r="F390" i="21"/>
  <c r="F382" i="21"/>
  <c r="F378" i="21"/>
  <c r="F374" i="21"/>
  <c r="F366" i="21"/>
  <c r="F362" i="21"/>
  <c r="F358" i="21"/>
  <c r="F350" i="21"/>
  <c r="F346" i="21"/>
  <c r="F342" i="21"/>
  <c r="F334" i="21"/>
  <c r="F326" i="21"/>
  <c r="F318" i="21"/>
  <c r="F310" i="21"/>
  <c r="F302" i="21"/>
  <c r="F286" i="21"/>
  <c r="F278" i="21"/>
  <c r="F270" i="21"/>
  <c r="F262" i="21"/>
  <c r="F254" i="21"/>
  <c r="F246" i="21"/>
  <c r="F238" i="21"/>
  <c r="F230" i="21"/>
  <c r="F222" i="21"/>
  <c r="F214" i="21"/>
  <c r="F206" i="21"/>
  <c r="F198" i="21"/>
  <c r="F190" i="21"/>
  <c r="F182" i="21"/>
  <c r="F793" i="21"/>
  <c r="F789" i="21"/>
  <c r="F785" i="21"/>
  <c r="F781" i="21"/>
  <c r="F777" i="21"/>
  <c r="F773" i="21"/>
  <c r="F769" i="21"/>
  <c r="F765" i="21"/>
  <c r="F761" i="21"/>
  <c r="F757" i="21"/>
  <c r="F753" i="21"/>
  <c r="F749" i="21"/>
  <c r="F745" i="21"/>
  <c r="F741" i="21"/>
  <c r="F737" i="21"/>
  <c r="F733" i="21"/>
  <c r="F729" i="21"/>
  <c r="F725" i="21"/>
  <c r="F721" i="21"/>
  <c r="F717" i="21"/>
  <c r="F713" i="21"/>
  <c r="F709" i="21"/>
  <c r="F705" i="21"/>
  <c r="F701" i="21"/>
  <c r="F697" i="21"/>
  <c r="F693" i="21"/>
  <c r="F689" i="21"/>
  <c r="F685" i="21"/>
  <c r="F681" i="21"/>
  <c r="F677" i="21"/>
  <c r="F673" i="21"/>
  <c r="F669" i="21"/>
  <c r="F665" i="21"/>
  <c r="F661" i="21"/>
  <c r="F657" i="21"/>
  <c r="F653" i="21"/>
  <c r="F649" i="21"/>
  <c r="F645" i="21"/>
  <c r="F641" i="21"/>
  <c r="F637" i="21"/>
  <c r="F633" i="21"/>
  <c r="F629" i="21"/>
  <c r="F625" i="21"/>
  <c r="F621" i="21"/>
  <c r="F617" i="21"/>
  <c r="F613" i="21"/>
  <c r="F609" i="21"/>
  <c r="F605" i="21"/>
  <c r="F601" i="21"/>
  <c r="F589" i="21"/>
  <c r="F585" i="21"/>
  <c r="F573" i="21"/>
  <c r="F569" i="21"/>
  <c r="F557" i="21"/>
  <c r="F553" i="21"/>
  <c r="F541" i="21"/>
  <c r="F489" i="21"/>
  <c r="F485" i="21"/>
  <c r="F457" i="21"/>
  <c r="F453" i="21"/>
  <c r="F169" i="21"/>
  <c r="F161" i="21"/>
  <c r="F53" i="21"/>
  <c r="F45" i="21"/>
  <c r="F37" i="21"/>
  <c r="F29" i="21"/>
  <c r="F21" i="21"/>
  <c r="A11" i="19" s="1" a="1"/>
  <c r="A11" i="19" s="1"/>
  <c r="F13" i="21"/>
  <c r="F5" i="21"/>
  <c r="F592" i="21"/>
  <c r="F584" i="21"/>
  <c r="F580" i="21"/>
  <c r="F576" i="21"/>
  <c r="F568" i="21"/>
  <c r="F564" i="21"/>
  <c r="F560" i="21"/>
  <c r="F552" i="21"/>
  <c r="F548" i="21"/>
  <c r="F544" i="21"/>
  <c r="F536" i="21"/>
  <c r="F532" i="21"/>
  <c r="F528" i="21"/>
  <c r="F520" i="21"/>
  <c r="F516" i="21"/>
  <c r="F512" i="21"/>
  <c r="F504" i="21"/>
  <c r="F500" i="21"/>
  <c r="F496" i="21"/>
  <c r="F492" i="21"/>
  <c r="F484" i="21"/>
  <c r="F476" i="21"/>
  <c r="F468" i="21"/>
  <c r="F464" i="21"/>
  <c r="F460" i="21"/>
  <c r="F452" i="21"/>
  <c r="F444" i="21"/>
  <c r="F440" i="21"/>
  <c r="F436" i="21"/>
  <c r="F432" i="21"/>
  <c r="F424" i="21"/>
  <c r="F420" i="21"/>
  <c r="F416" i="21"/>
  <c r="F408" i="21"/>
  <c r="F404" i="21"/>
  <c r="F400" i="21"/>
  <c r="F392" i="21"/>
  <c r="F388" i="21"/>
  <c r="F384" i="21"/>
  <c r="F376" i="21"/>
  <c r="F372" i="21"/>
  <c r="F368" i="21"/>
  <c r="F360" i="21"/>
  <c r="F356" i="21"/>
  <c r="F352" i="21"/>
  <c r="F344" i="21"/>
  <c r="F336" i="21"/>
  <c r="F328" i="21"/>
  <c r="F320" i="21"/>
  <c r="F312" i="21"/>
  <c r="F304" i="21"/>
  <c r="F296" i="21"/>
  <c r="F288" i="21"/>
  <c r="F280" i="21"/>
  <c r="F272" i="21"/>
  <c r="F264" i="21"/>
  <c r="F256" i="21"/>
  <c r="F248" i="21"/>
  <c r="F244" i="21"/>
  <c r="F240" i="21"/>
  <c r="F232" i="21"/>
  <c r="F224" i="21"/>
  <c r="F216" i="21"/>
  <c r="F208" i="21"/>
  <c r="F200" i="21"/>
  <c r="F192" i="21"/>
  <c r="F184" i="21"/>
  <c r="F176" i="21"/>
  <c r="L6" i="20"/>
  <c r="L7" i="20"/>
  <c r="L8" i="20"/>
  <c r="L9" i="20"/>
  <c r="L10" i="20"/>
  <c r="L11" i="20"/>
  <c r="L12" i="20"/>
  <c r="L13" i="20"/>
  <c r="L14" i="20"/>
  <c r="L15" i="20"/>
  <c r="L16" i="20"/>
  <c r="L17" i="20"/>
  <c r="L18" i="20"/>
  <c r="L19" i="20"/>
  <c r="L20" i="20"/>
  <c r="L21" i="20"/>
  <c r="L22" i="20"/>
  <c r="L23" i="20"/>
  <c r="L24" i="20"/>
  <c r="L25" i="20"/>
  <c r="L26" i="20"/>
  <c r="L27" i="20"/>
  <c r="L28" i="20"/>
  <c r="L29" i="20"/>
  <c r="L30" i="20"/>
  <c r="L31" i="20"/>
  <c r="L32" i="20"/>
  <c r="L33" i="20"/>
  <c r="L34" i="20"/>
  <c r="L35" i="20"/>
  <c r="L36" i="20"/>
  <c r="L37" i="20"/>
  <c r="L38" i="20"/>
  <c r="L39" i="20"/>
  <c r="L40" i="20"/>
  <c r="L41" i="20"/>
  <c r="L42" i="20"/>
  <c r="L43" i="20"/>
  <c r="L44" i="20"/>
  <c r="L45" i="20"/>
  <c r="L46" i="20"/>
  <c r="L47" i="20"/>
  <c r="L48" i="20"/>
  <c r="L49" i="20"/>
  <c r="L50" i="20"/>
  <c r="L51" i="20"/>
  <c r="L52" i="20"/>
  <c r="L53" i="20"/>
  <c r="L54" i="20"/>
  <c r="L55" i="20"/>
  <c r="L56" i="20"/>
  <c r="L57" i="20"/>
  <c r="L58" i="20"/>
  <c r="L59" i="20"/>
  <c r="L60" i="20"/>
  <c r="L61" i="20"/>
  <c r="L62" i="20"/>
  <c r="L63" i="20"/>
  <c r="L64" i="20"/>
  <c r="L65" i="20"/>
  <c r="L66" i="20"/>
  <c r="L67" i="20"/>
  <c r="L68" i="20"/>
  <c r="L69" i="20"/>
  <c r="L70" i="20"/>
  <c r="L71" i="20"/>
  <c r="L72" i="20"/>
  <c r="L73" i="20"/>
  <c r="L74" i="20"/>
  <c r="L75" i="20"/>
  <c r="L76" i="20"/>
  <c r="L77" i="20"/>
  <c r="L78" i="20"/>
  <c r="L79" i="20"/>
  <c r="L80" i="20"/>
  <c r="L81" i="20"/>
  <c r="L82" i="20"/>
  <c r="L83" i="20"/>
  <c r="L84" i="20"/>
  <c r="L85" i="20"/>
  <c r="L86" i="20"/>
  <c r="L87" i="20"/>
  <c r="L88" i="20"/>
  <c r="L89" i="20"/>
  <c r="L90" i="20"/>
  <c r="L91" i="20"/>
  <c r="L92" i="20"/>
  <c r="L93" i="20"/>
  <c r="L94" i="20"/>
  <c r="L95" i="20"/>
  <c r="L96" i="20"/>
  <c r="L97" i="20"/>
  <c r="L98" i="20"/>
  <c r="L99" i="20"/>
  <c r="L100" i="20"/>
  <c r="L101" i="20"/>
  <c r="L102" i="20"/>
  <c r="L103" i="20"/>
  <c r="L104" i="20"/>
  <c r="L105" i="20"/>
  <c r="L106" i="20"/>
  <c r="L107" i="20"/>
  <c r="L108" i="20"/>
  <c r="L109" i="20"/>
  <c r="L110" i="20"/>
  <c r="L111" i="20"/>
  <c r="L112" i="20"/>
  <c r="L113" i="20"/>
  <c r="L114" i="20"/>
  <c r="L115" i="20"/>
  <c r="L116" i="20"/>
  <c r="L117" i="20"/>
  <c r="L118" i="20"/>
  <c r="L119" i="20"/>
  <c r="L120" i="20"/>
  <c r="L121" i="20"/>
  <c r="L122" i="20"/>
  <c r="L123" i="20"/>
  <c r="L124" i="20"/>
  <c r="L125" i="20"/>
  <c r="L126" i="20"/>
  <c r="L127" i="20"/>
  <c r="L128" i="20"/>
  <c r="L129" i="20"/>
  <c r="L130" i="20"/>
  <c r="L131" i="20"/>
  <c r="L132" i="20"/>
  <c r="L133" i="20"/>
  <c r="L134" i="20"/>
  <c r="L135" i="20"/>
  <c r="L136" i="20"/>
  <c r="L137" i="20"/>
  <c r="L138" i="20"/>
  <c r="L139" i="20"/>
  <c r="L140" i="20"/>
  <c r="L141" i="20"/>
  <c r="L142" i="20"/>
  <c r="L143" i="20"/>
  <c r="L144" i="20"/>
  <c r="L145" i="20"/>
  <c r="L146" i="20"/>
  <c r="L147" i="20"/>
  <c r="L148" i="20"/>
  <c r="L149" i="20"/>
  <c r="L150" i="20"/>
  <c r="L151" i="20"/>
  <c r="L152" i="20"/>
  <c r="L153" i="20"/>
  <c r="L154" i="20"/>
  <c r="L155" i="20"/>
  <c r="L156" i="20"/>
  <c r="L157" i="20"/>
  <c r="L158" i="20"/>
  <c r="L159" i="20"/>
  <c r="L160" i="20"/>
  <c r="L161" i="20"/>
  <c r="L162" i="20"/>
  <c r="L163" i="20"/>
  <c r="L164" i="20"/>
  <c r="L165" i="20"/>
  <c r="L166" i="20"/>
  <c r="L167" i="20"/>
  <c r="L168" i="20"/>
  <c r="L169" i="20"/>
  <c r="L170" i="20"/>
  <c r="L171" i="20"/>
  <c r="L172" i="20"/>
  <c r="L173" i="20"/>
  <c r="L174" i="20"/>
  <c r="L175" i="20"/>
  <c r="L176" i="20"/>
  <c r="L177" i="20"/>
  <c r="L178" i="20"/>
  <c r="L179" i="20"/>
  <c r="L180" i="20"/>
  <c r="L181" i="20"/>
  <c r="L182" i="20"/>
  <c r="L183" i="20"/>
  <c r="L184" i="20"/>
  <c r="L185" i="20"/>
  <c r="L186" i="20"/>
  <c r="L187" i="20"/>
  <c r="L188" i="20"/>
  <c r="L189" i="20"/>
  <c r="L190" i="20"/>
  <c r="L191" i="20"/>
  <c r="L192" i="20"/>
  <c r="L193" i="20"/>
  <c r="L194" i="20"/>
  <c r="L195" i="20"/>
  <c r="L196" i="20"/>
  <c r="L197" i="20"/>
  <c r="L198" i="20"/>
  <c r="L199" i="20"/>
  <c r="L200" i="20"/>
  <c r="L201" i="20"/>
  <c r="L202" i="20"/>
  <c r="L203" i="20"/>
  <c r="L204" i="20"/>
  <c r="L205" i="20"/>
  <c r="L206" i="20"/>
  <c r="L207" i="20"/>
  <c r="L208" i="20"/>
  <c r="L209" i="20"/>
  <c r="L210" i="20"/>
  <c r="L211" i="20"/>
  <c r="L212" i="20"/>
  <c r="L213" i="20"/>
  <c r="L214" i="20"/>
  <c r="L215" i="20"/>
  <c r="L216" i="20"/>
  <c r="L217" i="20"/>
  <c r="L218" i="20"/>
  <c r="L219" i="20"/>
  <c r="L220" i="20"/>
  <c r="L221" i="20"/>
  <c r="L222" i="20"/>
  <c r="L223" i="20"/>
  <c r="L224" i="20"/>
  <c r="L225" i="20"/>
  <c r="L226" i="20"/>
  <c r="L227" i="20"/>
  <c r="L228" i="20"/>
  <c r="L229" i="20"/>
  <c r="L230" i="20"/>
  <c r="L231" i="20"/>
  <c r="L232" i="20"/>
  <c r="L233" i="20"/>
  <c r="L234" i="20"/>
  <c r="L235" i="20"/>
  <c r="L236" i="20"/>
  <c r="L237" i="20"/>
  <c r="L238" i="20"/>
  <c r="L239" i="20"/>
  <c r="L240" i="20"/>
  <c r="L241" i="20"/>
  <c r="L242" i="20"/>
  <c r="L243" i="20"/>
  <c r="L244" i="20"/>
  <c r="L245" i="20"/>
  <c r="L246" i="20"/>
  <c r="L247" i="20"/>
  <c r="L248" i="20"/>
  <c r="L249" i="20"/>
  <c r="L250" i="20"/>
  <c r="L251" i="20"/>
  <c r="L252" i="20"/>
  <c r="L253" i="20"/>
  <c r="L254" i="20"/>
  <c r="L255" i="20"/>
  <c r="L256" i="20"/>
  <c r="L257" i="20"/>
  <c r="L258" i="20"/>
  <c r="L259" i="20"/>
  <c r="L260" i="20"/>
  <c r="L261" i="20"/>
  <c r="L262" i="20"/>
  <c r="L263" i="20"/>
  <c r="L264" i="20"/>
  <c r="L265" i="20"/>
  <c r="L266" i="20"/>
  <c r="L267" i="20"/>
  <c r="L268" i="20"/>
  <c r="L269" i="20"/>
  <c r="L270" i="20"/>
  <c r="L271" i="20"/>
  <c r="L272" i="20"/>
  <c r="L273" i="20"/>
  <c r="L274" i="20"/>
  <c r="L275" i="20"/>
  <c r="L276" i="20"/>
  <c r="L277" i="20"/>
  <c r="L278" i="20"/>
  <c r="L279" i="20"/>
  <c r="L280" i="20"/>
  <c r="L281" i="20"/>
  <c r="L282" i="20"/>
  <c r="L283" i="20"/>
  <c r="L284" i="20"/>
  <c r="L285" i="20"/>
  <c r="L286" i="20"/>
  <c r="L287" i="20"/>
  <c r="L288" i="20"/>
  <c r="L289" i="20"/>
  <c r="L290" i="20"/>
  <c r="L291" i="20"/>
  <c r="L292" i="20"/>
  <c r="L293" i="20"/>
  <c r="L294" i="20"/>
  <c r="L295" i="20"/>
  <c r="L296" i="20"/>
  <c r="L297" i="20"/>
  <c r="L298" i="20"/>
  <c r="L299" i="20"/>
  <c r="L300" i="20"/>
  <c r="L301" i="20"/>
  <c r="L302" i="20"/>
  <c r="L303" i="20"/>
  <c r="L304" i="20"/>
  <c r="L305" i="20"/>
  <c r="L306" i="20"/>
  <c r="L307" i="20"/>
  <c r="L308" i="20"/>
  <c r="L309" i="20"/>
  <c r="L310" i="20"/>
  <c r="L311" i="20"/>
  <c r="L312" i="20"/>
  <c r="L313" i="20"/>
  <c r="L314" i="20"/>
  <c r="L315" i="20"/>
  <c r="L316" i="20"/>
  <c r="L317" i="20"/>
  <c r="L318" i="20"/>
  <c r="L319" i="20"/>
  <c r="L320" i="20"/>
  <c r="L321" i="20"/>
  <c r="L322" i="20"/>
  <c r="L323" i="20"/>
  <c r="L324" i="20"/>
  <c r="L325" i="20"/>
  <c r="L326" i="20"/>
  <c r="L327" i="20"/>
  <c r="L328" i="20"/>
  <c r="L329" i="20"/>
  <c r="L330" i="20"/>
  <c r="L331" i="20"/>
  <c r="L332" i="20"/>
  <c r="L333" i="20"/>
  <c r="L334" i="20"/>
  <c r="L335" i="20"/>
  <c r="L336" i="20"/>
  <c r="L337" i="20"/>
  <c r="L338" i="20"/>
  <c r="L339" i="20"/>
  <c r="L340" i="20"/>
  <c r="L341" i="20"/>
  <c r="L342" i="20"/>
  <c r="L343" i="20"/>
  <c r="L344" i="20"/>
  <c r="L345" i="20"/>
  <c r="L346" i="20"/>
  <c r="L347" i="20"/>
  <c r="L348" i="20"/>
  <c r="L349" i="20"/>
  <c r="L350" i="20"/>
  <c r="L351" i="20"/>
  <c r="L352" i="20"/>
  <c r="L353" i="20"/>
  <c r="L354" i="20"/>
  <c r="L355" i="20"/>
  <c r="L356" i="20"/>
  <c r="L357" i="20"/>
  <c r="L358" i="20"/>
  <c r="L359" i="20"/>
  <c r="L360" i="20"/>
  <c r="L361" i="20"/>
  <c r="L362" i="20"/>
  <c r="L363" i="20"/>
  <c r="L364" i="20"/>
  <c r="L365" i="20"/>
  <c r="L366" i="20"/>
  <c r="L367" i="20"/>
  <c r="L368" i="20"/>
  <c r="L369" i="20"/>
  <c r="L370" i="20"/>
  <c r="L371" i="20"/>
  <c r="L372" i="20"/>
  <c r="L373" i="20"/>
  <c r="L374" i="20"/>
  <c r="L375" i="20"/>
  <c r="L376" i="20"/>
  <c r="L377" i="20"/>
  <c r="L378" i="20"/>
  <c r="L379" i="20"/>
  <c r="L380" i="20"/>
  <c r="L381" i="20"/>
  <c r="L382" i="20"/>
  <c r="L383" i="20"/>
  <c r="L384" i="20"/>
  <c r="L385" i="20"/>
  <c r="L386" i="20"/>
  <c r="L387" i="20"/>
  <c r="L388" i="20"/>
  <c r="L389" i="20"/>
  <c r="L390" i="20"/>
  <c r="L391" i="20"/>
  <c r="L392" i="20"/>
  <c r="L393" i="20"/>
  <c r="L394" i="20"/>
  <c r="L395" i="20"/>
  <c r="L396" i="20"/>
  <c r="L397" i="20"/>
  <c r="L398" i="20"/>
  <c r="L399" i="20"/>
  <c r="L400" i="20"/>
  <c r="L401" i="20"/>
  <c r="L402" i="20"/>
  <c r="L403" i="20"/>
  <c r="L404" i="20"/>
  <c r="L405" i="20"/>
  <c r="L406" i="20"/>
  <c r="L407" i="20"/>
  <c r="L408" i="20"/>
  <c r="L409" i="20"/>
  <c r="L410" i="20"/>
  <c r="L411" i="20"/>
  <c r="L412" i="20"/>
  <c r="L413" i="20"/>
  <c r="L414" i="20"/>
  <c r="L415" i="20"/>
  <c r="L416" i="20"/>
  <c r="L417" i="20"/>
  <c r="L418" i="20"/>
  <c r="L419" i="20"/>
  <c r="L420" i="20"/>
  <c r="L421" i="20"/>
  <c r="L422" i="20"/>
  <c r="L423" i="20"/>
  <c r="L424" i="20"/>
  <c r="L425" i="20"/>
  <c r="L426" i="20"/>
  <c r="L427" i="20"/>
  <c r="L428" i="20"/>
  <c r="L429" i="20"/>
  <c r="L430" i="20"/>
  <c r="L431" i="20"/>
  <c r="L432" i="20"/>
  <c r="L433" i="20"/>
  <c r="L434" i="20"/>
  <c r="L435" i="20"/>
  <c r="L436" i="20"/>
  <c r="L437" i="20"/>
  <c r="L438" i="20"/>
  <c r="L439" i="20"/>
  <c r="L440" i="20"/>
  <c r="L441" i="20"/>
  <c r="L442" i="20"/>
  <c r="L443" i="20"/>
  <c r="L444" i="20"/>
  <c r="L445" i="20"/>
  <c r="L446" i="20"/>
  <c r="L447" i="20"/>
  <c r="L448" i="20"/>
  <c r="L449" i="20"/>
  <c r="L450" i="20"/>
  <c r="L451" i="20"/>
  <c r="L452" i="20"/>
  <c r="L453" i="20"/>
  <c r="L454" i="20"/>
  <c r="L455" i="20"/>
  <c r="L456" i="20"/>
  <c r="L457" i="20"/>
  <c r="L458" i="20"/>
  <c r="L459" i="20"/>
  <c r="L460" i="20"/>
  <c r="L461" i="20"/>
  <c r="L462" i="20"/>
  <c r="L463" i="20"/>
  <c r="L464" i="20"/>
  <c r="L465" i="20"/>
  <c r="L466" i="20"/>
  <c r="L467" i="20"/>
  <c r="L468" i="20"/>
  <c r="L469" i="20"/>
  <c r="L470" i="20"/>
  <c r="L471" i="20"/>
  <c r="L472" i="20"/>
  <c r="L473" i="20"/>
  <c r="L474" i="20"/>
  <c r="L475" i="20"/>
  <c r="L476" i="20"/>
  <c r="L477" i="20"/>
  <c r="L478" i="20"/>
  <c r="L479" i="20"/>
  <c r="L480" i="20"/>
  <c r="L481" i="20"/>
  <c r="L482" i="20"/>
  <c r="L483" i="20"/>
  <c r="L484" i="20"/>
  <c r="L485" i="20"/>
  <c r="L486" i="20"/>
  <c r="L487" i="20"/>
  <c r="L488" i="20"/>
  <c r="L489" i="20"/>
  <c r="L490" i="20"/>
  <c r="L491" i="20"/>
  <c r="L492" i="20"/>
  <c r="L493" i="20"/>
  <c r="L494" i="20"/>
  <c r="L495" i="20"/>
  <c r="L496" i="20"/>
  <c r="L497" i="20"/>
  <c r="L498" i="20"/>
  <c r="L499" i="20"/>
  <c r="L500" i="20"/>
  <c r="L501" i="20"/>
  <c r="L502" i="20"/>
  <c r="L503" i="20"/>
  <c r="L504" i="20"/>
  <c r="L505" i="20"/>
  <c r="L506" i="20"/>
  <c r="L507" i="20"/>
  <c r="L508" i="20"/>
  <c r="L509" i="20"/>
  <c r="L510" i="20"/>
  <c r="L511" i="20"/>
  <c r="L512" i="20"/>
  <c r="L513" i="20"/>
  <c r="L514" i="20"/>
  <c r="L515" i="20"/>
  <c r="L516" i="20"/>
  <c r="L517" i="20"/>
  <c r="L518" i="20"/>
  <c r="L519" i="20"/>
  <c r="L520" i="20"/>
  <c r="L521" i="20"/>
  <c r="L522" i="20"/>
  <c r="L523" i="20"/>
  <c r="L524" i="20"/>
  <c r="L525" i="20"/>
  <c r="L526" i="20"/>
  <c r="L527" i="20"/>
  <c r="L528" i="20"/>
  <c r="L529" i="20"/>
  <c r="L530" i="20"/>
  <c r="L531" i="20"/>
  <c r="L532" i="20"/>
  <c r="L533" i="20"/>
  <c r="L534" i="20"/>
  <c r="L535" i="20"/>
  <c r="L536" i="20"/>
  <c r="L537" i="20"/>
  <c r="L538" i="20"/>
  <c r="L539" i="20"/>
  <c r="L540" i="20"/>
  <c r="L541" i="20"/>
  <c r="L542" i="20"/>
  <c r="L543" i="20"/>
  <c r="L544" i="20"/>
  <c r="L545" i="20"/>
  <c r="L546" i="20"/>
  <c r="L547" i="20"/>
  <c r="L548" i="20"/>
  <c r="L549" i="20"/>
  <c r="L550" i="20"/>
  <c r="L551" i="20"/>
  <c r="L552" i="20"/>
  <c r="L553" i="20"/>
  <c r="L554" i="20"/>
  <c r="L555" i="20"/>
  <c r="L556" i="20"/>
  <c r="L557" i="20"/>
  <c r="L558" i="20"/>
  <c r="L559" i="20"/>
  <c r="L560" i="20"/>
  <c r="L561" i="20"/>
  <c r="L562" i="20"/>
  <c r="L563" i="20"/>
  <c r="L564" i="20"/>
  <c r="L565" i="20"/>
  <c r="L566" i="20"/>
  <c r="L567" i="20"/>
  <c r="L568" i="20"/>
  <c r="L569" i="20"/>
  <c r="L570" i="20"/>
  <c r="L571" i="20"/>
  <c r="L572" i="20"/>
  <c r="L573" i="20"/>
  <c r="L574" i="20"/>
  <c r="L575" i="20"/>
  <c r="L576" i="20"/>
  <c r="L577" i="20"/>
  <c r="L578" i="20"/>
  <c r="L579" i="20"/>
  <c r="L580" i="20"/>
  <c r="L581" i="20"/>
  <c r="L582" i="20"/>
  <c r="L583" i="20"/>
  <c r="L584" i="20"/>
  <c r="L585" i="20"/>
  <c r="L586" i="20"/>
  <c r="L587" i="20"/>
  <c r="L588" i="20"/>
  <c r="L589" i="20"/>
  <c r="L590" i="20"/>
  <c r="L591" i="20"/>
  <c r="L592" i="20"/>
  <c r="L593" i="20"/>
  <c r="L594" i="20"/>
  <c r="L595" i="20"/>
  <c r="L596" i="20"/>
  <c r="L597" i="20"/>
  <c r="L598" i="20"/>
  <c r="L599" i="20"/>
  <c r="L600" i="20"/>
  <c r="L601" i="20"/>
  <c r="L602" i="20"/>
  <c r="L603" i="20"/>
  <c r="L604" i="20"/>
  <c r="L605" i="20"/>
  <c r="L606" i="20"/>
  <c r="L607" i="20"/>
  <c r="L608" i="20"/>
  <c r="L609" i="20"/>
  <c r="L610" i="20"/>
  <c r="L611" i="20"/>
  <c r="L612" i="20"/>
  <c r="L613" i="20"/>
  <c r="L614" i="20"/>
  <c r="L615" i="20"/>
  <c r="L616" i="20"/>
  <c r="L617" i="20"/>
  <c r="L618" i="20"/>
  <c r="L619" i="20"/>
  <c r="L620" i="20"/>
  <c r="L621" i="20"/>
  <c r="L622" i="20"/>
  <c r="L623" i="20"/>
  <c r="L624" i="20"/>
  <c r="L625" i="20"/>
  <c r="L626" i="20"/>
  <c r="L627" i="20"/>
  <c r="L628" i="20"/>
  <c r="L629" i="20"/>
  <c r="L630" i="20"/>
  <c r="L631" i="20"/>
  <c r="L632" i="20"/>
  <c r="L633" i="20"/>
  <c r="L634" i="20"/>
  <c r="L635" i="20"/>
  <c r="L636" i="20"/>
  <c r="L637" i="20"/>
  <c r="L638" i="20"/>
  <c r="L639" i="20"/>
  <c r="L640" i="20"/>
  <c r="L641" i="20"/>
  <c r="L642" i="20"/>
  <c r="L643" i="20"/>
  <c r="L644" i="20"/>
  <c r="L645" i="20"/>
  <c r="L646" i="20"/>
  <c r="L647" i="20"/>
  <c r="L648" i="20"/>
  <c r="L649" i="20"/>
  <c r="L650" i="20"/>
  <c r="L651" i="20"/>
  <c r="L652" i="20"/>
  <c r="L653" i="20"/>
  <c r="L654" i="20"/>
  <c r="L655" i="20"/>
  <c r="L656" i="20"/>
  <c r="L657" i="20"/>
  <c r="L658" i="20"/>
  <c r="L659" i="20"/>
  <c r="L660" i="20"/>
  <c r="L661" i="20"/>
  <c r="L662" i="20"/>
  <c r="L663" i="20"/>
  <c r="L664" i="20"/>
  <c r="L665" i="20"/>
  <c r="L666" i="20"/>
  <c r="L667" i="20"/>
  <c r="L668" i="20"/>
  <c r="L669" i="20"/>
  <c r="L670" i="20"/>
  <c r="L671" i="20"/>
  <c r="L672" i="20"/>
  <c r="L673" i="20"/>
  <c r="L674" i="20"/>
  <c r="L675" i="20"/>
  <c r="L676" i="20"/>
  <c r="L677" i="20"/>
  <c r="L678" i="20"/>
  <c r="L679" i="20"/>
  <c r="L680" i="20"/>
  <c r="L681" i="20"/>
  <c r="L682" i="20"/>
  <c r="L683" i="20"/>
  <c r="L684" i="20"/>
  <c r="L685" i="20"/>
  <c r="L686" i="20"/>
  <c r="L687" i="20"/>
  <c r="L688" i="20"/>
  <c r="L689" i="20"/>
  <c r="L690" i="20"/>
  <c r="L691" i="20"/>
  <c r="L692" i="20"/>
  <c r="L693" i="20"/>
  <c r="L694" i="20"/>
  <c r="L695" i="20"/>
  <c r="L696" i="20"/>
  <c r="L697" i="20"/>
  <c r="L698" i="20"/>
  <c r="L699" i="20"/>
  <c r="L700" i="20"/>
  <c r="L701" i="20"/>
  <c r="L702" i="20"/>
  <c r="L703" i="20"/>
  <c r="L704" i="20"/>
  <c r="L705" i="20"/>
  <c r="L706" i="20"/>
  <c r="L707" i="20"/>
  <c r="L708" i="20"/>
  <c r="L709" i="20"/>
  <c r="L710" i="20"/>
  <c r="L711" i="20"/>
  <c r="L712" i="20"/>
  <c r="L713" i="20"/>
  <c r="L714" i="20"/>
  <c r="L715" i="20"/>
  <c r="L716" i="20"/>
  <c r="L717" i="20"/>
  <c r="L718" i="20"/>
  <c r="L719" i="20"/>
  <c r="L720" i="20"/>
  <c r="L721" i="20"/>
  <c r="L722" i="20"/>
  <c r="L723" i="20"/>
  <c r="L724" i="20"/>
  <c r="L725" i="20"/>
  <c r="L726" i="20"/>
  <c r="L727" i="20"/>
  <c r="L728" i="20"/>
  <c r="L729" i="20"/>
  <c r="L730" i="20"/>
  <c r="L731" i="20"/>
  <c r="L732" i="20"/>
  <c r="L733" i="20"/>
  <c r="L734" i="20"/>
  <c r="L735" i="20"/>
  <c r="L736" i="20"/>
  <c r="L737" i="20"/>
  <c r="L738" i="20"/>
  <c r="L739" i="20"/>
  <c r="L740" i="20"/>
  <c r="L741" i="20"/>
  <c r="L742" i="20"/>
  <c r="L743" i="20"/>
  <c r="L744" i="20"/>
  <c r="L745" i="20"/>
  <c r="L746" i="20"/>
  <c r="L747" i="20"/>
  <c r="L748" i="20"/>
  <c r="L749" i="20"/>
  <c r="L750" i="20"/>
  <c r="L751" i="20"/>
  <c r="L752" i="20"/>
  <c r="L753" i="20"/>
  <c r="L754" i="20"/>
  <c r="L755" i="20"/>
  <c r="L756" i="20"/>
  <c r="L757" i="20"/>
  <c r="L758" i="20"/>
  <c r="L759" i="20"/>
  <c r="L760" i="20"/>
  <c r="L761" i="20"/>
  <c r="L762" i="20"/>
  <c r="L763" i="20"/>
  <c r="L764" i="20"/>
  <c r="L765" i="20"/>
  <c r="L766" i="20"/>
  <c r="L767" i="20"/>
  <c r="L768" i="20"/>
  <c r="L769" i="20"/>
  <c r="L770" i="20"/>
  <c r="L771" i="20"/>
  <c r="L772" i="20"/>
  <c r="L773" i="20"/>
  <c r="L774" i="20"/>
  <c r="L775" i="20"/>
  <c r="L776" i="20"/>
  <c r="L777" i="20"/>
  <c r="L778" i="20"/>
  <c r="L779" i="20"/>
  <c r="L780" i="20"/>
  <c r="L781" i="20"/>
  <c r="L782" i="20"/>
  <c r="L783" i="20"/>
  <c r="L784" i="20"/>
  <c r="L785" i="20"/>
  <c r="L786" i="20"/>
  <c r="L787" i="20"/>
  <c r="L788" i="20"/>
  <c r="L789" i="20"/>
  <c r="L790" i="20"/>
  <c r="L791" i="20"/>
  <c r="L792" i="20"/>
  <c r="L793" i="20"/>
  <c r="L794" i="20"/>
  <c r="L795" i="20"/>
  <c r="L796" i="20"/>
  <c r="L797" i="20"/>
  <c r="L798" i="20"/>
  <c r="L799" i="20"/>
  <c r="L800" i="20"/>
  <c r="L801" i="20"/>
  <c r="L802" i="20"/>
  <c r="L803" i="20"/>
  <c r="L804" i="20"/>
  <c r="L805" i="20"/>
  <c r="L806" i="20"/>
  <c r="L807" i="20"/>
  <c r="L808" i="20"/>
  <c r="L809" i="20"/>
  <c r="L810" i="20"/>
  <c r="L811" i="20"/>
  <c r="L812" i="20"/>
  <c r="L813" i="20"/>
  <c r="L814" i="20"/>
  <c r="L815" i="20"/>
  <c r="L816" i="20"/>
  <c r="L817" i="20"/>
  <c r="L818" i="20"/>
  <c r="L819" i="20"/>
  <c r="L820" i="20"/>
  <c r="L821" i="20"/>
  <c r="L822" i="20"/>
  <c r="L823" i="20"/>
  <c r="L824" i="20"/>
  <c r="L825" i="20"/>
  <c r="L826" i="20"/>
  <c r="L827" i="20"/>
  <c r="L828" i="20"/>
  <c r="L829" i="20"/>
  <c r="L830" i="20"/>
  <c r="L831" i="20"/>
  <c r="L832" i="20"/>
  <c r="L833" i="20"/>
  <c r="L834" i="20"/>
  <c r="L835" i="20"/>
  <c r="L836" i="20"/>
  <c r="L837" i="20"/>
  <c r="L838" i="20"/>
  <c r="L839" i="20"/>
  <c r="L840" i="20"/>
  <c r="L841" i="20"/>
  <c r="L842" i="20"/>
  <c r="L843" i="20"/>
  <c r="L844" i="20"/>
  <c r="L845" i="20"/>
  <c r="L846" i="20"/>
  <c r="L847" i="20"/>
  <c r="L848" i="20"/>
  <c r="L849" i="20"/>
  <c r="L850" i="20"/>
  <c r="L851" i="20"/>
  <c r="L852" i="20"/>
  <c r="L853" i="20"/>
  <c r="L854" i="20"/>
  <c r="L855" i="20"/>
  <c r="L856" i="20"/>
  <c r="L857" i="20"/>
  <c r="L858" i="20"/>
  <c r="L859" i="20"/>
  <c r="L860" i="20"/>
  <c r="L861" i="20"/>
  <c r="L862" i="20"/>
  <c r="L863" i="20"/>
  <c r="L864" i="20"/>
  <c r="L865" i="20"/>
  <c r="L866" i="20"/>
  <c r="L867" i="20"/>
  <c r="L868" i="20"/>
  <c r="L869" i="20"/>
  <c r="L870" i="20"/>
  <c r="L871" i="20"/>
  <c r="L872" i="20"/>
  <c r="L873" i="20"/>
  <c r="L874" i="20"/>
  <c r="L875" i="20"/>
  <c r="L876" i="20"/>
  <c r="L877" i="20"/>
  <c r="L878" i="20"/>
  <c r="L879" i="20"/>
  <c r="L880" i="20"/>
  <c r="L881" i="20"/>
  <c r="L882" i="20"/>
  <c r="L883" i="20"/>
  <c r="L884" i="20"/>
  <c r="L885" i="20"/>
  <c r="L886" i="20"/>
  <c r="L887" i="20"/>
  <c r="L888" i="20"/>
  <c r="L889" i="20"/>
  <c r="L890" i="20"/>
  <c r="L891" i="20"/>
  <c r="L892" i="20"/>
  <c r="L893" i="20"/>
  <c r="L894" i="20"/>
  <c r="L895" i="20"/>
  <c r="L896" i="20"/>
  <c r="L897" i="20"/>
  <c r="L898" i="20"/>
  <c r="L899" i="20"/>
  <c r="L900" i="20"/>
  <c r="L901" i="20"/>
  <c r="L902" i="20"/>
  <c r="L903" i="20"/>
  <c r="L904" i="20"/>
  <c r="L905" i="20"/>
  <c r="L906" i="20"/>
  <c r="L907" i="20"/>
  <c r="L908" i="20"/>
  <c r="L909" i="20"/>
  <c r="L910" i="20"/>
  <c r="L911" i="20"/>
  <c r="L912" i="20"/>
  <c r="L913" i="20"/>
  <c r="L914" i="20"/>
  <c r="L915" i="20"/>
  <c r="L916" i="20"/>
  <c r="L917" i="20"/>
  <c r="L918" i="20"/>
  <c r="L919" i="20"/>
  <c r="L920" i="20"/>
  <c r="L921" i="20"/>
  <c r="L922" i="20"/>
  <c r="L923" i="20"/>
  <c r="L924" i="20"/>
  <c r="L925" i="20"/>
  <c r="L926" i="20"/>
  <c r="L927" i="20"/>
  <c r="L928" i="20"/>
  <c r="L929" i="20"/>
  <c r="L930" i="20"/>
  <c r="L931" i="20"/>
  <c r="L932" i="20"/>
  <c r="L933" i="20"/>
  <c r="L934" i="20"/>
  <c r="L935" i="20"/>
  <c r="L936" i="20"/>
  <c r="L937" i="20"/>
  <c r="L938" i="20"/>
  <c r="L939" i="20"/>
  <c r="L940" i="20"/>
  <c r="L941" i="20"/>
  <c r="L942" i="20"/>
  <c r="L943" i="20"/>
  <c r="L944" i="20"/>
  <c r="L945" i="20"/>
  <c r="L946" i="20"/>
  <c r="L947" i="20"/>
  <c r="L948" i="20"/>
  <c r="L949" i="20"/>
  <c r="L950" i="20"/>
  <c r="L951" i="20"/>
  <c r="L952" i="20"/>
  <c r="L953" i="20"/>
  <c r="L954" i="20"/>
  <c r="L955" i="20"/>
  <c r="L956" i="20"/>
  <c r="L957" i="20"/>
  <c r="L958" i="20"/>
  <c r="L959" i="20"/>
  <c r="L960" i="20"/>
  <c r="L961" i="20"/>
  <c r="L962" i="20"/>
  <c r="L963" i="20"/>
  <c r="L964" i="20"/>
  <c r="L965" i="20"/>
  <c r="L966" i="20"/>
  <c r="L967" i="20"/>
  <c r="L968" i="20"/>
  <c r="L969" i="20"/>
  <c r="L970" i="20"/>
  <c r="L971" i="20"/>
  <c r="L972" i="20"/>
  <c r="L973" i="20"/>
  <c r="L974" i="20"/>
  <c r="L975" i="20"/>
  <c r="L976" i="20"/>
  <c r="L977" i="20"/>
  <c r="L978" i="20"/>
  <c r="L979" i="20"/>
  <c r="L980" i="20"/>
  <c r="L981" i="20"/>
  <c r="L982" i="20"/>
  <c r="L983" i="20"/>
  <c r="L984" i="20"/>
  <c r="L985" i="20"/>
  <c r="L986" i="20"/>
  <c r="L987" i="20"/>
  <c r="L988" i="20"/>
  <c r="L989" i="20"/>
  <c r="L990" i="20"/>
  <c r="L991" i="20"/>
  <c r="L992" i="20"/>
  <c r="L993" i="20"/>
  <c r="L994" i="20"/>
  <c r="L995" i="20"/>
  <c r="L996" i="20"/>
  <c r="L997" i="20"/>
  <c r="L998" i="20"/>
  <c r="L999" i="20"/>
  <c r="L1000" i="20"/>
  <c r="L1001" i="20"/>
  <c r="L1002" i="20"/>
  <c r="L1003" i="20"/>
  <c r="L1004" i="20"/>
  <c r="L1005" i="20"/>
  <c r="L1006" i="20"/>
  <c r="L1007" i="20"/>
  <c r="L1008" i="20"/>
  <c r="L1009" i="20"/>
  <c r="L1010" i="20"/>
  <c r="L1011" i="20"/>
  <c r="L1012" i="20"/>
  <c r="L1013" i="20"/>
  <c r="L1014" i="20"/>
  <c r="L1015" i="20"/>
  <c r="L1016" i="20"/>
  <c r="L1017" i="20"/>
  <c r="L1018" i="20"/>
  <c r="L1019" i="20"/>
  <c r="L1020" i="20"/>
  <c r="L1021" i="20"/>
  <c r="L1022" i="20"/>
  <c r="L1023" i="20"/>
  <c r="L1024" i="20"/>
  <c r="L1025" i="20"/>
  <c r="L1026" i="20"/>
  <c r="L1027" i="20"/>
  <c r="L1028" i="20"/>
  <c r="L1029" i="20"/>
  <c r="L1030" i="20"/>
  <c r="L1031" i="20"/>
  <c r="L1032" i="20"/>
  <c r="L1033" i="20"/>
  <c r="L1034" i="20"/>
  <c r="L1035" i="20"/>
  <c r="L1036" i="20"/>
  <c r="L1037" i="20"/>
  <c r="L1038" i="20"/>
  <c r="L1039" i="20"/>
  <c r="L1040" i="20"/>
  <c r="L1041" i="20"/>
  <c r="L1042" i="20"/>
  <c r="L1043" i="20"/>
  <c r="L1044" i="20"/>
  <c r="L1045" i="20"/>
  <c r="L1046" i="20"/>
  <c r="L1047" i="20"/>
  <c r="L1048" i="20"/>
  <c r="L1049" i="20"/>
  <c r="L1050" i="20"/>
  <c r="L1051" i="20"/>
  <c r="L1052" i="20"/>
  <c r="L1053" i="20"/>
  <c r="L1054" i="20"/>
  <c r="L1055" i="20"/>
  <c r="L1056" i="20"/>
  <c r="L1057" i="20"/>
  <c r="L1058" i="20"/>
  <c r="L1059" i="20"/>
  <c r="L1060" i="20"/>
  <c r="L1061" i="20"/>
  <c r="L1062" i="20"/>
  <c r="L1063" i="20"/>
  <c r="L1064" i="20"/>
  <c r="L1065" i="20"/>
  <c r="L1066" i="20"/>
  <c r="L1067" i="20"/>
  <c r="L1068" i="20"/>
  <c r="L1069" i="20"/>
  <c r="L1070" i="20"/>
  <c r="L1071" i="20"/>
  <c r="L1072" i="20"/>
  <c r="L1073" i="20"/>
  <c r="L1074" i="20"/>
  <c r="L1075" i="20"/>
  <c r="L1076" i="20"/>
  <c r="L1077" i="20"/>
  <c r="L1078" i="20"/>
  <c r="L1079" i="20"/>
  <c r="L1080" i="20"/>
  <c r="L1081" i="20"/>
  <c r="L1082" i="20"/>
  <c r="L1083" i="20"/>
  <c r="L1084" i="20"/>
  <c r="L1085" i="20"/>
  <c r="L1086" i="20"/>
  <c r="L1087" i="20"/>
  <c r="L1088" i="20"/>
  <c r="L1089" i="20"/>
  <c r="L1090" i="20"/>
  <c r="L1091" i="20"/>
  <c r="L1092" i="20"/>
  <c r="L1093" i="20"/>
  <c r="L1094" i="20"/>
  <c r="L1095" i="20"/>
  <c r="L1096" i="20"/>
  <c r="L1097" i="20"/>
  <c r="L1098" i="20"/>
  <c r="L1099" i="20"/>
  <c r="L1100" i="20"/>
  <c r="L1101" i="20"/>
  <c r="L1102" i="20"/>
  <c r="L1103" i="20"/>
  <c r="L1104" i="20"/>
  <c r="L1105" i="20"/>
  <c r="L1106" i="20"/>
  <c r="L1107" i="20"/>
  <c r="L1108" i="20"/>
  <c r="L1109" i="20"/>
  <c r="L1110" i="20"/>
  <c r="L1111" i="20"/>
  <c r="L1112" i="20"/>
  <c r="L1113" i="20"/>
  <c r="L1114" i="20"/>
  <c r="L1115" i="20"/>
  <c r="L1116" i="20"/>
  <c r="L1117" i="20"/>
  <c r="L1118" i="20"/>
  <c r="L1119" i="20"/>
  <c r="L1120" i="20"/>
  <c r="L1121" i="20"/>
  <c r="L1122" i="20"/>
  <c r="L1123" i="20"/>
  <c r="L1124" i="20"/>
  <c r="L1125" i="20"/>
  <c r="L1126" i="20"/>
  <c r="L1127" i="20"/>
  <c r="L1128" i="20"/>
  <c r="L1129" i="20"/>
  <c r="L1130" i="20"/>
  <c r="L1131" i="20"/>
  <c r="L1132" i="20"/>
  <c r="L1133" i="20"/>
  <c r="L1134" i="20"/>
  <c r="L1135" i="20"/>
  <c r="L1136" i="20"/>
  <c r="L1137" i="20"/>
  <c r="L1138" i="20"/>
  <c r="L1139" i="20"/>
  <c r="L1140" i="20"/>
  <c r="L1141" i="20"/>
  <c r="L1142" i="20"/>
  <c r="L1143" i="20"/>
  <c r="L1144" i="20"/>
  <c r="L1145" i="20"/>
  <c r="L1146" i="20"/>
  <c r="L1147" i="20"/>
  <c r="L1148" i="20"/>
  <c r="L1149" i="20"/>
  <c r="L1150" i="20"/>
  <c r="L1151" i="20"/>
  <c r="L1152" i="20"/>
  <c r="L1153" i="20"/>
  <c r="L1154" i="20"/>
  <c r="L1155" i="20"/>
  <c r="L1156" i="20"/>
  <c r="L1157" i="20"/>
  <c r="L1158" i="20"/>
  <c r="L1159" i="20"/>
  <c r="L1160" i="20"/>
  <c r="L1161" i="20"/>
  <c r="L1162" i="20"/>
  <c r="L1163" i="20"/>
  <c r="L1164" i="20"/>
  <c r="L1165" i="20"/>
  <c r="L1166" i="20"/>
  <c r="L1167" i="20"/>
  <c r="L1168" i="20"/>
  <c r="L1169" i="20"/>
  <c r="L1170" i="20"/>
  <c r="L1171" i="20"/>
  <c r="L1172" i="20"/>
  <c r="L1173" i="20"/>
  <c r="L1174" i="20"/>
  <c r="L1175" i="20"/>
  <c r="L1176" i="20"/>
  <c r="L1177" i="20"/>
  <c r="L1178" i="20"/>
  <c r="L1179" i="20"/>
  <c r="L1180" i="20"/>
  <c r="L1181" i="20"/>
  <c r="L1182" i="20"/>
  <c r="L1183" i="20"/>
  <c r="L1184" i="20"/>
  <c r="L1185" i="20"/>
  <c r="L1186" i="20"/>
  <c r="L1187" i="20"/>
  <c r="L1188" i="20"/>
  <c r="L1189" i="20"/>
  <c r="L1190" i="20"/>
  <c r="L1191" i="20"/>
  <c r="L1192" i="20"/>
  <c r="L1193" i="20"/>
  <c r="L1194" i="20"/>
  <c r="L1195" i="20"/>
  <c r="L1196" i="20"/>
  <c r="L1197" i="20"/>
  <c r="L1198" i="20"/>
  <c r="L1199" i="20"/>
  <c r="L1200" i="20"/>
  <c r="L1201" i="20"/>
  <c r="L1202" i="20"/>
  <c r="L1203" i="20"/>
  <c r="L1204" i="20"/>
  <c r="L1205" i="20"/>
  <c r="L1206" i="20"/>
  <c r="L1207" i="20"/>
  <c r="L1208" i="20"/>
  <c r="L1209" i="20"/>
  <c r="L1210" i="20"/>
  <c r="L1211" i="20"/>
  <c r="L1212" i="20"/>
  <c r="L1213" i="20"/>
  <c r="L1214" i="20"/>
  <c r="L1215" i="20"/>
  <c r="L1216" i="20"/>
  <c r="L1217" i="20"/>
  <c r="L1218" i="20"/>
  <c r="L1219" i="20"/>
  <c r="L1220" i="20"/>
  <c r="L1221" i="20"/>
  <c r="L1222" i="20"/>
  <c r="L1223" i="20"/>
  <c r="L1224" i="20"/>
  <c r="L1225" i="20"/>
  <c r="L1226" i="20"/>
  <c r="L1227" i="20"/>
  <c r="L1228" i="20"/>
  <c r="L1229" i="20"/>
  <c r="L1230" i="20"/>
  <c r="L1231" i="20"/>
  <c r="L1232" i="20"/>
  <c r="L1233" i="20"/>
  <c r="L1234" i="20"/>
  <c r="L1235" i="20"/>
  <c r="L1236" i="20"/>
  <c r="L1237" i="20"/>
  <c r="L1238" i="20"/>
  <c r="L1239" i="20"/>
  <c r="L1240" i="20"/>
  <c r="L1241" i="20"/>
  <c r="L1242" i="20"/>
  <c r="L1243" i="20"/>
  <c r="L1244" i="20"/>
  <c r="L1245" i="20"/>
  <c r="L1246" i="20"/>
  <c r="L1247" i="20"/>
  <c r="L1248" i="20"/>
  <c r="L1249" i="20"/>
  <c r="L1250" i="20"/>
  <c r="L1251" i="20"/>
  <c r="L1252" i="20"/>
  <c r="L1253" i="20"/>
  <c r="L1254" i="20"/>
  <c r="L5" i="20"/>
  <c r="C389" i="19" l="1"/>
  <c r="C349" i="19"/>
  <c r="C559" i="19"/>
  <c r="C547" i="19"/>
  <c r="C535" i="19"/>
  <c r="C558" i="19"/>
  <c r="C554" i="19"/>
  <c r="C550" i="19"/>
  <c r="C546" i="19"/>
  <c r="C542" i="19"/>
  <c r="C538" i="19"/>
  <c r="C534" i="19"/>
  <c r="C530" i="19"/>
  <c r="C526" i="19"/>
  <c r="C522" i="19"/>
  <c r="C518" i="19"/>
  <c r="C514" i="19"/>
  <c r="C510" i="19"/>
  <c r="C506" i="19"/>
  <c r="C502" i="19"/>
  <c r="C498" i="19"/>
  <c r="C494" i="19"/>
  <c r="C490" i="19"/>
  <c r="C486" i="19"/>
  <c r="C482" i="19"/>
  <c r="C478" i="19"/>
  <c r="C474" i="19"/>
  <c r="C470" i="19"/>
  <c r="C466" i="19"/>
  <c r="C462" i="19"/>
  <c r="C458" i="19"/>
  <c r="C454" i="19"/>
  <c r="C450" i="19"/>
  <c r="C446" i="19"/>
  <c r="C442" i="19"/>
  <c r="C438" i="19"/>
  <c r="C434" i="19"/>
  <c r="C430" i="19"/>
  <c r="C426" i="19"/>
  <c r="C422" i="19"/>
  <c r="C418" i="19"/>
  <c r="C414" i="19"/>
  <c r="C410" i="19"/>
  <c r="C406" i="19"/>
  <c r="C402" i="19"/>
  <c r="C398" i="19"/>
  <c r="C394" i="19"/>
  <c r="C390" i="19"/>
  <c r="C387" i="19"/>
  <c r="C383" i="19"/>
  <c r="C379" i="19"/>
  <c r="C375" i="19"/>
  <c r="C371" i="19"/>
  <c r="C367" i="19"/>
  <c r="C363" i="19"/>
  <c r="C359" i="19"/>
  <c r="C355" i="19"/>
  <c r="C351" i="19"/>
  <c r="C348" i="19"/>
  <c r="C344" i="19"/>
  <c r="C340" i="19"/>
  <c r="C336" i="19"/>
  <c r="C332" i="19"/>
  <c r="C328" i="19"/>
  <c r="C324" i="19"/>
  <c r="C320" i="19"/>
  <c r="C316" i="19"/>
  <c r="C312" i="19"/>
  <c r="C308" i="19"/>
  <c r="C304" i="19"/>
  <c r="C300" i="19"/>
  <c r="C296" i="19"/>
  <c r="C292" i="19"/>
  <c r="C288" i="19"/>
  <c r="C284" i="19"/>
  <c r="C280" i="19"/>
  <c r="C276" i="19"/>
  <c r="C272" i="19"/>
  <c r="C268" i="19"/>
  <c r="C264" i="19"/>
  <c r="C260" i="19"/>
  <c r="C256" i="19"/>
  <c r="C252" i="19"/>
  <c r="C248" i="19"/>
  <c r="C244" i="19"/>
  <c r="C240" i="19"/>
  <c r="C236" i="19"/>
  <c r="C232" i="19"/>
  <c r="C228" i="19"/>
  <c r="C224" i="19"/>
  <c r="C220" i="19"/>
  <c r="C216" i="19"/>
  <c r="C212" i="19"/>
  <c r="C208" i="19"/>
  <c r="C204" i="19"/>
  <c r="C200" i="19"/>
  <c r="C196" i="19"/>
  <c r="C192" i="19"/>
  <c r="C188" i="19"/>
  <c r="C184" i="19"/>
  <c r="C180" i="19"/>
  <c r="C176" i="19"/>
  <c r="C172" i="19"/>
  <c r="C168" i="19"/>
  <c r="C164" i="19"/>
  <c r="C160" i="19"/>
  <c r="C156" i="19"/>
  <c r="C152" i="19"/>
  <c r="C148" i="19"/>
  <c r="C144" i="19"/>
  <c r="C140" i="19"/>
  <c r="C136" i="19"/>
  <c r="C132" i="19"/>
  <c r="C128" i="19"/>
  <c r="C124" i="19"/>
  <c r="C120" i="19"/>
  <c r="C116" i="19"/>
  <c r="C112" i="19"/>
  <c r="C108" i="19"/>
  <c r="C104" i="19"/>
  <c r="C100" i="19"/>
  <c r="C96" i="19"/>
  <c r="C92" i="19"/>
  <c r="C88" i="19"/>
  <c r="C84" i="19"/>
  <c r="C80" i="19"/>
  <c r="C76" i="19"/>
  <c r="C72" i="19"/>
  <c r="C68" i="19"/>
  <c r="C64" i="19"/>
  <c r="C60" i="19"/>
  <c r="C56" i="19"/>
  <c r="C52" i="19"/>
  <c r="C48" i="19"/>
  <c r="C44" i="19"/>
  <c r="C40" i="19"/>
  <c r="C36" i="19"/>
  <c r="C32" i="19"/>
  <c r="C11" i="19"/>
  <c r="C18" i="19"/>
  <c r="C16" i="19"/>
  <c r="C20" i="19"/>
  <c r="C23" i="19"/>
  <c r="C555" i="19"/>
  <c r="C543" i="19"/>
  <c r="C562" i="19"/>
  <c r="C561" i="19"/>
  <c r="C557" i="19"/>
  <c r="C553" i="19"/>
  <c r="C549" i="19"/>
  <c r="C545" i="19"/>
  <c r="C541" i="19"/>
  <c r="C537" i="19"/>
  <c r="C533" i="19"/>
  <c r="C529" i="19"/>
  <c r="C525" i="19"/>
  <c r="C521" i="19"/>
  <c r="C517" i="19"/>
  <c r="C513" i="19"/>
  <c r="C509" i="19"/>
  <c r="C505" i="19"/>
  <c r="C501" i="19"/>
  <c r="C497" i="19"/>
  <c r="C493" i="19"/>
  <c r="C489" i="19"/>
  <c r="C485" i="19"/>
  <c r="C481" i="19"/>
  <c r="C477" i="19"/>
  <c r="C473" i="19"/>
  <c r="C469" i="19"/>
  <c r="C465" i="19"/>
  <c r="C461" i="19"/>
  <c r="C457" i="19"/>
  <c r="C453" i="19"/>
  <c r="C449" i="19"/>
  <c r="C445" i="19"/>
  <c r="C441" i="19"/>
  <c r="C437" i="19"/>
  <c r="C433" i="19"/>
  <c r="C429" i="19"/>
  <c r="C425" i="19"/>
  <c r="C421" i="19"/>
  <c r="C417" i="19"/>
  <c r="C413" i="19"/>
  <c r="C409" i="19"/>
  <c r="C405" i="19"/>
  <c r="C401" i="19"/>
  <c r="C397" i="19"/>
  <c r="C393" i="19"/>
  <c r="C386" i="19"/>
  <c r="C382" i="19"/>
  <c r="C378" i="19"/>
  <c r="C374" i="19"/>
  <c r="C370" i="19"/>
  <c r="C366" i="19"/>
  <c r="C362" i="19"/>
  <c r="C358" i="19"/>
  <c r="C354" i="19"/>
  <c r="C350" i="19"/>
  <c r="C347" i="19"/>
  <c r="C343" i="19"/>
  <c r="C339" i="19"/>
  <c r="C335" i="19"/>
  <c r="C331" i="19"/>
  <c r="C327" i="19"/>
  <c r="C323" i="19"/>
  <c r="C319" i="19"/>
  <c r="C315" i="19"/>
  <c r="C311" i="19"/>
  <c r="C307" i="19"/>
  <c r="C303" i="19"/>
  <c r="C299" i="19"/>
  <c r="C295" i="19"/>
  <c r="C291" i="19"/>
  <c r="C287" i="19"/>
  <c r="C283" i="19"/>
  <c r="C279" i="19"/>
  <c r="C275" i="19"/>
  <c r="C271" i="19"/>
  <c r="C267" i="19"/>
  <c r="C263" i="19"/>
  <c r="C259" i="19"/>
  <c r="C255" i="19"/>
  <c r="C251" i="19"/>
  <c r="C247" i="19"/>
  <c r="C243" i="19"/>
  <c r="C239" i="19"/>
  <c r="C235" i="19"/>
  <c r="C231" i="19"/>
  <c r="C227" i="19"/>
  <c r="C223" i="19"/>
  <c r="C219" i="19"/>
  <c r="C215" i="19"/>
  <c r="C211" i="19"/>
  <c r="C207" i="19"/>
  <c r="C203" i="19"/>
  <c r="C199" i="19"/>
  <c r="C195" i="19"/>
  <c r="C191" i="19"/>
  <c r="C187" i="19"/>
  <c r="C183" i="19"/>
  <c r="C179" i="19"/>
  <c r="C175" i="19"/>
  <c r="C171" i="19"/>
  <c r="C167" i="19"/>
  <c r="C163" i="19"/>
  <c r="C159" i="19"/>
  <c r="C155" i="19"/>
  <c r="C151" i="19"/>
  <c r="C147" i="19"/>
  <c r="C143" i="19"/>
  <c r="C139" i="19"/>
  <c r="C135" i="19"/>
  <c r="C131" i="19"/>
  <c r="C127" i="19"/>
  <c r="C123" i="19"/>
  <c r="C119" i="19"/>
  <c r="C115" i="19"/>
  <c r="C111" i="19"/>
  <c r="C107" i="19"/>
  <c r="C103" i="19"/>
  <c r="C99" i="19"/>
  <c r="C95" i="19"/>
  <c r="C91" i="19"/>
  <c r="C87" i="19"/>
  <c r="C83" i="19"/>
  <c r="C79" i="19"/>
  <c r="C75" i="19"/>
  <c r="C71" i="19"/>
  <c r="C67" i="19"/>
  <c r="C63" i="19"/>
  <c r="C59" i="19"/>
  <c r="C55" i="19"/>
  <c r="C51" i="19"/>
  <c r="C47" i="19"/>
  <c r="C43" i="19"/>
  <c r="C39" i="19"/>
  <c r="C35" i="19"/>
  <c r="C31" i="19"/>
  <c r="C12" i="19"/>
  <c r="C14" i="19"/>
  <c r="C15" i="19"/>
  <c r="C21" i="19"/>
  <c r="C19" i="19"/>
  <c r="C560" i="19"/>
  <c r="C556" i="19"/>
  <c r="C552" i="19"/>
  <c r="C548" i="19"/>
  <c r="C544" i="19"/>
  <c r="C540" i="19"/>
  <c r="C536" i="19"/>
  <c r="C532" i="19"/>
  <c r="C528" i="19"/>
  <c r="C524" i="19"/>
  <c r="C520" i="19"/>
  <c r="C516" i="19"/>
  <c r="C512" i="19"/>
  <c r="C508" i="19"/>
  <c r="C504" i="19"/>
  <c r="C500" i="19"/>
  <c r="C496" i="19"/>
  <c r="C492" i="19"/>
  <c r="C488" i="19"/>
  <c r="C484" i="19"/>
  <c r="C480" i="19"/>
  <c r="C476" i="19"/>
  <c r="C472" i="19"/>
  <c r="C468" i="19"/>
  <c r="C464" i="19"/>
  <c r="C460" i="19"/>
  <c r="C456" i="19"/>
  <c r="C452" i="19"/>
  <c r="C448" i="19"/>
  <c r="C444" i="19"/>
  <c r="C440" i="19"/>
  <c r="C436" i="19"/>
  <c r="C432" i="19"/>
  <c r="C428" i="19"/>
  <c r="C424" i="19"/>
  <c r="C420" i="19"/>
  <c r="C416" i="19"/>
  <c r="C412" i="19"/>
  <c r="C408" i="19"/>
  <c r="C404" i="19"/>
  <c r="C400" i="19"/>
  <c r="C396" i="19"/>
  <c r="C392" i="19"/>
  <c r="C385" i="19"/>
  <c r="C381" i="19"/>
  <c r="C377" i="19"/>
  <c r="C373" i="19"/>
  <c r="C369" i="19"/>
  <c r="C365" i="19"/>
  <c r="C361" i="19"/>
  <c r="C357" i="19"/>
  <c r="C353" i="19"/>
  <c r="C346" i="19"/>
  <c r="C342" i="19"/>
  <c r="C338" i="19"/>
  <c r="C334" i="19"/>
  <c r="C330" i="19"/>
  <c r="C326" i="19"/>
  <c r="C322" i="19"/>
  <c r="C318" i="19"/>
  <c r="C314" i="19"/>
  <c r="C310" i="19"/>
  <c r="C306" i="19"/>
  <c r="C302" i="19"/>
  <c r="C298" i="19"/>
  <c r="C294" i="19"/>
  <c r="C290" i="19"/>
  <c r="C286" i="19"/>
  <c r="C282" i="19"/>
  <c r="C278" i="19"/>
  <c r="C274" i="19"/>
  <c r="C270" i="19"/>
  <c r="C266" i="19"/>
  <c r="C262" i="19"/>
  <c r="C258" i="19"/>
  <c r="C254" i="19"/>
  <c r="C250" i="19"/>
  <c r="C246" i="19"/>
  <c r="C242" i="19"/>
  <c r="C238" i="19"/>
  <c r="C234" i="19"/>
  <c r="C230" i="19"/>
  <c r="C226" i="19"/>
  <c r="C222" i="19"/>
  <c r="C218" i="19"/>
  <c r="C214" i="19"/>
  <c r="C210" i="19"/>
  <c r="C206" i="19"/>
  <c r="C202" i="19"/>
  <c r="C198" i="19"/>
  <c r="C194" i="19"/>
  <c r="C190" i="19"/>
  <c r="C186" i="19"/>
  <c r="C182" i="19"/>
  <c r="C178" i="19"/>
  <c r="C174" i="19"/>
  <c r="C170" i="19"/>
  <c r="C166" i="19"/>
  <c r="C162" i="19"/>
  <c r="C158" i="19"/>
  <c r="C154" i="19"/>
  <c r="C150" i="19"/>
  <c r="C146" i="19"/>
  <c r="C142" i="19"/>
  <c r="C138" i="19"/>
  <c r="C134" i="19"/>
  <c r="C130" i="19"/>
  <c r="C126" i="19"/>
  <c r="C122" i="19"/>
  <c r="C118" i="19"/>
  <c r="C114" i="19"/>
  <c r="C110" i="19"/>
  <c r="C106" i="19"/>
  <c r="C102" i="19"/>
  <c r="C98" i="19"/>
  <c r="C94" i="19"/>
  <c r="C90" i="19"/>
  <c r="C86" i="19"/>
  <c r="C82" i="19"/>
  <c r="C78" i="19"/>
  <c r="C74" i="19"/>
  <c r="C70" i="19"/>
  <c r="C66" i="19"/>
  <c r="C62" i="19"/>
  <c r="C58" i="19"/>
  <c r="C54" i="19"/>
  <c r="C50" i="19"/>
  <c r="C46" i="19"/>
  <c r="C42" i="19"/>
  <c r="C38" i="19"/>
  <c r="C34" i="19"/>
  <c r="C30" i="19"/>
  <c r="C13" i="19"/>
  <c r="C28" i="19"/>
  <c r="C10" i="19"/>
  <c r="C8" i="19"/>
  <c r="C17" i="19"/>
  <c r="C563" i="19"/>
  <c r="C551" i="19"/>
  <c r="C539" i="19"/>
  <c r="C531" i="19"/>
  <c r="C527" i="19"/>
  <c r="C523" i="19"/>
  <c r="C519" i="19"/>
  <c r="C515" i="19"/>
  <c r="C511" i="19"/>
  <c r="C507" i="19"/>
  <c r="C503" i="19"/>
  <c r="C499" i="19"/>
  <c r="C495" i="19"/>
  <c r="C491" i="19"/>
  <c r="C487" i="19"/>
  <c r="C483" i="19"/>
  <c r="C479" i="19"/>
  <c r="C475" i="19"/>
  <c r="C471" i="19"/>
  <c r="C467" i="19"/>
  <c r="C463" i="19"/>
  <c r="C459" i="19"/>
  <c r="C455" i="19"/>
  <c r="C451" i="19"/>
  <c r="C447" i="19"/>
  <c r="C443" i="19"/>
  <c r="C439" i="19"/>
  <c r="C435" i="19"/>
  <c r="C431" i="19"/>
  <c r="C427" i="19"/>
  <c r="C423" i="19"/>
  <c r="C419" i="19"/>
  <c r="C415" i="19"/>
  <c r="C411" i="19"/>
  <c r="C407" i="19"/>
  <c r="C403" i="19"/>
  <c r="C399" i="19"/>
  <c r="C395" i="19"/>
  <c r="C391" i="19"/>
  <c r="C388" i="19"/>
  <c r="C384" i="19"/>
  <c r="C380" i="19"/>
  <c r="C376" i="19"/>
  <c r="C372" i="19"/>
  <c r="C368" i="19"/>
  <c r="C364" i="19"/>
  <c r="C360" i="19"/>
  <c r="C356" i="19"/>
  <c r="C352" i="19"/>
  <c r="C345" i="19"/>
  <c r="C341" i="19"/>
  <c r="C337" i="19"/>
  <c r="C333" i="19"/>
  <c r="C329" i="19"/>
  <c r="C325" i="19"/>
  <c r="C321" i="19"/>
  <c r="C317" i="19"/>
  <c r="C313" i="19"/>
  <c r="C309" i="19"/>
  <c r="C305" i="19"/>
  <c r="C301" i="19"/>
  <c r="C297" i="19"/>
  <c r="C293" i="19"/>
  <c r="C289" i="19"/>
  <c r="C285" i="19"/>
  <c r="C281" i="19"/>
  <c r="C277" i="19"/>
  <c r="C273" i="19"/>
  <c r="C269" i="19"/>
  <c r="C265" i="19"/>
  <c r="C261" i="19"/>
  <c r="C257" i="19"/>
  <c r="C253" i="19"/>
  <c r="C249" i="19"/>
  <c r="C245" i="19"/>
  <c r="C241" i="19"/>
  <c r="C237" i="19"/>
  <c r="C233" i="19"/>
  <c r="C229" i="19"/>
  <c r="C225" i="19"/>
  <c r="C221" i="19"/>
  <c r="C217" i="19"/>
  <c r="C213" i="19"/>
  <c r="C209" i="19"/>
  <c r="C205" i="19"/>
  <c r="C201" i="19"/>
  <c r="C197" i="19"/>
  <c r="C193" i="19"/>
  <c r="C189" i="19"/>
  <c r="C185" i="19"/>
  <c r="C181" i="19"/>
  <c r="C177" i="19"/>
  <c r="C173" i="19"/>
  <c r="C169" i="19"/>
  <c r="C165" i="19"/>
  <c r="C161" i="19"/>
  <c r="C157" i="19"/>
  <c r="C153" i="19"/>
  <c r="C149" i="19"/>
  <c r="C145" i="19"/>
  <c r="C141" i="19"/>
  <c r="C137" i="19"/>
  <c r="C133" i="19"/>
  <c r="C129" i="19"/>
  <c r="C125" i="19"/>
  <c r="C121" i="19"/>
  <c r="C117" i="19"/>
  <c r="C113" i="19"/>
  <c r="C109" i="19"/>
  <c r="C105" i="19"/>
  <c r="C101" i="19"/>
  <c r="C97" i="19"/>
  <c r="C93" i="19"/>
  <c r="C89" i="19"/>
  <c r="C85" i="19"/>
  <c r="C81" i="19"/>
  <c r="C77" i="19"/>
  <c r="C73" i="19"/>
  <c r="C69" i="19"/>
  <c r="C65" i="19"/>
  <c r="C61" i="19"/>
  <c r="C57" i="19"/>
  <c r="C53" i="19"/>
  <c r="C49" i="19"/>
  <c r="C45" i="19"/>
  <c r="C41" i="19"/>
  <c r="C37" i="19"/>
  <c r="C33" i="19"/>
  <c r="C29" i="19"/>
  <c r="C25" i="19"/>
  <c r="C9" i="19"/>
  <c r="C26" i="19"/>
  <c r="C24" i="19"/>
  <c r="C27" i="19"/>
  <c r="C22" i="19" l="1"/>
  <c r="C564" i="19" l="1"/>
</calcChain>
</file>

<file path=xl/sharedStrings.xml><?xml version="1.0" encoding="utf-8"?>
<sst xmlns="http://schemas.openxmlformats.org/spreadsheetml/2006/main" count="5605" uniqueCount="1309">
  <si>
    <t>Client</t>
  </si>
  <si>
    <t>Groupe société</t>
  </si>
  <si>
    <t>ABEIL</t>
  </si>
  <si>
    <t>VIVALYA</t>
  </si>
  <si>
    <t>ABEIL GAP</t>
  </si>
  <si>
    <t>ACTIFRAIS</t>
  </si>
  <si>
    <t>AFRIC PRIMEURS</t>
  </si>
  <si>
    <t>AG FÜR FRUCHTANDEL</t>
  </si>
  <si>
    <t>AGROFRUIT SRLL</t>
  </si>
  <si>
    <t>AGROFRUIT SRP</t>
  </si>
  <si>
    <t>AGRUFRUITS</t>
  </si>
  <si>
    <t>AUTRES GASC</t>
  </si>
  <si>
    <t>AGRUPRIM</t>
  </si>
  <si>
    <t>AKSA FRUCHTIMPORT AG</t>
  </si>
  <si>
    <t>Export Grossiste</t>
  </si>
  <si>
    <t>ALBINI GIUSEPPE &amp; C SRL</t>
  </si>
  <si>
    <t>ALESSIO ORTOFRUTTICOLA SRL</t>
  </si>
  <si>
    <t>ALPHAPRIM</t>
  </si>
  <si>
    <t>ANECOOP SARL</t>
  </si>
  <si>
    <t>CONCURRENTS</t>
  </si>
  <si>
    <t>ANNEMASSE PRIMEURS STE NVLE</t>
  </si>
  <si>
    <t>AQUI FRAIS</t>
  </si>
  <si>
    <t>AQUITAINE DISTRIBU° F &amp; L</t>
  </si>
  <si>
    <t>ARIB GEORGES</t>
  </si>
  <si>
    <t>ARZUM GROSSHANDEL GMBH</t>
  </si>
  <si>
    <t>AVON</t>
  </si>
  <si>
    <t>POMONA</t>
  </si>
  <si>
    <t>BALICCO SA</t>
  </si>
  <si>
    <t>CRENO</t>
  </si>
  <si>
    <t>BALLESTER SENECHAL  S.A.S.</t>
  </si>
  <si>
    <t>BANABEL</t>
  </si>
  <si>
    <t>BARIOUX SA</t>
  </si>
  <si>
    <t>BARONI GIOVANNI SRL</t>
  </si>
  <si>
    <t>BARRABES (LEGUMES) SARL</t>
  </si>
  <si>
    <t>BARRABES (LEGUMES) RETOUR</t>
  </si>
  <si>
    <t>RETOURS</t>
  </si>
  <si>
    <t>BARTON &amp; REDMAN LTD</t>
  </si>
  <si>
    <t>BASTIE SARL</t>
  </si>
  <si>
    <t>BATY THOMAS</t>
  </si>
  <si>
    <t>SUD PRIMEURS TOULOUSE</t>
  </si>
  <si>
    <t>BEFER FRUIT SRL</t>
  </si>
  <si>
    <t>BEN PRIMEURS SARL</t>
  </si>
  <si>
    <t>BEN PRIMEUR RETOUR</t>
  </si>
  <si>
    <t>BERNARD ET FILS</t>
  </si>
  <si>
    <t>BERNEDE SARL</t>
  </si>
  <si>
    <t>BLAMPIN FRTS IMPORT LYON SR</t>
  </si>
  <si>
    <t>BLAMPIN(THERMES)LYON</t>
  </si>
  <si>
    <t>BLANCHER 66 SARL</t>
  </si>
  <si>
    <t>TRANSPORTEURS</t>
  </si>
  <si>
    <t>BLOPRIM  SAS</t>
  </si>
  <si>
    <t>BOFFETTI MARINO EC SNC</t>
  </si>
  <si>
    <t>BONAFRUIT</t>
  </si>
  <si>
    <t>BONIFACCI SARL</t>
  </si>
  <si>
    <t>BONIFACCI RETOUR</t>
  </si>
  <si>
    <t>BOUDESSEUL</t>
  </si>
  <si>
    <t>BOUTCHACHA</t>
  </si>
  <si>
    <t>BOUYER ET GUINDON SAS</t>
  </si>
  <si>
    <t>BUONOMO PRIMEURS</t>
  </si>
  <si>
    <t>CANAVESE GRASSE</t>
  </si>
  <si>
    <t>CANAVESE VALENCE</t>
  </si>
  <si>
    <t>CANAVESE MARSEILLE</t>
  </si>
  <si>
    <t>CANAVESE AUBAGNE</t>
  </si>
  <si>
    <t>CANIM FRUIT &amp; VEG LIMITED</t>
  </si>
  <si>
    <t>CAPOCCI</t>
  </si>
  <si>
    <t>CAROTTE PRIMEURS SARL</t>
  </si>
  <si>
    <t>CARRIERE ET GENDRES</t>
  </si>
  <si>
    <t>CASHPRIMEURS SAS</t>
  </si>
  <si>
    <t>CASINO AUXERRE S189319</t>
  </si>
  <si>
    <t>CASINO</t>
  </si>
  <si>
    <t>CASINO CHOLET S189319</t>
  </si>
  <si>
    <t>CASINO AIX 1 S189319</t>
  </si>
  <si>
    <t>CASINO GRIGNY S189319</t>
  </si>
  <si>
    <t>CASINO MONTELIMAR S189319</t>
  </si>
  <si>
    <t>CASINO AIX 2 S189319</t>
  </si>
  <si>
    <t>CASINO TOULOUSE EUROCENTRE</t>
  </si>
  <si>
    <t>CATERWAY</t>
  </si>
  <si>
    <t>CATTEZ DEBAILLEUL SARL</t>
  </si>
  <si>
    <t>CAVAILLON FRUITS &amp; LEGUMES</t>
  </si>
  <si>
    <t>CAZALIS J. SAS</t>
  </si>
  <si>
    <t>CENTRALE ORTOFRUTTICOLA SAS</t>
  </si>
  <si>
    <t>LO CASTO</t>
  </si>
  <si>
    <t>KATOPE CHAMPARIS SA</t>
  </si>
  <si>
    <t>CHAMPILYON SARL</t>
  </si>
  <si>
    <t>CHARLET LILLE</t>
  </si>
  <si>
    <t>CHARLET BOIS GRENIER</t>
  </si>
  <si>
    <t>CHRONO PRIMEURS</t>
  </si>
  <si>
    <t>CLEDOR PRIMEURS SERVICES</t>
  </si>
  <si>
    <t>CLEMENT MAURICE  SAS</t>
  </si>
  <si>
    <t>COLOM ALBERTI SA</t>
  </si>
  <si>
    <t>COMPTOIR D ARCINS</t>
  </si>
  <si>
    <t>COMPTOIR DE L'AIL</t>
  </si>
  <si>
    <t>CONDOM ANDRE</t>
  </si>
  <si>
    <t>CONTINENTAL FRUITS SRL</t>
  </si>
  <si>
    <t>COOPERATEUR DE NORMANDIE PIC</t>
  </si>
  <si>
    <t>COOP DE NORMANDIE</t>
  </si>
  <si>
    <t>CORSEPRIM BASTIA</t>
  </si>
  <si>
    <t>COUTON SA</t>
  </si>
  <si>
    <t>COVENT GARDEN SUPPLY IMPORT</t>
  </si>
  <si>
    <t>CRUCHAUDET GRANDJEAN</t>
  </si>
  <si>
    <t>DAL BELLO SNC &amp; C</t>
  </si>
  <si>
    <t>DALIFRUIT ENS FRUITECH</t>
  </si>
  <si>
    <t>DANIFRUITS SARL</t>
  </si>
  <si>
    <t>DC PRIMEURS SARL</t>
  </si>
  <si>
    <t>DESMETTRE PIERRE ET FILS SAS</t>
  </si>
  <si>
    <t>DESPUJOLS SARL</t>
  </si>
  <si>
    <t>DEVAUD LAROCHE</t>
  </si>
  <si>
    <t>DIA FRANCE</t>
  </si>
  <si>
    <t>EUROPA DISCOUNT</t>
  </si>
  <si>
    <t>DIDIER (PERSONNEL LACOUR)</t>
  </si>
  <si>
    <t>PERSONNEL LACOUR</t>
  </si>
  <si>
    <t>DOGER FRUCHTIMPORT GMBH &amp; CO</t>
  </si>
  <si>
    <t>DORINA SUD MARSEILLE</t>
  </si>
  <si>
    <t>DUEBI SAS DI BONACIMA</t>
  </si>
  <si>
    <t>ED DAMBACH</t>
  </si>
  <si>
    <t>ED LENS REGION NORD</t>
  </si>
  <si>
    <t>ED LOUVIERS</t>
  </si>
  <si>
    <t>ED MACON PLATEFORME LOGISTIQ</t>
  </si>
  <si>
    <t>ED RHONE ALPES SNC</t>
  </si>
  <si>
    <t>EFFEL SARL</t>
  </si>
  <si>
    <t>LEADER PRICE</t>
  </si>
  <si>
    <t>ESFRUIMAR</t>
  </si>
  <si>
    <t>PRODUCTEURS</t>
  </si>
  <si>
    <t>ESNAULT ANDRE SARL ST YRIEIX</t>
  </si>
  <si>
    <t>ESTARELLAS SA</t>
  </si>
  <si>
    <t>ESTIVIN PRIMEURS NEVERS</t>
  </si>
  <si>
    <t>EUROFRUIT BEZIERS</t>
  </si>
  <si>
    <t>EUROFRUITS ALES</t>
  </si>
  <si>
    <t>EUROPRIM EURL</t>
  </si>
  <si>
    <t>EUROSERVIZI 2002 SRL</t>
  </si>
  <si>
    <t>FAURIE ALAIN SARL</t>
  </si>
  <si>
    <t>FERRAND R.</t>
  </si>
  <si>
    <t>FEUZ FRERES SA</t>
  </si>
  <si>
    <t>FLORETTE FOOD SERVICE</t>
  </si>
  <si>
    <t>AGRIAL</t>
  </si>
  <si>
    <t>FOREZ PRIMEURS STE</t>
  </si>
  <si>
    <t>FORNEL FRERES SAS</t>
  </si>
  <si>
    <t>FORTUNO ET FILS SAS</t>
  </si>
  <si>
    <t>FOUKRA</t>
  </si>
  <si>
    <t>FRAIS DISCOUNT</t>
  </si>
  <si>
    <t>FRASQUET ET FILS SARL</t>
  </si>
  <si>
    <t>FREDFRUITS</t>
  </si>
  <si>
    <t>FRESKO LTD</t>
  </si>
  <si>
    <t>FRESH COM</t>
  </si>
  <si>
    <t>FRUCHTEXPRESS GRAGHER GMBH</t>
  </si>
  <si>
    <t>Export GASC</t>
  </si>
  <si>
    <t>BLUST KG</t>
  </si>
  <si>
    <t>FRUITELEG STE NOUVELLE</t>
  </si>
  <si>
    <t>FRUTAS SANCHEZ S.A.</t>
  </si>
  <si>
    <t>FV EFFEVI SRL</t>
  </si>
  <si>
    <t>GALUP</t>
  </si>
  <si>
    <t>GARONNE FRUITS</t>
  </si>
  <si>
    <t>GAUTHIER ETS SA</t>
  </si>
  <si>
    <t>GAVIGNAUD SARL</t>
  </si>
  <si>
    <t>GEO SA</t>
  </si>
  <si>
    <t>TURENNE LAFAYETTE</t>
  </si>
  <si>
    <t>GIL FRERES</t>
  </si>
  <si>
    <t>GILGROVE LIMITED</t>
  </si>
  <si>
    <t>AUFA GOLFE FRUITS</t>
  </si>
  <si>
    <t>GONZALEZ JESSIE</t>
  </si>
  <si>
    <t>GOODWICH</t>
  </si>
  <si>
    <t>SODEBO</t>
  </si>
  <si>
    <t>GRAND FRUIT DISTRIBUTION</t>
  </si>
  <si>
    <t>GROSBUSH &amp; FILS MARCEL</t>
  </si>
  <si>
    <t>GUERIN GUY S.A.R.L.</t>
  </si>
  <si>
    <t>GUILBAUD D (SARL)</t>
  </si>
  <si>
    <t>GUILLEM EXPORT FRANCE SAS</t>
  </si>
  <si>
    <t>HALLES TROPEZIENNES (LES)</t>
  </si>
  <si>
    <t>HAPIAN SAS</t>
  </si>
  <si>
    <t>AME HASLE</t>
  </si>
  <si>
    <t>POMONA HAUPYDIS PAU</t>
  </si>
  <si>
    <t>HEINTZ PRIMEURS SA</t>
  </si>
  <si>
    <t>HELFER GEORGES SA</t>
  </si>
  <si>
    <t>HENSHALL LTD</t>
  </si>
  <si>
    <t>HERZOG GROSSHANDELS GMBH</t>
  </si>
  <si>
    <t>HFL SA MONTREUX TVA</t>
  </si>
  <si>
    <t>Export Bureau Achat</t>
  </si>
  <si>
    <t>HORTAL MONTPELLIER</t>
  </si>
  <si>
    <t>HORTAL NARBONNE</t>
  </si>
  <si>
    <t>JANIPRIM</t>
  </si>
  <si>
    <t>JARDIN DE FRANCE ETS DIZIN</t>
  </si>
  <si>
    <t>JAY STAR INTERNATIONAL</t>
  </si>
  <si>
    <t>JEANNINGROS</t>
  </si>
  <si>
    <t>JLC PRIMEURS SARL</t>
  </si>
  <si>
    <t>JOEL GROUP GMBH</t>
  </si>
  <si>
    <t>JOHANNA PERSONNEL LACOUR</t>
  </si>
  <si>
    <t>KACM</t>
  </si>
  <si>
    <t>KATY (PERSONNEL LACOUR)</t>
  </si>
  <si>
    <t>KERRY INGREDIENTS &amp; FLAVOURS</t>
  </si>
  <si>
    <t>KIEHL SAS</t>
  </si>
  <si>
    <t>KOTHE ANDRE ET FILS SA</t>
  </si>
  <si>
    <t>LA PROVENCALE</t>
  </si>
  <si>
    <t>LA SALEMBRAISE SAS</t>
  </si>
  <si>
    <t>ORTOFRUTTA LA BOLOGNESE</t>
  </si>
  <si>
    <t>L'ANGEVIN PRIMEURS</t>
  </si>
  <si>
    <t>LAPARRA SARL</t>
  </si>
  <si>
    <t>LAURANCE ETS UNION PRIMEURS</t>
  </si>
  <si>
    <t>LCM LE RHEU 523</t>
  </si>
  <si>
    <t>CARREFOUR</t>
  </si>
  <si>
    <t>LE FLAHEC</t>
  </si>
  <si>
    <t>LEIBLE-SEIFRIED</t>
  </si>
  <si>
    <t>LES FRUITIERS DE CHALOSSE</t>
  </si>
  <si>
    <t>LES HALLES SAINT JEAN</t>
  </si>
  <si>
    <t>LES JARDINS DU PILOU</t>
  </si>
  <si>
    <t>LESLIE FRUITS</t>
  </si>
  <si>
    <t>LION DOR SA RACHES</t>
  </si>
  <si>
    <t>LION DOR ST QUENTIN</t>
  </si>
  <si>
    <t>LOFFREDOSTELLA</t>
  </si>
  <si>
    <t>LOGIDIS 374 CARPIQUET</t>
  </si>
  <si>
    <t>LOLIFRUIT</t>
  </si>
  <si>
    <t>LONDON FRUIT AND VEG LTD</t>
  </si>
  <si>
    <t>LOTTIERI VITTORIO SRL</t>
  </si>
  <si>
    <t>LOURDIN SARL</t>
  </si>
  <si>
    <t>LUPANO SRL</t>
  </si>
  <si>
    <t>LEER &amp; WERKBEDRIJF AMSTERDAM</t>
  </si>
  <si>
    <t>MAG FRUIT</t>
  </si>
  <si>
    <t>MAGALI (PERSONNEL LACOUR)</t>
  </si>
  <si>
    <t>MAGNIER ETS</t>
  </si>
  <si>
    <t>MAGNIER ETS RETOUR</t>
  </si>
  <si>
    <t>MAGPRIM SAS</t>
  </si>
  <si>
    <t>MALLEUS MARC ETS</t>
  </si>
  <si>
    <t>MANTES PRIMEURS SAS</t>
  </si>
  <si>
    <t>MARCO ET FILS S.A.</t>
  </si>
  <si>
    <t>MARCO DANIELOU SA</t>
  </si>
  <si>
    <t>MATIMPEX SARL</t>
  </si>
  <si>
    <t>MEISSNER T.</t>
  </si>
  <si>
    <t>METRO SORGUES VALENCIA</t>
  </si>
  <si>
    <t>METRO</t>
  </si>
  <si>
    <t>MG &amp; SONS LTD</t>
  </si>
  <si>
    <t>MIA  SAS</t>
  </si>
  <si>
    <t>MICHALET AUBRY SA</t>
  </si>
  <si>
    <t>MIDI PRIM SARL</t>
  </si>
  <si>
    <t>MILAN PRIMEURS</t>
  </si>
  <si>
    <t>MINPOM</t>
  </si>
  <si>
    <t>MONIQUE ET MAX</t>
  </si>
  <si>
    <t>MUTANT DISTRIBUTION LANGON</t>
  </si>
  <si>
    <t>MUTANT</t>
  </si>
  <si>
    <t>MUTIN PRIMEURS SARL</t>
  </si>
  <si>
    <t>NATALI SA</t>
  </si>
  <si>
    <t>NEW SOM SPA</t>
  </si>
  <si>
    <t>NORMANDIE FRUIT</t>
  </si>
  <si>
    <t>N R &amp; J PRIMEURS</t>
  </si>
  <si>
    <t>NTM SRL</t>
  </si>
  <si>
    <t>NUOVAFRUTTA</t>
  </si>
  <si>
    <t>D'OLIMPIO SRL</t>
  </si>
  <si>
    <t>ORTOMILANO SRL  MILANO</t>
  </si>
  <si>
    <t>OZDEMIR</t>
  </si>
  <si>
    <t>PAGANOTO</t>
  </si>
  <si>
    <t>PAPETTI SRL</t>
  </si>
  <si>
    <t>PVM</t>
  </si>
  <si>
    <t>PATRICK C (PERSONNEL LACOUR)</t>
  </si>
  <si>
    <t>PERUSI SRL</t>
  </si>
  <si>
    <t>PERUZZO</t>
  </si>
  <si>
    <t>PETRACCA SARL</t>
  </si>
  <si>
    <t>PIERRE DESMETTRE &amp; FILS SAS</t>
  </si>
  <si>
    <t>PIERRE DESMETTRE &amp; FILS RETOUR</t>
  </si>
  <si>
    <t>PLANAGUMA J.LUC</t>
  </si>
  <si>
    <t>POMONA ANGERS TERRE AZUR</t>
  </si>
  <si>
    <t>POMONA DIJON TERRE AZUR</t>
  </si>
  <si>
    <t>POMONA MONTPELLIER</t>
  </si>
  <si>
    <t>POMONA NANTES TERRE AZUR</t>
  </si>
  <si>
    <t>POMONA RUNGIS TERRE AZUR</t>
  </si>
  <si>
    <t>POMONA STRASBOURG TERRE AZUR</t>
  </si>
  <si>
    <t>TERRE AZUR SAVOIE GR POMONA</t>
  </si>
  <si>
    <t>POMONA TOULOUSE TERRE AZUR</t>
  </si>
  <si>
    <t>POMONA VITROLLES TERRE AZUR</t>
  </si>
  <si>
    <t>POMONA BOIX</t>
  </si>
  <si>
    <t>POMONA BORDEAUX TERRE AZUR</t>
  </si>
  <si>
    <t>POMONA CEBAZAT TERRE AZUR</t>
  </si>
  <si>
    <t>POMONA ARGUELLES TERRE AZUR</t>
  </si>
  <si>
    <t>POMONA LILLE TERRE AZUR</t>
  </si>
  <si>
    <t>POMONA LYON TERRE AZUR</t>
  </si>
  <si>
    <t>POMONA PROVENCE LANGUEDOC</t>
  </si>
  <si>
    <t>POMONA RENNES TERRE AZUR</t>
  </si>
  <si>
    <t>POMONA ST POL TERRE AZUR</t>
  </si>
  <si>
    <t>TRANSPRIM STFLOUR ZI MONTPLAIN</t>
  </si>
  <si>
    <t>POMONA CHAMPAGNE-LORRAINE</t>
  </si>
  <si>
    <t>PPO SERVICES AG (SUIS)</t>
  </si>
  <si>
    <t>PRIM FRUITS SARL</t>
  </si>
  <si>
    <t>PRIMS IMPORT SARL</t>
  </si>
  <si>
    <t>PRIMADOUR SIMEXPA</t>
  </si>
  <si>
    <t>PRIMEVER ROUSSILLON</t>
  </si>
  <si>
    <t>PRIMSERVICES SAS</t>
  </si>
  <si>
    <t>PROSOL SAS</t>
  </si>
  <si>
    <t>PROVENCE PRIMEURS AVIGNON</t>
  </si>
  <si>
    <t>PROVENCE DAUPHINE</t>
  </si>
  <si>
    <t>PROVENCE DAUPHINE SAVOIE</t>
  </si>
  <si>
    <t>RATTO GB &amp; FRATELLI SNC</t>
  </si>
  <si>
    <t>RIBEPRIM</t>
  </si>
  <si>
    <t>RIDGWELL</t>
  </si>
  <si>
    <t>RIPET DISTRIBUTION</t>
  </si>
  <si>
    <t>ROBLEDO SARL</t>
  </si>
  <si>
    <t>RO.DA.PRIM. SA</t>
  </si>
  <si>
    <t>RONIN PRIMEURS SA</t>
  </si>
  <si>
    <t>SAINFRUIT</t>
  </si>
  <si>
    <t>SAINT SATPRIMEURS</t>
  </si>
  <si>
    <t>SAL FRUTTA SAS DI ANCESCHI CLA</t>
  </si>
  <si>
    <t>SANDRINE PERSONNEL LACOUR</t>
  </si>
  <si>
    <t>SAPAM BOURGOGNE</t>
  </si>
  <si>
    <t>SAPAM FRANCHE COMTE</t>
  </si>
  <si>
    <t>SAPAM STRASBOURG SAS</t>
  </si>
  <si>
    <t>POMONA SA HYERES</t>
  </si>
  <si>
    <t>SAVOIES PRIMEURS SAS</t>
  </si>
  <si>
    <t>SEDIFRAIS CORBIERE LOGISTIC</t>
  </si>
  <si>
    <t>SEDIFRAIS WISSOUS FRETAM</t>
  </si>
  <si>
    <t>SEMPREVERDE SAS DI GIOMARO</t>
  </si>
  <si>
    <t>SICAER</t>
  </si>
  <si>
    <t>SIGRIST F AG</t>
  </si>
  <si>
    <t>SITAL</t>
  </si>
  <si>
    <t>SKLAVENITIS SA</t>
  </si>
  <si>
    <t>SOBODIS</t>
  </si>
  <si>
    <t>SOCAMIL DIRECT FRUITS</t>
  </si>
  <si>
    <t>LECLERC</t>
  </si>
  <si>
    <t>SOCAMIL FRUITS</t>
  </si>
  <si>
    <t>SOCAMIL OPP FRUITS</t>
  </si>
  <si>
    <t>SODICRU</t>
  </si>
  <si>
    <t>SODIEXVAL</t>
  </si>
  <si>
    <t>SODIPRIM</t>
  </si>
  <si>
    <t>SPECIAL FRUIT</t>
  </si>
  <si>
    <t>SRPM NEGOCE</t>
  </si>
  <si>
    <t>START FRESH</t>
  </si>
  <si>
    <t>SUBERY CLAUDE ET FILS SARL</t>
  </si>
  <si>
    <t>SUD PRIMEUR N&amp;A</t>
  </si>
  <si>
    <t>SUD PRIMEURS CORDELLANE</t>
  </si>
  <si>
    <t>SUN PRIM INTERNATIONAL</t>
  </si>
  <si>
    <t>SUPERMERCATI TOSANO CEREA SRL</t>
  </si>
  <si>
    <t>SYSTEME U MULHOUSE</t>
  </si>
  <si>
    <t>SYSTEME U</t>
  </si>
  <si>
    <t>TARDIEU FRANCIS</t>
  </si>
  <si>
    <t>TAZARINE PRIMEURS</t>
  </si>
  <si>
    <t>TECNO G 16 SRL</t>
  </si>
  <si>
    <t>TESI ANDREA E ALBERTO SRL</t>
  </si>
  <si>
    <t>TILATTI AGEN SARL</t>
  </si>
  <si>
    <t>TONI (PERSONNEL LACOUR)</t>
  </si>
  <si>
    <t>TORTIFRUTTA SRL</t>
  </si>
  <si>
    <t>TOURRAINE PRIMEURS</t>
  </si>
  <si>
    <t>TRANSCOSATAL</t>
  </si>
  <si>
    <t>TRIAS SA DIR MIN</t>
  </si>
  <si>
    <t>TRIAS SA BEGLES</t>
  </si>
  <si>
    <t>UNIPRIM RETOUR</t>
  </si>
  <si>
    <t>UNIPRIM</t>
  </si>
  <si>
    <t>VEGE TARN</t>
  </si>
  <si>
    <t>VELDERS JM ET H SA</t>
  </si>
  <si>
    <t>VERGERS DU PONANT</t>
  </si>
  <si>
    <t>VICTORIA</t>
  </si>
  <si>
    <t>SUD-PRIMEURS TOULOUSE</t>
  </si>
  <si>
    <t>VITALE DAVID</t>
  </si>
  <si>
    <t>ZEO TRADE S.R.O</t>
  </si>
  <si>
    <t>ZUNDORF &amp; ZERRES</t>
  </si>
  <si>
    <t>ALMA</t>
  </si>
  <si>
    <t>ANTOINETTE PERSONNEL LACOUR</t>
  </si>
  <si>
    <t>CAPITELLI E C</t>
  </si>
  <si>
    <t>CASTELLO ORTOFRUTTA SRL</t>
  </si>
  <si>
    <t>CHRISTINE PERSONNEL LACOUR</t>
  </si>
  <si>
    <t>CM MACON CSF ENTREPOT 511</t>
  </si>
  <si>
    <t>EMILIE G (PERSONNEL LACOUR)</t>
  </si>
  <si>
    <t>JADE PRIMEUR</t>
  </si>
  <si>
    <t>JARDIN DE FRANCE (RETOUR)</t>
  </si>
  <si>
    <t>LOGIDIS SALON DE PROVENCE492</t>
  </si>
  <si>
    <t>MULTI FRUITS</t>
  </si>
  <si>
    <t>POMONA RUNGIS COMP (SICAIR)</t>
  </si>
  <si>
    <t>POMONA COMPASS</t>
  </si>
  <si>
    <t>POMONA CHERBOURG</t>
  </si>
  <si>
    <t>SCAFRUITS SA SAG LOUVIERS</t>
  </si>
  <si>
    <t>SCAFRUITS</t>
  </si>
  <si>
    <t>TOMASSETTI SRL</t>
  </si>
  <si>
    <t>VALERIE PERSONNEL LACOUR</t>
  </si>
  <si>
    <t>ARMOR FRUITS SARL</t>
  </si>
  <si>
    <t>CARCY SA</t>
  </si>
  <si>
    <t>CARRIERE ET GENDRES RETOUR</t>
  </si>
  <si>
    <t>COFRULY</t>
  </si>
  <si>
    <t>CONOCE SRL</t>
  </si>
  <si>
    <t>EDWIGE (PERSONNEL LACOUR)</t>
  </si>
  <si>
    <t>EMILIE L. PERSONNEL LACOUR</t>
  </si>
  <si>
    <t>ESTIVIN PRIMEURS DE LOIRE</t>
  </si>
  <si>
    <t>FOLLINA GMBH</t>
  </si>
  <si>
    <t>GRUPPO NAPOLEON SPA</t>
  </si>
  <si>
    <t>GUYENNE  GASCOGNE</t>
  </si>
  <si>
    <t>HUGOL ET CIE</t>
  </si>
  <si>
    <t>INTERPRIM SARL</t>
  </si>
  <si>
    <t>JANVAL TRANSPORT</t>
  </si>
  <si>
    <t>LAHOZ FRUITS</t>
  </si>
  <si>
    <t>LE SAINT S.A</t>
  </si>
  <si>
    <t>LES 4 SAISONS</t>
  </si>
  <si>
    <t>MAGENDIE (CHEZ)</t>
  </si>
  <si>
    <t>MECHINAUD SAS</t>
  </si>
  <si>
    <t>MED ESSOR FRANCE</t>
  </si>
  <si>
    <t>MONOPRIX 7711 GARONOR</t>
  </si>
  <si>
    <t>MONOPRIX</t>
  </si>
  <si>
    <t>MONOPRIX 7709 WISSOUS</t>
  </si>
  <si>
    <t>NICOLAS PERSONNEL LACOUR</t>
  </si>
  <si>
    <t>O GRE DES SAISONS</t>
  </si>
  <si>
    <t>ORTOPIAZZOLLA SRL MILAN</t>
  </si>
  <si>
    <t>HADDAD PETER TRADING LTD</t>
  </si>
  <si>
    <t>POMONA PERPIGNAN IMPORT</t>
  </si>
  <si>
    <t>POMONA BOURGES TERRE AZUR</t>
  </si>
  <si>
    <t>POMONA BENET TERRE AZUR</t>
  </si>
  <si>
    <t>PROVENCE VIVARAIS   (ED)</t>
  </si>
  <si>
    <t>PROVENCE VIVARAIS</t>
  </si>
  <si>
    <t>ROMAPRIM SAS RETOUR</t>
  </si>
  <si>
    <t>ROSELINE (PERSONNEL LACOUR)</t>
  </si>
  <si>
    <t>ROUX ETS SAS</t>
  </si>
  <si>
    <t>ROUX ETS SAS RETOUR</t>
  </si>
  <si>
    <t>SAPAM MULHOUSE</t>
  </si>
  <si>
    <t>SCA LEG SAG LECTOURE SNC</t>
  </si>
  <si>
    <t>SCA LEG SAG BRIGNOLES SNC</t>
  </si>
  <si>
    <t>SCA LEG SAG BEZIERS SNC</t>
  </si>
  <si>
    <t>SCAPARTOIS (974370)</t>
  </si>
  <si>
    <t>SOCAMIL LEGUMES</t>
  </si>
  <si>
    <t>SOCAMIL OPP LEGUMES</t>
  </si>
  <si>
    <t>SP FRUITS ET LEGUMES</t>
  </si>
  <si>
    <t>SPREAFICO FRANCESCO F.LLI</t>
  </si>
  <si>
    <t>SYSTEME U BON ENCONTRE</t>
  </si>
  <si>
    <t>SYSTEME U IFS</t>
  </si>
  <si>
    <t>SYSTEME U NANTEUIL</t>
  </si>
  <si>
    <t>SYSTEME U ST JUST</t>
  </si>
  <si>
    <t>SYSTEME U SUD</t>
  </si>
  <si>
    <t>TANG FRERES</t>
  </si>
  <si>
    <t>A1 VEG LIMITED</t>
  </si>
  <si>
    <t>ABIS</t>
  </si>
  <si>
    <t>ALEXANDRA B PERSO LACOUR</t>
  </si>
  <si>
    <t>BOISSERET FRUITS SARL</t>
  </si>
  <si>
    <t>BOULET SARL</t>
  </si>
  <si>
    <t>BOURGUIGNON SAS</t>
  </si>
  <si>
    <t>CARREFOUR LENS</t>
  </si>
  <si>
    <t>CARREFOUR DAMMARTIN FRUITS/LEG</t>
  </si>
  <si>
    <t>CASINO BESANCON  S189319</t>
  </si>
  <si>
    <t>CASINO GAEL S189319</t>
  </si>
  <si>
    <t>CASINO LIMOGES S189319</t>
  </si>
  <si>
    <t>CAZALIS J. SAS RETOUR</t>
  </si>
  <si>
    <t>CE.DI.OR  SRL</t>
  </si>
  <si>
    <t>COLASUONNO SRL</t>
  </si>
  <si>
    <t>DI PILATO GIOVANNI E FIGLI SRL</t>
  </si>
  <si>
    <t>DORINA SUD SAS</t>
  </si>
  <si>
    <t>DUCHAMP LILLE RETOUR</t>
  </si>
  <si>
    <t>DUCHAMP LILLE</t>
  </si>
  <si>
    <t>ELBE FRUITS SA</t>
  </si>
  <si>
    <t>F&amp;L SELECT EURL</t>
  </si>
  <si>
    <t>FERRYFAST PRODUCE LTD</t>
  </si>
  <si>
    <t>FL 44</t>
  </si>
  <si>
    <t>FRESH SERVICE</t>
  </si>
  <si>
    <t>FRITZ MOSS FRUCHTHANDELS GMBH</t>
  </si>
  <si>
    <t>FRUCHTE HEEP GMBH</t>
  </si>
  <si>
    <t>JADOREY SARL</t>
  </si>
  <si>
    <t>JANIPRIM RETOUR</t>
  </si>
  <si>
    <t>JOHANN MARLEAUX &amp; SOHN</t>
  </si>
  <si>
    <t>JONCKHEERE W. SPRL</t>
  </si>
  <si>
    <t>JOURDAN &amp; MARZE SUCES. SAS</t>
  </si>
  <si>
    <t>LAGACHE PIERRE</t>
  </si>
  <si>
    <t>LAHOZ FRUITS RETOUR</t>
  </si>
  <si>
    <t>LEBLANC ET SERRE</t>
  </si>
  <si>
    <t>LOGIDIS 371 COLOMIERS</t>
  </si>
  <si>
    <t>LOGIDIS LUNEVILLE MONCEL 349</t>
  </si>
  <si>
    <t>LOMME PRIMEURS SAS</t>
  </si>
  <si>
    <t>MIA PROFEX</t>
  </si>
  <si>
    <t>MIBUSA FRUIT GMGH &amp; CO</t>
  </si>
  <si>
    <t>MINPOM RETOUR</t>
  </si>
  <si>
    <t>MONDIAL FRUITS</t>
  </si>
  <si>
    <t>NICOISE (SOCIETE LA)</t>
  </si>
  <si>
    <t>OXFORD FRUIT COMPAGNY</t>
  </si>
  <si>
    <t>PAUL PRIMEURS</t>
  </si>
  <si>
    <t>POMONA MULHOUSE TERRE AZUR</t>
  </si>
  <si>
    <t>PRODIST</t>
  </si>
  <si>
    <t>REY PHILIPPE SA</t>
  </si>
  <si>
    <t>ROCA TRANSPORTS SAS</t>
  </si>
  <si>
    <t>RODAPRIM MAGASIN</t>
  </si>
  <si>
    <t>ROMAPRIM SAS</t>
  </si>
  <si>
    <t>SAHIN GMBH</t>
  </si>
  <si>
    <t>SAMSON SA</t>
  </si>
  <si>
    <t>SATAR</t>
  </si>
  <si>
    <t>SCA LEG SAG LABUISSIERE SNC</t>
  </si>
  <si>
    <t>SCA LEG SAG LOUVIERS SNC</t>
  </si>
  <si>
    <t>SCA LEG SAG ST DIE SNC</t>
  </si>
  <si>
    <t>SCA LEG SAG DAX/ST PAUL SNC</t>
  </si>
  <si>
    <t>SCA LEG SAG CANLY SNC</t>
  </si>
  <si>
    <t>SCA LEG SAG NOYANT SNC</t>
  </si>
  <si>
    <t>SCA LEG ARR LABUISSIERE SNC</t>
  </si>
  <si>
    <t>SCA LEG ARR DAX ST PAUL SNC</t>
  </si>
  <si>
    <t>SCA LEG ARR FOURGERAY SNC</t>
  </si>
  <si>
    <t>SCA LEG ARR LOUVIERS SNC</t>
  </si>
  <si>
    <t>SCA LEG ARR MIRIBEL SNC</t>
  </si>
  <si>
    <t>SCA LEG ARR LUXEMONT SNC</t>
  </si>
  <si>
    <t>SCA LEG SAG AMILLY SNC</t>
  </si>
  <si>
    <t>SCA LEG ARR ST DIE</t>
  </si>
  <si>
    <t>SCA LEG SAG PIERRELATTE SNC</t>
  </si>
  <si>
    <t>SCA LEG SAG ROULLET SNC</t>
  </si>
  <si>
    <t>SCA LEG SAG MAGNY SNC</t>
  </si>
  <si>
    <t>SCA LEG SAG MIRIBEL SNC</t>
  </si>
  <si>
    <t>SCA LEG ARR LECTOURE SNC</t>
  </si>
  <si>
    <t>SCA LEG SAG FOURGERAY SNC</t>
  </si>
  <si>
    <t>SCA LEG SAG AVERMES SNC</t>
  </si>
  <si>
    <t>SCACENTRE</t>
  </si>
  <si>
    <t>SCALANDES LA  SA</t>
  </si>
  <si>
    <t>SCAPALSACE</t>
  </si>
  <si>
    <t>SCAPNOR</t>
  </si>
  <si>
    <t>SUD FRESH</t>
  </si>
  <si>
    <t>SUZEN FRUCHTE</t>
  </si>
  <si>
    <t>SYSTEME U CARQUEFOU</t>
  </si>
  <si>
    <t>SYSTEME U FONTENAY LE COMTE</t>
  </si>
  <si>
    <t>SYSTEME U PLAINTEL</t>
  </si>
  <si>
    <t>SYSTEME U SAVIGNY</t>
  </si>
  <si>
    <t>SYSTEME U SAINTES</t>
  </si>
  <si>
    <t>TFC HOLLAND BV</t>
  </si>
  <si>
    <t>THOROGOOD NCG</t>
  </si>
  <si>
    <t>SPECIALES COOP D ALSACE</t>
  </si>
  <si>
    <t>COOP REGIONALE</t>
  </si>
  <si>
    <t>VINCENT (PERSONNEL LACOUR)</t>
  </si>
  <si>
    <t>VD PRIM</t>
  </si>
  <si>
    <t>YALCIN FRUITS ET LEGUMES</t>
  </si>
  <si>
    <t>YAVUZ GMBH</t>
  </si>
  <si>
    <t>ZIEGLER &amp; CO</t>
  </si>
  <si>
    <t>DENJE   PORT ET EXPORT GMBH</t>
  </si>
  <si>
    <t>FRUCHTE JORK GMBH</t>
  </si>
  <si>
    <t>JUNRO FRUCHT SL CORSE</t>
  </si>
  <si>
    <t>LOGIFRANCE</t>
  </si>
  <si>
    <t>LONGA E CUGINI SRL</t>
  </si>
  <si>
    <t>NATURDARME ALAKUS GMBH</t>
  </si>
  <si>
    <t>ROUSSY ET FILS S.A.S.</t>
  </si>
  <si>
    <t>SATFER</t>
  </si>
  <si>
    <t>SCA LEG ARR BEZIERS SNC</t>
  </si>
  <si>
    <t>SCA LEG ARR MAGNY SNC</t>
  </si>
  <si>
    <t>SCA LEG ARR ROULLET SNC</t>
  </si>
  <si>
    <t>SCACHAP 120610</t>
  </si>
  <si>
    <t>TOP FRUIT</t>
  </si>
  <si>
    <t>WATER MELON DISTRIB.CENTER LTD</t>
  </si>
  <si>
    <t>ROBERT PERSONNEL (LACOUR)</t>
  </si>
  <si>
    <t>ZHORA BOUTCHACHA</t>
  </si>
  <si>
    <t>FRASQUET ET FILS SARL RETOUR</t>
  </si>
  <si>
    <t>KARTOFFEL KUHN GROSSMARKT GMBH</t>
  </si>
  <si>
    <t>SOLY IMPORT SAS</t>
  </si>
  <si>
    <t>VIALE ET DUMAY SARL</t>
  </si>
  <si>
    <t>AUVERGNE PROVENCE RABELLE FILS</t>
  </si>
  <si>
    <t>CASINO AUXERRE LPE  S189319</t>
  </si>
  <si>
    <t>CSD</t>
  </si>
  <si>
    <t>DELGAUDIO FRANCE</t>
  </si>
  <si>
    <t>FOISSIER PRODUCE</t>
  </si>
  <si>
    <t>INTERFOOD SERVICES SARL</t>
  </si>
  <si>
    <t>LE ROUX</t>
  </si>
  <si>
    <t>NATURE FRAIS</t>
  </si>
  <si>
    <t>POMONA LORIENT TERRE AZUR</t>
  </si>
  <si>
    <t>POMONA TOULOUSE CASE</t>
  </si>
  <si>
    <t>BLOPRIM RETOUR</t>
  </si>
  <si>
    <t>HORTAL ROBERT ET FILS SA</t>
  </si>
  <si>
    <t>POMONA ST QUENTIN TERRE AZUR</t>
  </si>
  <si>
    <t>REY GUY</t>
  </si>
  <si>
    <t>RODAFRUITS</t>
  </si>
  <si>
    <t>KELTIVIA</t>
  </si>
  <si>
    <t>MAISON AMOROSO SA</t>
  </si>
  <si>
    <t>BOUSSIHMED KAMAL</t>
  </si>
  <si>
    <t>CLEDOR LA PROVENCE</t>
  </si>
  <si>
    <t>ESFRUIMAR SAS LOMME</t>
  </si>
  <si>
    <t>NEDDY  (PERSONNEL LACOUR)</t>
  </si>
  <si>
    <t>POMONA MONTPEL MARCHE GARE</t>
  </si>
  <si>
    <t>POMONA SA CHAMPAGNE LORRAINE</t>
  </si>
  <si>
    <t>POMONA NANCY</t>
  </si>
  <si>
    <t>SALVATICI LUCIANO SRL</t>
  </si>
  <si>
    <t>SCA LEG PLAN BEZIERS SNC</t>
  </si>
  <si>
    <t>SCA LEG PLAN AVERMES SNC</t>
  </si>
  <si>
    <t>SERRAFRUTTA S.R.L.</t>
  </si>
  <si>
    <t>FRUTTITAL ALBENGA</t>
  </si>
  <si>
    <t>VAL NANTAIS CONDITIONNEMENT</t>
  </si>
  <si>
    <t>BONDUELLE</t>
  </si>
  <si>
    <t>JOURDAN &amp; MARZE (RETOUR)</t>
  </si>
  <si>
    <t>ANTHONY PERSONNEL LACOUR</t>
  </si>
  <si>
    <t>BOOTH AE LTD</t>
  </si>
  <si>
    <t>BRATIGNY ET CIE (LACHIALLE)</t>
  </si>
  <si>
    <t>CARGO SPED GMBH</t>
  </si>
  <si>
    <t>CARREFOUR BEAUTIRAN</t>
  </si>
  <si>
    <t>CARREFOUR BEZIERS</t>
  </si>
  <si>
    <t>CECILE (PERSONNEL LACOUR)</t>
  </si>
  <si>
    <t>ESCOFFIER FRERES SARL</t>
  </si>
  <si>
    <t>EUROPRIM RETOUR</t>
  </si>
  <si>
    <t>FIRST CHOICE FRUITS &amp; PRODUCE</t>
  </si>
  <si>
    <t>FRANCE FOOD PERPIGNAN</t>
  </si>
  <si>
    <t>FRUITI ROYAN</t>
  </si>
  <si>
    <t>FRUITS ROUGES DU PERIGORD</t>
  </si>
  <si>
    <t>FUMAGALLI FF FUNGHI SRL</t>
  </si>
  <si>
    <t>GALANDI</t>
  </si>
  <si>
    <t>MARIE LEMAN (PERSONNEL LACOUR)</t>
  </si>
  <si>
    <t>MOURLHON SAS</t>
  </si>
  <si>
    <t>PATRICK B (PERSONNEL LACOUR)</t>
  </si>
  <si>
    <t>PROVENCE BOURGOGNE SARL</t>
  </si>
  <si>
    <t>SAMSON RETOUR</t>
  </si>
  <si>
    <t>SOCAFNA</t>
  </si>
  <si>
    <t>VANESSA PERSONNEL LACOUR</t>
  </si>
  <si>
    <t>RHONE FRUITS</t>
  </si>
  <si>
    <t>SOLANES ETS BAT E2</t>
  </si>
  <si>
    <t>COOP DES PRODUCTEURS LEGUMIE</t>
  </si>
  <si>
    <t>HFL SA MONTREUX</t>
  </si>
  <si>
    <t>GUILLEMARD SAS</t>
  </si>
  <si>
    <t>MATECA SA</t>
  </si>
  <si>
    <t>SCA LEG ARR CANLY SNC</t>
  </si>
  <si>
    <t>SCA LEG ARR NOYANT SNC</t>
  </si>
  <si>
    <t>4EME NATURE</t>
  </si>
  <si>
    <t>A1 VEG SPITTAFIELD</t>
  </si>
  <si>
    <t>ACKERMANN SIMON GMBH</t>
  </si>
  <si>
    <t>ACTIFRAIS LUXEUIL</t>
  </si>
  <si>
    <t>ALLIANCE ELABORES</t>
  </si>
  <si>
    <t>ALPHAPRIM RETOUR</t>
  </si>
  <si>
    <t>APIHA JARDINS DAQUITAINE</t>
  </si>
  <si>
    <t>APIMEX OBST UNE GEMÜSEHANDEL</t>
  </si>
  <si>
    <t>ARMOR PRIM</t>
  </si>
  <si>
    <t>ATAC 00217 AMIENS FRAIS</t>
  </si>
  <si>
    <t>ATAC</t>
  </si>
  <si>
    <t>ATAC 00211 BEYCHAC</t>
  </si>
  <si>
    <t>ATAC 00210 CHILLY FRAIS</t>
  </si>
  <si>
    <t>ATAC 00221 COURNON FRAIS</t>
  </si>
  <si>
    <t>ATAC 00206 STRASB FRAIS 014622</t>
  </si>
  <si>
    <t>ATAC 00227 VALENCE FRAIS</t>
  </si>
  <si>
    <t>ATAC 00229 ROUEN FRAIS</t>
  </si>
  <si>
    <t>ATOUT PRIM SARL</t>
  </si>
  <si>
    <t>ATTARD SAVCO</t>
  </si>
  <si>
    <t>BARRAL SA</t>
  </si>
  <si>
    <t>BARROWCLIFFE LIMITED</t>
  </si>
  <si>
    <t>BF FRUTTA S.R.L.</t>
  </si>
  <si>
    <t>BIGARD</t>
  </si>
  <si>
    <t>BLAMPIN FRTS IMP.LYON RETOUR</t>
  </si>
  <si>
    <t>BLAMPIN FRUIT IMPORT ENS.SOLOR</t>
  </si>
  <si>
    <t>BLANCHER SA</t>
  </si>
  <si>
    <t>BONDUEL ROSPORDEN</t>
  </si>
  <si>
    <t>BRISTOL FRUITS SALES</t>
  </si>
  <si>
    <t>BRUCE W LTD</t>
  </si>
  <si>
    <t>CARLEVARI SRL</t>
  </si>
  <si>
    <t>CARREFOUR BAIN DE BRETAGNE</t>
  </si>
  <si>
    <t>CARREFOUR FLEURY</t>
  </si>
  <si>
    <t>CASTILLO INTERNATIONNAL SAS</t>
  </si>
  <si>
    <t>CATT DAVID LTD</t>
  </si>
  <si>
    <t>CATTEZ RETOUR DEBAILLEUL SARL</t>
  </si>
  <si>
    <t>CENERINI S.P.A.</t>
  </si>
  <si>
    <t>JJ CHENEY LIMITED</t>
  </si>
  <si>
    <t>CM LE MANS NORD OUEST SUM553</t>
  </si>
  <si>
    <t>CM BOURGES SUPERM 564 CTR</t>
  </si>
  <si>
    <t>COOP ATLANTIQUE LIMOGES</t>
  </si>
  <si>
    <t>COOP ATLANTIQUE SAINTES SA</t>
  </si>
  <si>
    <t>CREALINE</t>
  </si>
  <si>
    <t>CRUDETTES CABANNES SA</t>
  </si>
  <si>
    <t>CRUDETTE</t>
  </si>
  <si>
    <t>CRUDETTES CHATEAUNEUF SA</t>
  </si>
  <si>
    <t>CRUDIMO SARL</t>
  </si>
  <si>
    <t>DELANCHY</t>
  </si>
  <si>
    <t>DELIVERT</t>
  </si>
  <si>
    <t>DFR IMPORTATION</t>
  </si>
  <si>
    <t>DOLE FRESH UK LIMITED</t>
  </si>
  <si>
    <t>DUE ERRE SAS</t>
  </si>
  <si>
    <t>ED LEPICIER LA COURNEUVE</t>
  </si>
  <si>
    <t>ED LE PLESSIS PATE</t>
  </si>
  <si>
    <t>ENRIQUE PEDROS GMBH</t>
  </si>
  <si>
    <t>ESTIVIN PRIMEURS DE LOIRE RETO</t>
  </si>
  <si>
    <t>EURO GROUP ESPANA FRUTAS Y</t>
  </si>
  <si>
    <t>FERRAND R. (RETOUR)</t>
  </si>
  <si>
    <t>FOUKRA RETOUR</t>
  </si>
  <si>
    <t>FOURNIAL.C SARL</t>
  </si>
  <si>
    <t>FRAIS EMINCES SARL</t>
  </si>
  <si>
    <t>LONDON FRESH</t>
  </si>
  <si>
    <t>FRUCHTHOF NORTHEIM GMBH &amp; COK6</t>
  </si>
  <si>
    <t>FRUCHTOF NURNBERG GMBH &amp;CO.KG</t>
  </si>
  <si>
    <t>FRUCHTHOF HANNOVER GMBH</t>
  </si>
  <si>
    <t>FRUITNESS INTERNATIONAL GMBH</t>
  </si>
  <si>
    <t>FRUITY FRESH (WESTERN) LTD</t>
  </si>
  <si>
    <t>FRUTANIA GMBH</t>
  </si>
  <si>
    <t>FRUTAS SANCHEZ SA RETOUR</t>
  </si>
  <si>
    <t>FRUTIMA  FRUCHTHANDEL</t>
  </si>
  <si>
    <t>GERD MUELLER OHG</t>
  </si>
  <si>
    <t>GREEN FARM PATNERS LIMITED</t>
  </si>
  <si>
    <t>HOLLAND BAZAAR LTD</t>
  </si>
  <si>
    <t>ILIAS DIREKT IMPORT</t>
  </si>
  <si>
    <t>ITAL EXPORT SAS DI LUPANO</t>
  </si>
  <si>
    <t>JT PRODUCE LTD</t>
  </si>
  <si>
    <t>KIEHL RETOUR</t>
  </si>
  <si>
    <t>KOLLA GMBH &amp; CO KG</t>
  </si>
  <si>
    <t>LA SAVOUREUSE CENTRALE FRUITS</t>
  </si>
  <si>
    <t>L'ATELIER DES JARDINS</t>
  </si>
  <si>
    <t>LAURE TARISSE PERSONNEL LACOUR</t>
  </si>
  <si>
    <t>LAURIE PERSONNEL LACOUR</t>
  </si>
  <si>
    <t>LES 4 SAISONS MDD</t>
  </si>
  <si>
    <t>LIDL AIX ROUSSET</t>
  </si>
  <si>
    <t>LIDL</t>
  </si>
  <si>
    <t>LIDL ARPAJON</t>
  </si>
  <si>
    <t>LIDL BAZIEGE</t>
  </si>
  <si>
    <t>LIDL BORDEAUX CADAUJAC</t>
  </si>
  <si>
    <t>LIDL CHANTELOUP</t>
  </si>
  <si>
    <t>LIDL GUINGAMP</t>
  </si>
  <si>
    <t>LIDL LES ARCS</t>
  </si>
  <si>
    <t>LIDL LUNEL</t>
  </si>
  <si>
    <t>LIDL SORIGNY</t>
  </si>
  <si>
    <t>LOMBARD SYLVESTRE SAS</t>
  </si>
  <si>
    <t>MACK BRISTOL</t>
  </si>
  <si>
    <t>MACK MARKETS DOWN</t>
  </si>
  <si>
    <t>MACKIE JAMES LTD</t>
  </si>
  <si>
    <t>MARCHE DES FRUITS NAGEL SARL</t>
  </si>
  <si>
    <t>MARQUILLANES STE EXPL RETOUR</t>
  </si>
  <si>
    <t>MARTIN JEAN SARL</t>
  </si>
  <si>
    <t>MAYSSA</t>
  </si>
  <si>
    <t>MD IMPORT EXPORT LTD</t>
  </si>
  <si>
    <t>MESGUEN SAS</t>
  </si>
  <si>
    <t>METRO CORBAS</t>
  </si>
  <si>
    <t>METRO NANTES</t>
  </si>
  <si>
    <t>METRO RUNGIS</t>
  </si>
  <si>
    <t>METRO SORGUES</t>
  </si>
  <si>
    <t>METRO CORBAS VALENCIA</t>
  </si>
  <si>
    <t>METRO RUNGIS VALENCIA</t>
  </si>
  <si>
    <t>METRO NANTES VALENCIA</t>
  </si>
  <si>
    <t>KUNDE METRO LOGISTICS GERMANY</t>
  </si>
  <si>
    <t>MIDI TIELLES</t>
  </si>
  <si>
    <t>MIXBUFFET</t>
  </si>
  <si>
    <t>MONTGOMERY WHOLESALE FR&amp;VEG</t>
  </si>
  <si>
    <t>NICOISE (SOCIETE LA) RETOUR</t>
  </si>
  <si>
    <t>NORMANDIE FRUIT RETOUR</t>
  </si>
  <si>
    <t>ODER PRIM</t>
  </si>
  <si>
    <t>PERRY GEORGE LTD</t>
  </si>
  <si>
    <t>POMONA LYON/COMPASS</t>
  </si>
  <si>
    <t>POMONA COMPASS BERRE</t>
  </si>
  <si>
    <t>POMONA NANTES/COMPASS</t>
  </si>
  <si>
    <t>POMONA TOURS TERRE AZUR</t>
  </si>
  <si>
    <t>POMONA TOURS/COMPASS</t>
  </si>
  <si>
    <t>POUPART LIMITED</t>
  </si>
  <si>
    <t>LES PRIMEURS NICOIS</t>
  </si>
  <si>
    <t>PRODIVEC SWISS AG (DEUT)</t>
  </si>
  <si>
    <t>PRODIVEC SWISS AG</t>
  </si>
  <si>
    <t>PSV</t>
  </si>
  <si>
    <t>QUALITY PRODUCE INTERNATIONAL</t>
  </si>
  <si>
    <t>RFV FRUITS</t>
  </si>
  <si>
    <t>ROM MAR SRL</t>
  </si>
  <si>
    <t>ROYAL EXO</t>
  </si>
  <si>
    <t>SANTINI FRATELLI SRL</t>
  </si>
  <si>
    <t>POMONA HYERES SAVCO</t>
  </si>
  <si>
    <t>SAVINO FRUTTA S.N.C</t>
  </si>
  <si>
    <t>SCA LEG BOND DE LABUISSI SNC</t>
  </si>
  <si>
    <t>SCA LEG BOND DAX/ST PAUL SNC</t>
  </si>
  <si>
    <t>SCA LEG BOND MIRIBEL SNC</t>
  </si>
  <si>
    <t>SCA LEG BOND LECTOUR SNC</t>
  </si>
  <si>
    <t>SCA LEG BOND BRIGNOLES SNC</t>
  </si>
  <si>
    <t>SCA LEG BOND PIERRELATTE SNC</t>
  </si>
  <si>
    <t>SCA LEG ARR ST GERAND SNC</t>
  </si>
  <si>
    <t>SCA LEG ARR BRIGNOLES SNC</t>
  </si>
  <si>
    <t>SCA LEG ARR AMILLY SNC</t>
  </si>
  <si>
    <t>SCA LEG BOND CANLY SNC</t>
  </si>
  <si>
    <t>SCACENTRE MDD</t>
  </si>
  <si>
    <t>SCADIF</t>
  </si>
  <si>
    <t>SCADIF MDD</t>
  </si>
  <si>
    <t>SCALANDES LA SA MDD</t>
  </si>
  <si>
    <t>SCANORMANDE MDD (491570)</t>
  </si>
  <si>
    <t>SCAPALSACE MDD</t>
  </si>
  <si>
    <t>SCAPARTOIS (974370) MDD</t>
  </si>
  <si>
    <t>SCAPNOR MDD</t>
  </si>
  <si>
    <t>SCOFEL AQUITAINE</t>
  </si>
  <si>
    <t>AUCHAN</t>
  </si>
  <si>
    <t>SCOFEL COMMUNAY 097 SA</t>
  </si>
  <si>
    <t>SCOFEL NOVES 075 SA</t>
  </si>
  <si>
    <t>SCOFEL PARIS 073 SA</t>
  </si>
  <si>
    <t>SCOFEL STRASBOURG 098 SA</t>
  </si>
  <si>
    <t>SCOFEL TOURS 223 SA</t>
  </si>
  <si>
    <t>SCOFEL LOMME</t>
  </si>
  <si>
    <t>SEBBAR SABATIER FRUITS</t>
  </si>
  <si>
    <t>SEDIFRAIS GONESSE</t>
  </si>
  <si>
    <t>SERFEL GMBH</t>
  </si>
  <si>
    <t>SEXTON A.W &amp; SONS LIMITED</t>
  </si>
  <si>
    <t>SF GLOBAL FRESH EXOTICS LTD</t>
  </si>
  <si>
    <t>SOBREVAL TRAITEUR</t>
  </si>
  <si>
    <t>SOCAMAINE 906500 MDD</t>
  </si>
  <si>
    <t>SOCAMAINE 906500</t>
  </si>
  <si>
    <t>SOCAMIL DIRECT LEGUMES</t>
  </si>
  <si>
    <t>SOCAMIL FRUITS MDD</t>
  </si>
  <si>
    <t>SOCAMIL LEGUMES MDD</t>
  </si>
  <si>
    <t>SOCAMAINE STEF TFE</t>
  </si>
  <si>
    <t>SOCAMAINE STEF TFE MDD</t>
  </si>
  <si>
    <t>SOCARA BRANGES MDD</t>
  </si>
  <si>
    <t>SOLANES ETS BAT E2 RETOUR</t>
  </si>
  <si>
    <t>SOLY IMPORT RETOUR</t>
  </si>
  <si>
    <t>SRPM NEGOCE RETOUR</t>
  </si>
  <si>
    <t>STALAVEN JEAN SAS</t>
  </si>
  <si>
    <t>EURALIS GROUPE</t>
  </si>
  <si>
    <t>STB SAS</t>
  </si>
  <si>
    <t>STOCMAN FRUITS ET LEGUMES</t>
  </si>
  <si>
    <t>SUBERY CLAUDE ET FILS RETOUR</t>
  </si>
  <si>
    <t>SUDNSOL SAS</t>
  </si>
  <si>
    <t>NORAC</t>
  </si>
  <si>
    <t>SUPERMARKET DORNACH</t>
  </si>
  <si>
    <t>THOROGOOD SPIT</t>
  </si>
  <si>
    <t>TILATTI RETOUR AGEN SARL</t>
  </si>
  <si>
    <t>TOTAL PRODUCE MANCHESTER LTD</t>
  </si>
  <si>
    <t>TRAITEUR DE LA TOUQUES</t>
  </si>
  <si>
    <t>TMF LANGUEDOC</t>
  </si>
  <si>
    <t>TSIOURVAS GMBH &amp; CO</t>
  </si>
  <si>
    <t>UNION MARAICHERE DE GENEVE</t>
  </si>
  <si>
    <t>UNIVEG DFM GMBH</t>
  </si>
  <si>
    <t>VERAY NICOLAS TRANSPORTS</t>
  </si>
  <si>
    <t>VICTORIA RETOUR</t>
  </si>
  <si>
    <t>VINCENT KELLER (PERSO LACOUR)</t>
  </si>
  <si>
    <t>LANNES PRIMEURS</t>
  </si>
  <si>
    <t>TRAITEUR DU VAL DE CERE</t>
  </si>
  <si>
    <t>ASPASIA BUI KIM KHUE</t>
  </si>
  <si>
    <t>BOFRUIT SARL</t>
  </si>
  <si>
    <t>CARREFOUR AIX 2000</t>
  </si>
  <si>
    <t>CARREFOUR LYON</t>
  </si>
  <si>
    <t>COAN TRANSPORTS</t>
  </si>
  <si>
    <t>CORTINOVIS FRUTTA SNC</t>
  </si>
  <si>
    <t>CRUCHAUDET GRANDJEAN RETOUR</t>
  </si>
  <si>
    <t>CYPROFOOD LIMITED</t>
  </si>
  <si>
    <t>DJSMM AUX FRUITS DE JUVISY</t>
  </si>
  <si>
    <t>ERDBEER KULTUREN BEILEVENS</t>
  </si>
  <si>
    <t>EUROFRUT SPA MAGASINO 30</t>
  </si>
  <si>
    <t>FERRINI SRL</t>
  </si>
  <si>
    <t>FRESH SERVICE RETOUR</t>
  </si>
  <si>
    <t>FRESH SELECT SARL</t>
  </si>
  <si>
    <t>GONCA MARKET GMBH</t>
  </si>
  <si>
    <t>GOVONI SRL</t>
  </si>
  <si>
    <t>HISPA GROUP SPAIN SL</t>
  </si>
  <si>
    <t>JAEGER HANS AG</t>
  </si>
  <si>
    <t>JUNRO FRUCHT SL EXO</t>
  </si>
  <si>
    <t>JUNRO FRUCHT SL FRANCE</t>
  </si>
  <si>
    <t>LE ROY MURIBANE</t>
  </si>
  <si>
    <t>LEMAN PRIMEUR SARL</t>
  </si>
  <si>
    <t>LIDL PONTCHARRA</t>
  </si>
  <si>
    <t>LOGIDIS 497 SENART</t>
  </si>
  <si>
    <t>MAYES EXPORT SL EXO</t>
  </si>
  <si>
    <t>METRO VALENCIA TRADING</t>
  </si>
  <si>
    <t>MEYA MARLENE GMBH</t>
  </si>
  <si>
    <t>MIA RETOUR</t>
  </si>
  <si>
    <t>NARTEK</t>
  </si>
  <si>
    <t>PERRY GEORGE SALAD LTD</t>
  </si>
  <si>
    <t>POMONA ALLONZIER (SALADE</t>
  </si>
  <si>
    <t>P&amp;R PRODUCE LTD</t>
  </si>
  <si>
    <t>PRIMEUROPE SARL</t>
  </si>
  <si>
    <t>RONIN PRIMEURS SA INDUSTRIE</t>
  </si>
  <si>
    <t>SAINT CHARLES PRIMEURS SAS</t>
  </si>
  <si>
    <t>SANDELL EC &amp; SON LTD</t>
  </si>
  <si>
    <t>SEVF</t>
  </si>
  <si>
    <t>SOFRUCE SARL</t>
  </si>
  <si>
    <t>TOTAL PRODUCE BRISTOL LTD</t>
  </si>
  <si>
    <t>VILTIFRUITS SARL</t>
  </si>
  <si>
    <t>LOMME PRIMEURS SAS RETOUR</t>
  </si>
  <si>
    <t>PAPROTRANS  BERTHAUD ROUSSIL</t>
  </si>
  <si>
    <t>BLAMPIN FRUITS IMPORT</t>
  </si>
  <si>
    <t>BLINI</t>
  </si>
  <si>
    <t>LABEYRIE FOOD</t>
  </si>
  <si>
    <t>BONDUELLE DEUTSHLAND GMBH</t>
  </si>
  <si>
    <t>BONDUEL ST BENOIT SUR VANNE</t>
  </si>
  <si>
    <t>BRATIGNY RETOUR</t>
  </si>
  <si>
    <t>C MAPRIM SARL</t>
  </si>
  <si>
    <t>CHABAS TRANSPORTS</t>
  </si>
  <si>
    <t>COVENT GARDEN SUPPLY LIMITED</t>
  </si>
  <si>
    <t>CRENO IMPEX</t>
  </si>
  <si>
    <t>DAUNAT BOURGOGNE SA</t>
  </si>
  <si>
    <t>DAUNAT SA BRETAGNE</t>
  </si>
  <si>
    <t>DAUNAT PICARDIE</t>
  </si>
  <si>
    <t>DENJEAN SAS TRANSPORT</t>
  </si>
  <si>
    <t>DES HAUTS DE VILLIERS SARL</t>
  </si>
  <si>
    <t>DOLSA FRUITS SAS</t>
  </si>
  <si>
    <t>E FRUITS SARL</t>
  </si>
  <si>
    <t>FERRAUTO SALVATORE GMBH</t>
  </si>
  <si>
    <t>FRUKAR BV</t>
  </si>
  <si>
    <t>GENERATION 5</t>
  </si>
  <si>
    <t>IN'BO</t>
  </si>
  <si>
    <t>KRETSCHMER GMBH &amp; CO KG</t>
  </si>
  <si>
    <t>LE TRAITEUR GREC</t>
  </si>
  <si>
    <t>LIDL BARBERY</t>
  </si>
  <si>
    <t>LIDL BEZIERS</t>
  </si>
  <si>
    <t>LIDL LIFFRE</t>
  </si>
  <si>
    <t>LIDL MEAUX</t>
  </si>
  <si>
    <t>LIDL METZ NOISSEVILLE</t>
  </si>
  <si>
    <t>MS FRUCHT GMBH DRESDEN</t>
  </si>
  <si>
    <t>NEUMANN FRUCHTIMPORT</t>
  </si>
  <si>
    <t>ORTOPADOVA SAS DI CAMPAGNARO</t>
  </si>
  <si>
    <t>POMONA COMPASS AVRANCHE</t>
  </si>
  <si>
    <t>POMONA RENNES COMPASS</t>
  </si>
  <si>
    <t>PPO SERVICE AG OLTEN</t>
  </si>
  <si>
    <t>PPO SERVICES AG (AUTR)</t>
  </si>
  <si>
    <t>SCHWAB-GUILLOD AG</t>
  </si>
  <si>
    <t>SOLEMA</t>
  </si>
  <si>
    <t>TFM TRANSPORT</t>
  </si>
  <si>
    <t>TOTAL PRODUCE NOTTINGHAM LTD</t>
  </si>
  <si>
    <t>VEXFRUIT SL</t>
  </si>
  <si>
    <t>COFRA VERONA DI PIZZEGUELLA</t>
  </si>
  <si>
    <t>APPLE WAY</t>
  </si>
  <si>
    <t>BOULET SARL RETOUR</t>
  </si>
  <si>
    <t>TRANSPORT GUERY</t>
  </si>
  <si>
    <t>PRIM EVER</t>
  </si>
  <si>
    <t>RO.DA.PRIM SA RETOUR</t>
  </si>
  <si>
    <t>CONOR SRL</t>
  </si>
  <si>
    <t>DURDIK PETR</t>
  </si>
  <si>
    <t>EFES SPOL SRO</t>
  </si>
  <si>
    <t>ESPRIT SUD</t>
  </si>
  <si>
    <t>EUROVERDE SRL</t>
  </si>
  <si>
    <t>EXAL FRUIT</t>
  </si>
  <si>
    <t>FRENCH GARDEN DIRECT</t>
  </si>
  <si>
    <t>HALUCO BV</t>
  </si>
  <si>
    <t>HORTIM INTERNATIONAL SRO</t>
  </si>
  <si>
    <t>MAKRO CASH &amp; CARRY</t>
  </si>
  <si>
    <t>NOVAFRUT SRL</t>
  </si>
  <si>
    <t>ROUCAUD MARCHE</t>
  </si>
  <si>
    <t>SANCHEZ E. FRUTAS</t>
  </si>
  <si>
    <t>SOULAYMA EURL</t>
  </si>
  <si>
    <t>ULISSE SRL</t>
  </si>
  <si>
    <t>VERGRO</t>
  </si>
  <si>
    <t>VILLAFRUT S.R.L.</t>
  </si>
  <si>
    <t>VVISS</t>
  </si>
  <si>
    <t>WEYERS GMBH</t>
  </si>
  <si>
    <t>COULEURS PRIMEURS SA</t>
  </si>
  <si>
    <t>EDEL HANDELS GMBH</t>
  </si>
  <si>
    <t>ETIENNE</t>
  </si>
  <si>
    <t>MALEUBRE CANO</t>
  </si>
  <si>
    <t>MATIFRUIT SARL</t>
  </si>
  <si>
    <t>ROBERT ET OUDIN SARL</t>
  </si>
  <si>
    <t>4FRUIT COMPANY BV</t>
  </si>
  <si>
    <t>HANS JOSEF BERDIN GMBH</t>
  </si>
  <si>
    <t>CHAMPARIS</t>
  </si>
  <si>
    <t>FAUS DURA</t>
  </si>
  <si>
    <t>FIRMA P SMETS &amp; ZONEN</t>
  </si>
  <si>
    <t>KOORNSTRA</t>
  </si>
  <si>
    <t>LYON SELECT</t>
  </si>
  <si>
    <t>NOBELFRESH APS</t>
  </si>
  <si>
    <t>SIKAMAR  RETOUR</t>
  </si>
  <si>
    <t>VALUVA FRUTTA SRL</t>
  </si>
  <si>
    <t>VAN GEEST INTERNATIONAL BV</t>
  </si>
  <si>
    <t>WALDERVEEN</t>
  </si>
  <si>
    <t>ROSY (PERSONNEL LACOUR)</t>
  </si>
  <si>
    <t>BUONANNO SA</t>
  </si>
  <si>
    <t>SCASO MDD</t>
  </si>
  <si>
    <t>CHRISTIAN PERSONNEL LACOUR</t>
  </si>
  <si>
    <t>BARROWCLIFFE</t>
  </si>
  <si>
    <t>MEDINA TRANSPORTS</t>
  </si>
  <si>
    <t>LIDL LYON SAINT LAURENT</t>
  </si>
  <si>
    <t>LIDL MONTCEAU</t>
  </si>
  <si>
    <t>PRIERE ET ZALHER FRERE</t>
  </si>
  <si>
    <t>UK SALADS LTD</t>
  </si>
  <si>
    <t>DAVIGEL OFFRANVILLE</t>
  </si>
  <si>
    <t>NESTLE</t>
  </si>
  <si>
    <t>D.L.B</t>
  </si>
  <si>
    <t>FRULEXXO RETOUR</t>
  </si>
  <si>
    <t>LA BELLE HENRIETTE  SAS</t>
  </si>
  <si>
    <t>LA BELLE HENRIETTE  VENDEE</t>
  </si>
  <si>
    <t>LILIAN (PERSONNEL LACOUR)</t>
  </si>
  <si>
    <t>MARTINET</t>
  </si>
  <si>
    <t>SCA LEG ARR AVERMES SNC</t>
  </si>
  <si>
    <t>TROPICANA SP ZOO</t>
  </si>
  <si>
    <t>AGIS AVIGNON</t>
  </si>
  <si>
    <t>LDC TRAITEUR</t>
  </si>
  <si>
    <t>ALIMENTARI ORTOFRUTTICOLI ABC</t>
  </si>
  <si>
    <t>ALIMENTARI ORTOFRUTTTICOLI SPA</t>
  </si>
  <si>
    <t>ALIMENTARI ORTOFRUTTICOLA ABC</t>
  </si>
  <si>
    <t>AME HASLE RETOUR</t>
  </si>
  <si>
    <t>ANDREAS KUPFER &amp; SOHN GMBH</t>
  </si>
  <si>
    <t>AQUI FRUITS &amp; GREEN BV</t>
  </si>
  <si>
    <t>AS IMPORT EXPORT</t>
  </si>
  <si>
    <t>AZIMINA CO LTD</t>
  </si>
  <si>
    <t>JERONIMO BARRIO</t>
  </si>
  <si>
    <t>BELTRAN SA</t>
  </si>
  <si>
    <t>OOO "CARAVAN"</t>
  </si>
  <si>
    <t>CHARAL</t>
  </si>
  <si>
    <t>C.O.E ORTOFRUTTICOLO EUR</t>
  </si>
  <si>
    <t>CONSORZIO ALBENGANEST RETOUR</t>
  </si>
  <si>
    <t>COULEURS PRIMEURS (RETOUR)</t>
  </si>
  <si>
    <t>COVENT GARDEN SUPPLY LTD (C)</t>
  </si>
  <si>
    <t>DAILY FRESH LOGISTICS CV</t>
  </si>
  <si>
    <t>DIA BOISSERON SAS</t>
  </si>
  <si>
    <t>ENTRACTE COURCOURONNES</t>
  </si>
  <si>
    <t>FCB RAMASSE</t>
  </si>
  <si>
    <t>FILMA FRUTTA SRL</t>
  </si>
  <si>
    <t>FRUTILUX GMBH</t>
  </si>
  <si>
    <t>FRUTTITAL MAGAZZINO ROMA</t>
  </si>
  <si>
    <t>FRUTTITAL SRL GUIDONIA</t>
  </si>
  <si>
    <t>FRUTTITAL MILAN ORTOMERCATO</t>
  </si>
  <si>
    <t>GANDOLFO SRL</t>
  </si>
  <si>
    <t>HOUDEBINE SAS</t>
  </si>
  <si>
    <t>IBERIANA FRUCHT GMBH</t>
  </si>
  <si>
    <t>LA TOQUE ANGEVINE</t>
  </si>
  <si>
    <t>LANDGARD OBST&amp;GEMUSE GMBH KEHL</t>
  </si>
  <si>
    <t>KIOSQUE A SANDWICHES</t>
  </si>
  <si>
    <t>MADREMIA S.L.</t>
  </si>
  <si>
    <t>MARIE</t>
  </si>
  <si>
    <t>MAUVEE SARL</t>
  </si>
  <si>
    <t>MLT SOCIETE</t>
  </si>
  <si>
    <t>OP OASI SOCIETA AGRICOLA</t>
  </si>
  <si>
    <t>ORTOPIAZZOLLA SRL ROME</t>
  </si>
  <si>
    <t>PALIANI SRL</t>
  </si>
  <si>
    <t>SA PETIBOUT</t>
  </si>
  <si>
    <t>PHILAFRANCE RETOUR FRS</t>
  </si>
  <si>
    <t>POMONA ENNERY TERRE AZUR</t>
  </si>
  <si>
    <t>SCA LEG PLAN BRIGNOLES SNC</t>
  </si>
  <si>
    <t>SCA LEG ARR PIERRELATTE SNC</t>
  </si>
  <si>
    <t>SCACHAP 120610 MDD</t>
  </si>
  <si>
    <t>SCHRAUD &amp; BAUNACH GMBH</t>
  </si>
  <si>
    <t>SERVILEGUME SARL</t>
  </si>
  <si>
    <t>SMETS FOODTRADING BV</t>
  </si>
  <si>
    <t>SORAM VITACROC SARL</t>
  </si>
  <si>
    <t>THOROGOOD WESTERN</t>
  </si>
  <si>
    <t>TRANSPORT TTM</t>
  </si>
  <si>
    <t>VALSTAR HOLLAND B.V.</t>
  </si>
  <si>
    <t>VAN GORP GREENFOOD BV</t>
  </si>
  <si>
    <t>VAN WYLICK</t>
  </si>
  <si>
    <t>VEGA MAYOR SL</t>
  </si>
  <si>
    <t>VEGA MAYOR MURCIA</t>
  </si>
  <si>
    <t>VERSLAND SELECTION BV</t>
  </si>
  <si>
    <t>VIGNALI TRASPORTI SRL</t>
  </si>
  <si>
    <t>BALEUX ETS</t>
  </si>
  <si>
    <t>CAFRUTA SA</t>
  </si>
  <si>
    <t>Export GMS</t>
  </si>
  <si>
    <t>CEROZFRUCHT S.N.O</t>
  </si>
  <si>
    <t>COMARKET FRUIT LTD</t>
  </si>
  <si>
    <t>DC IMPORT</t>
  </si>
  <si>
    <t>DAUNAT NORD</t>
  </si>
  <si>
    <t>KRAAIJEVELD IMPORT B.V</t>
  </si>
  <si>
    <t>OP OASI SOC AGRIC CONSORTILE</t>
  </si>
  <si>
    <t>SCA LEG SAG LUXEMONT SNC</t>
  </si>
  <si>
    <t>SOFRESH SAS</t>
  </si>
  <si>
    <t>SOLECO SAS(ISLE S/SORGUE)</t>
  </si>
  <si>
    <t>VILHET FRUIT SASU</t>
  </si>
  <si>
    <t>FESTIVAL SARL</t>
  </si>
  <si>
    <t>SCA LEG PLAN DAX ST PAUL SNC</t>
  </si>
  <si>
    <t>SCA LEG PLAN ROULLET SNC</t>
  </si>
  <si>
    <t>BHARLEV INDUSTRIES SAS</t>
  </si>
  <si>
    <t>DELIFRUITS SAS</t>
  </si>
  <si>
    <t>DELIFRUIT</t>
  </si>
  <si>
    <t>EXPO FRUITS</t>
  </si>
  <si>
    <t>G.H LUKASSEN EN ZOON BV</t>
  </si>
  <si>
    <t>LIDL VARS</t>
  </si>
  <si>
    <t>STAAY EXPORT BV</t>
  </si>
  <si>
    <t>ELHO FRUITS</t>
  </si>
  <si>
    <t>FRANKORT &amp; KONING BV</t>
  </si>
  <si>
    <t>ITM LAI ETS FRET GRAND OUEST</t>
  </si>
  <si>
    <t>REDSTAR SALES B.V</t>
  </si>
  <si>
    <t>SCA LEG PLAN NOYANT SNC</t>
  </si>
  <si>
    <t>STUBBINS MARKETING LTD</t>
  </si>
  <si>
    <t>KARCHER GMBH &amp; CO</t>
  </si>
  <si>
    <t>FRUTAS PONCHE FRANCE SARL</t>
  </si>
  <si>
    <t>LLC AGROVES 14</t>
  </si>
  <si>
    <t>TENZA BENOIT</t>
  </si>
  <si>
    <t>FRENCH GARDEN</t>
  </si>
  <si>
    <t>PRATS FRUITS</t>
  </si>
  <si>
    <t>FELIU FRANCOIS</t>
  </si>
  <si>
    <t>HOLSTEINER OBST &amp; GEMUSEGROSSH</t>
  </si>
  <si>
    <t>LA GOELE SAS</t>
  </si>
  <si>
    <t>PROVENCE ALPILLES LUBERON SA</t>
  </si>
  <si>
    <t>SCAFRUITS SA BOND BEZIERS</t>
  </si>
  <si>
    <t>L'ATELIER DES FRUITS ET LEGUME</t>
  </si>
  <si>
    <t>AUTOTRASPORTI RUGGERI FRANCESC</t>
  </si>
  <si>
    <t>BLAMPIN FRUITS IMP (FRUGISOL)</t>
  </si>
  <si>
    <t>DOLE FRANCE</t>
  </si>
  <si>
    <t>RAPID TRASPORTI</t>
  </si>
  <si>
    <t>SCAFRUIT BOND ROULLET</t>
  </si>
  <si>
    <t>SCAOUEST 371180</t>
  </si>
  <si>
    <t>SCAPEST</t>
  </si>
  <si>
    <t>BERNARD ET FILS RETOUR</t>
  </si>
  <si>
    <t>MAILLE CARMEN JESSICA</t>
  </si>
  <si>
    <t>SCAFRUITS SA BOND NOYANT</t>
  </si>
  <si>
    <t>SCAFRUITS SA BOND DAX/STPAUL</t>
  </si>
  <si>
    <t>SCAFRUITS SA LECTOURE BOND</t>
  </si>
  <si>
    <t>SCAOUEST X</t>
  </si>
  <si>
    <t>CHRIS SRL</t>
  </si>
  <si>
    <t>JH SAS</t>
  </si>
  <si>
    <t>SOCAMAINE X</t>
  </si>
  <si>
    <t>SOCAMIL X</t>
  </si>
  <si>
    <t>ANDROS FRANCE SNC</t>
  </si>
  <si>
    <t>CHRIS S.R.L.</t>
  </si>
  <si>
    <t>GADEA FRUITS SA</t>
  </si>
  <si>
    <t>NARDONNE &amp; FILS</t>
  </si>
  <si>
    <t>SOULAGE FRERE SA</t>
  </si>
  <si>
    <t>VERBEKE TRANSPORTS</t>
  </si>
  <si>
    <t>JOEL  (PERSONNEL LACOUR)</t>
  </si>
  <si>
    <t>FREY GMBH</t>
  </si>
  <si>
    <t>GALLO EUROTRANSP. SRL</t>
  </si>
  <si>
    <t>BARRI GERMANS S.L</t>
  </si>
  <si>
    <t>LELUT BRUSSOT CHAMPLATREUX SAR</t>
  </si>
  <si>
    <t>LINDNER GMBH</t>
  </si>
  <si>
    <t>R.L.A</t>
  </si>
  <si>
    <t>AGRIAL OP LEGUMES</t>
  </si>
  <si>
    <t>VINAS ALBERT ETS</t>
  </si>
  <si>
    <t>DEGREESC(4) LTD</t>
  </si>
  <si>
    <t>BFP GMBH REUTLINGEN</t>
  </si>
  <si>
    <t>BFP GMBH STRAELEN</t>
  </si>
  <si>
    <t>CRENO IMPEX CHATEAURENARD</t>
  </si>
  <si>
    <t>GRILLI CLARICE SNC</t>
  </si>
  <si>
    <t>GUARDAMAGNA SRL</t>
  </si>
  <si>
    <t>JMF PARTENARIAT</t>
  </si>
  <si>
    <t>COURTIERS</t>
  </si>
  <si>
    <t>LIDL NANTES SAUTRON</t>
  </si>
  <si>
    <t>ORTO CAV 2000 SRL</t>
  </si>
  <si>
    <t>PUECH SA</t>
  </si>
  <si>
    <t>FASIOLO</t>
  </si>
  <si>
    <t>PAVISA SPEDIZIONI SPA</t>
  </si>
  <si>
    <t>EMBATA FRUITS SARL</t>
  </si>
  <si>
    <t>GBS</t>
  </si>
  <si>
    <t>CANTONNAIS (LE)</t>
  </si>
  <si>
    <t>MADRANGE</t>
  </si>
  <si>
    <t>STEF TRSP LANGUEDOC ROUSSILLON</t>
  </si>
  <si>
    <t>BEA (PERSONNEL LACOUR)</t>
  </si>
  <si>
    <t>BIRKENHEYER FRUCHTHANDELS GMBH</t>
  </si>
  <si>
    <t>ISABELLE L PERSONNEL LACOUR</t>
  </si>
  <si>
    <t>ISABELLE PERSONNEL LACOUR</t>
  </si>
  <si>
    <t>JADOREY SARL  RETOUR</t>
  </si>
  <si>
    <t>LOUIS (PERSONNEL LACOUR)</t>
  </si>
  <si>
    <t>MANON (PERSONNEL LACOUR)</t>
  </si>
  <si>
    <t>SCAFRUITS FOUGERAY SA SAG</t>
  </si>
  <si>
    <t>SELECT AGRUMES</t>
  </si>
  <si>
    <t>SOMMA FRUTTA SPA</t>
  </si>
  <si>
    <t>VITOR (PERSONNEL LACOUR)</t>
  </si>
  <si>
    <t>LAUZIER RENE TRANSPORT SARL</t>
  </si>
  <si>
    <t>AMAGLIO FUNGOTRADING SRL</t>
  </si>
  <si>
    <t>ECKER FRUCHTEBH</t>
  </si>
  <si>
    <t>GIORGINI VITTORIO &amp; C. SNC</t>
  </si>
  <si>
    <t>GRASSO DISTRIBUZIONI SRL</t>
  </si>
  <si>
    <t>KLAUS SCHILLING GMBH</t>
  </si>
  <si>
    <t>MAXIFRUTTA ITALIA SRL</t>
  </si>
  <si>
    <t>PARINI G. DI PARINI FRANCESC</t>
  </si>
  <si>
    <t>SCA LEG SAG ST GERAND SNC</t>
  </si>
  <si>
    <t>EUROARICI SNC</t>
  </si>
  <si>
    <t>LAZZARINI FRANCO EC SRL</t>
  </si>
  <si>
    <t>COMPTOIR DARCINS EURL</t>
  </si>
  <si>
    <t>LA RENOMIERE</t>
  </si>
  <si>
    <t>OCEANE DE RESTAURATION</t>
  </si>
  <si>
    <t>VAL DE SERIGNY</t>
  </si>
  <si>
    <t>PRIMEURS DE LA CHAMPAGNE</t>
  </si>
  <si>
    <t>DELFOUR SA MAITRE FRUITIER</t>
  </si>
  <si>
    <t>DG IMPORT LTD</t>
  </si>
  <si>
    <t>LEILA DISTRIBUTION</t>
  </si>
  <si>
    <t>SCAFRUITS LABUISSIERE SA NANTE</t>
  </si>
  <si>
    <t>SCAFRUITS ST GERAND SA NANTE</t>
  </si>
  <si>
    <t>BAMAPPRO SAS</t>
  </si>
  <si>
    <t>CAN SUPERMARKET VERTRIEBS GMBH</t>
  </si>
  <si>
    <t>SAJ FRUCHTHANDEL GMBH</t>
  </si>
  <si>
    <t>SERRES ET PILAIRE</t>
  </si>
  <si>
    <t>FAVRIE TRANSPORTS</t>
  </si>
  <si>
    <t>ABIS SARL</t>
  </si>
  <si>
    <t>BETZNERS BESTE</t>
  </si>
  <si>
    <t>CANCEL FRUITS</t>
  </si>
  <si>
    <t>EMPIRE WORLD TRADE LIMITED</t>
  </si>
  <si>
    <t>ESTIVIN LOGISTIQUE SERVICES</t>
  </si>
  <si>
    <t>LIDL ENTZHEIM</t>
  </si>
  <si>
    <t>RALF WISSER GMBH</t>
  </si>
  <si>
    <t>SAPAM STRASBOURG RETOUR</t>
  </si>
  <si>
    <t>SCA LEG PLAN MIRIBEL SNC</t>
  </si>
  <si>
    <t>SCA LEG PLAN ST DIE SNC</t>
  </si>
  <si>
    <t>SCA LEG PLAN PIERRELATE SNC</t>
  </si>
  <si>
    <t>SCA LEG PLAN LABUISSIERE SNC</t>
  </si>
  <si>
    <t>SCA LEG PLAN LECTOURE SNC</t>
  </si>
  <si>
    <t>SCA LEG PLAN LOUVIERS SNC</t>
  </si>
  <si>
    <t>SCA LEG PLAN CANLY SNC</t>
  </si>
  <si>
    <t>SCA LEG PLAN LUXEMONT SNC</t>
  </si>
  <si>
    <t>SCA LEG PLAN AMILLY SNC</t>
  </si>
  <si>
    <t>SCA LEG PLAN MONTBARTIER SNC</t>
  </si>
  <si>
    <t>SCAFRUITS LOUVIER SA NANTES</t>
  </si>
  <si>
    <t>SCAFRUITS CANLY SA NANTES</t>
  </si>
  <si>
    <t>SCAFRUITS DAMILLY SA NANTES</t>
  </si>
  <si>
    <t>SCAFRUITS ST DIE SA NANTES</t>
  </si>
  <si>
    <t>SCAFRUITS DAX/PAUL SA NANTES</t>
  </si>
  <si>
    <t>SCAFRUITS NOYANT SA NANTES</t>
  </si>
  <si>
    <t>SCAFRUITS LUXEMONT SA NANTES</t>
  </si>
  <si>
    <t>SCAFRUITS FOUGERAY SA NANTES</t>
  </si>
  <si>
    <t>SCAFRUITS MIRIBEL SA NANTES</t>
  </si>
  <si>
    <t>SCAFRUITS LECTOURE SA NANTES</t>
  </si>
  <si>
    <t>SCAFRUITS BRIGNOLE SA NANTES</t>
  </si>
  <si>
    <t>SCAFRUITS PIERRELA SA NANTES</t>
  </si>
  <si>
    <t>SCAFRUITS ROULLET NANTES SA</t>
  </si>
  <si>
    <t>SCAFRUITS BEZIERS NANTES SA</t>
  </si>
  <si>
    <t>SCAFRUITS MAGNY NANTES SA</t>
  </si>
  <si>
    <t>SCAFRUITS AVERMES NANTES SA</t>
  </si>
  <si>
    <t>SCAFRUITS MONTBARTIER NANTES</t>
  </si>
  <si>
    <t>SCAFRUITS BEZIERS SA SAG</t>
  </si>
  <si>
    <t>SCAMARK</t>
  </si>
  <si>
    <t>SCAOUEST 371180 MDD</t>
  </si>
  <si>
    <t>SCAPEST MDD</t>
  </si>
  <si>
    <t>SCARMOR</t>
  </si>
  <si>
    <t>SCASO</t>
  </si>
  <si>
    <t>ATAC SIMPLY MARKET CALUIRE</t>
  </si>
  <si>
    <t>DORLEANE ETS</t>
  </si>
  <si>
    <t>LLISO FRERES</t>
  </si>
  <si>
    <t>TYDENE</t>
  </si>
  <si>
    <t>ILLE ROUSSILLON SA</t>
  </si>
  <si>
    <t>ZORODDU SARL</t>
  </si>
  <si>
    <t>SAVEURS D'OPALE</t>
  </si>
  <si>
    <t>SOUP IDEALE SA</t>
  </si>
  <si>
    <t>OOO "AV-IMPORT"</t>
  </si>
  <si>
    <t>DELPHINE (PERSONNEL LACOUR)</t>
  </si>
  <si>
    <t>OOO GIGIEYA</t>
  </si>
  <si>
    <t>OOO NOYVELL</t>
  </si>
  <si>
    <t>CENTER FOOD</t>
  </si>
  <si>
    <t>CMUC CREPY SAS 585</t>
  </si>
  <si>
    <t>ERNEST HAMMONDS LTD</t>
  </si>
  <si>
    <t>HOLLAND JR PRODUCE LTD</t>
  </si>
  <si>
    <t>KENYAVEG LTD</t>
  </si>
  <si>
    <t>LOGIDIS 351 AIRE S/ LYS</t>
  </si>
  <si>
    <t>PLAFONI FRUTTA SRL</t>
  </si>
  <si>
    <t>TOTAL PRODUCE LIVERPOOL LTD</t>
  </si>
  <si>
    <t>VITAAL EUROPE</t>
  </si>
  <si>
    <t>MARSH V.</t>
  </si>
  <si>
    <t>DELTAPRIM FRUILEG</t>
  </si>
  <si>
    <t>PETER BROZULAT GMBH</t>
  </si>
  <si>
    <t>GRUPO NATURAL DE PRODUCCION</t>
  </si>
  <si>
    <t>GKIKAS GEORGES &amp; GKIKAS HELEN</t>
  </si>
  <si>
    <t>NIMFRUIT</t>
  </si>
  <si>
    <t>VALREVEL</t>
  </si>
  <si>
    <t>C.SAUVAGET (PERSONNEL LACOUR)</t>
  </si>
  <si>
    <t>LAETITIAS (PERSONNEL LACOUR)</t>
  </si>
  <si>
    <t>DENSCHEILMANN &amp; WELLEIN GMBH</t>
  </si>
  <si>
    <t>BONDUELLE CONSERVE INTERNATION</t>
  </si>
  <si>
    <t>RODANTO LTD</t>
  </si>
  <si>
    <t>AGRISOUSS</t>
  </si>
  <si>
    <t>EARL MAS DE SERVILE</t>
  </si>
  <si>
    <t>SCA LEG BOND ST DIE SNC</t>
  </si>
  <si>
    <t>SCA LEG BOND NOYANT SNC</t>
  </si>
  <si>
    <t>SCA LEG SAG MONTBARTIER SNC</t>
  </si>
  <si>
    <t>POMONA HAUPYDIS AGEN</t>
  </si>
  <si>
    <t>SCAFRUIT MAGNY BONDOUFLE</t>
  </si>
  <si>
    <t>SCAFRUITS SA BOND PIERRELATE</t>
  </si>
  <si>
    <t>SB FRUCHT E K</t>
  </si>
  <si>
    <t>DARWIN SARL</t>
  </si>
  <si>
    <t>POMONA TERRE AZUR COTE D'AZUR</t>
  </si>
  <si>
    <t>AGRO CARE PROJECTEN BV</t>
  </si>
  <si>
    <t>POULIQUEN SAS</t>
  </si>
  <si>
    <t>BUD HOLLAND BV</t>
  </si>
  <si>
    <t>NATURSEPRIDE</t>
  </si>
  <si>
    <t>LES VERGERS DU BOIRON</t>
  </si>
  <si>
    <t>EUROMED SRL</t>
  </si>
  <si>
    <t>GRAND VOILE (LA)</t>
  </si>
  <si>
    <t>MAKRO UK HEADOFFICE</t>
  </si>
  <si>
    <t>MARAIS PERPIGNAN</t>
  </si>
  <si>
    <t>SCAFRUITS SA SAG DAMILLY</t>
  </si>
  <si>
    <t>SCAFRUITS SA SAG LABUISSIERE</t>
  </si>
  <si>
    <t>SCAFRUITS SA SAG ST DIE</t>
  </si>
  <si>
    <t>SCAFRUITS SA SAG DAX/ST PAUL</t>
  </si>
  <si>
    <t>SCAFRUITS SA SAG CANLY</t>
  </si>
  <si>
    <t>SCAFRUIT SAGUNTO MONTBARTIER</t>
  </si>
  <si>
    <t>SCAFRUITS SA SAG LUXEMONT</t>
  </si>
  <si>
    <t>SCAFRUITS MIRIBEL SA SAG</t>
  </si>
  <si>
    <t>SCAFRUITS LECTOURE SA SAG</t>
  </si>
  <si>
    <t>SCAFRUITS BRIGNOLES SA SAG</t>
  </si>
  <si>
    <t>SCAFRUITS PIERRELATTE SA SAG</t>
  </si>
  <si>
    <t>SCAFRUITS ROULLET SA SAG</t>
  </si>
  <si>
    <t>SCAFRUITS AVERMES SA SAG</t>
  </si>
  <si>
    <t>CYPROFOOD TOTTENHAM</t>
  </si>
  <si>
    <t>DYNA VERDE SA</t>
  </si>
  <si>
    <t>SCAFRUITS SA SAG ST GERAND</t>
  </si>
  <si>
    <t>TM PRODUCE SUPPLY SRL</t>
  </si>
  <si>
    <t>ANNA PERSONNEL LACOUR</t>
  </si>
  <si>
    <t>FITIMEX SPA</t>
  </si>
  <si>
    <t>MIRALLES GMBH</t>
  </si>
  <si>
    <t>NELLO NIZZO SRL</t>
  </si>
  <si>
    <t>FOGLIATI SNC</t>
  </si>
  <si>
    <t>AGRITEX</t>
  </si>
  <si>
    <t>BERNING &amp; KRUCHEN</t>
  </si>
  <si>
    <t>CASINO NOVES FRANCE ANIMATION</t>
  </si>
  <si>
    <t>CINATUR FRANCE SARL</t>
  </si>
  <si>
    <t>DUNN'S PRODUCE LTD</t>
  </si>
  <si>
    <t>WALTER BRAUND LTD</t>
  </si>
  <si>
    <t>ANAREX</t>
  </si>
  <si>
    <t>BEACON FOODS</t>
  </si>
  <si>
    <t>FOUR SEASON EXOTIC</t>
  </si>
  <si>
    <t>MED AND FIN LIMITED</t>
  </si>
  <si>
    <t>M FRUITS</t>
  </si>
  <si>
    <t>JDM FOOD GROUP LTD</t>
  </si>
  <si>
    <t>PARRIPAK FOODS LTD</t>
  </si>
  <si>
    <t>SOUTHERN SALADS</t>
  </si>
  <si>
    <t>MONOPRIX 7713 PLAN DORGON</t>
  </si>
  <si>
    <t>PALMER FRUITS</t>
  </si>
  <si>
    <t>GREYPE FRANCE</t>
  </si>
  <si>
    <t>CATHY PRIMEURS</t>
  </si>
  <si>
    <t>FRUTILAND</t>
  </si>
  <si>
    <t>JOCELYNE PERSONNEL LACOUR</t>
  </si>
  <si>
    <t>ARBONA SAS</t>
  </si>
  <si>
    <t>BATTAGLIO SRL</t>
  </si>
  <si>
    <t>BORNE SARL</t>
  </si>
  <si>
    <t>BOUTET LUCIEN S.A.R.L.</t>
  </si>
  <si>
    <t>GRUPO PETIT ROND SOCIEDAD</t>
  </si>
  <si>
    <t>LUBAC TRANSPORTS</t>
  </si>
  <si>
    <t>MACK WATSON</t>
  </si>
  <si>
    <t>OLIVER KAY PRODUCE LTD</t>
  </si>
  <si>
    <t>ORGANICA GMBH</t>
  </si>
  <si>
    <t>PONS PRIMEURS</t>
  </si>
  <si>
    <t>SCA LEG ARRAS MONTBARTIER SNC</t>
  </si>
  <si>
    <t>H&amp;N OBST UND GEMUSE</t>
  </si>
  <si>
    <t>GAUTIER PRIMEX SAS</t>
  </si>
  <si>
    <t>SCA LEG BOND ROULLET SNC</t>
  </si>
  <si>
    <t>SCA LEG BOND BEZIERS SNC</t>
  </si>
  <si>
    <t>SCA LEG BOND MAGNY SNC LE DE</t>
  </si>
  <si>
    <t>SCA LEG BOND AMILLY SNC</t>
  </si>
  <si>
    <t>SCA LEG BOND AVERMES SNC</t>
  </si>
  <si>
    <t>SCA LEG BOND ST GERAND SNC</t>
  </si>
  <si>
    <t>SCA LEG BOND LUXEMONT SNC</t>
  </si>
  <si>
    <t>SCA LEG AGEN BEZIERS SNC</t>
  </si>
  <si>
    <t>TEYSSIER PRIMEURS</t>
  </si>
  <si>
    <t>SOC AGRICOLA PAGANI BRUNO &amp;</t>
  </si>
  <si>
    <t>SCA LEG BOND LOUVIERS SNC</t>
  </si>
  <si>
    <t>ECART N / N-1</t>
  </si>
  <si>
    <t>Clients</t>
  </si>
  <si>
    <t>Total général</t>
  </si>
  <si>
    <t>Rang</t>
  </si>
  <si>
    <t>TOTAL GENERAL</t>
  </si>
  <si>
    <t>(Tous)</t>
  </si>
  <si>
    <t>ARCO FRUIT</t>
  </si>
  <si>
    <t>LE FRAISIER</t>
  </si>
  <si>
    <t>GEORG ZIEGLER IMPORT</t>
  </si>
  <si>
    <t>SCAFRUIT FOURGERAY BOND</t>
  </si>
  <si>
    <t>BORRAS SL</t>
  </si>
  <si>
    <t>Sans groupe</t>
  </si>
  <si>
    <t>OLIVIERI PRIMEURS</t>
  </si>
  <si>
    <t>BERLINO HANDELS GMBH</t>
  </si>
  <si>
    <t>SFP BONNEFOY</t>
  </si>
  <si>
    <t>AGRI MA INTERNATIONAL</t>
  </si>
  <si>
    <t>SCAFLF ST GERAND BRIGNOLES</t>
  </si>
  <si>
    <t>SOLECO SAS</t>
  </si>
  <si>
    <t>SCA LEG AGEN LECTOURE SNC</t>
  </si>
  <si>
    <t>(vide)</t>
  </si>
  <si>
    <t>ECART 
N / N-1</t>
  </si>
  <si>
    <t/>
  </si>
  <si>
    <t>CA 2014</t>
  </si>
  <si>
    <t>CA 2015</t>
  </si>
  <si>
    <t>Somme de CA 2014</t>
  </si>
  <si>
    <t>Somme de CA 2015</t>
  </si>
  <si>
    <t>Ecart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</si>
</sst>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name val="Arial"/>
      <charset val="1"/>
    </font>
    <font>
      <sz val="10"/>
      <name val="Arial"/>
      <charset val="1"/>
    </font>
    <font>
      <sz val="10"/>
      <color theme="0"/>
      <name val="Arial"/>
      <charset val="1"/>
    </font>
    <font>
      <b/>
      <sz val="11"/>
      <name val="Arial"/>
      <family val="2"/>
    </font>
    <font>
      <b/>
      <sz val="12"/>
      <name val="Arial"/>
      <family val="2"/>
    </font>
    <font>
      <sz val="10"/>
      <color theme="0"/>
      <name val="Arial"/>
      <family val="2"/>
    </font>
    <font>
      <sz val="8"/>
      <name val="Arial"/>
      <family val="2"/>
    </font>
    <font>
      <u/>
      <sz val="10"/>
      <color theme="10"/>
      <name val="Arial"/>
      <charset val="1"/>
    </font>
  </fonts>
  <fills count="5">
    <fill>
      <patternFill patternType="none"/>
    </fill>
    <fill>
      <patternFill patternType="gray125"/>
    </fill>
    <fill>
      <patternFill patternType="solid">
        <fgColor theme="1"/>
        <bgColor theme="1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29">
    <xf numFmtId="0" fontId="1" fillId="0" borderId="0" xfId="0" applyFont="1"/>
    <xf numFmtId="3" fontId="1" fillId="0" borderId="0" xfId="0" applyNumberFormat="1" applyFont="1"/>
    <xf numFmtId="0" fontId="1" fillId="0" borderId="0" xfId="0" pivotButton="1" applyFont="1"/>
    <xf numFmtId="3" fontId="2" fillId="2" borderId="0" xfId="0" applyNumberFormat="1" applyFont="1" applyFill="1" applyBorder="1" applyAlignment="1">
      <alignment horizontal="center" vertical="center" wrapText="1"/>
    </xf>
    <xf numFmtId="3" fontId="1" fillId="0" borderId="0" xfId="0" applyNumberFormat="1" applyFont="1" applyBorder="1"/>
    <xf numFmtId="10" fontId="1" fillId="0" borderId="0" xfId="0" applyNumberFormat="1" applyFont="1" applyBorder="1"/>
    <xf numFmtId="0" fontId="1" fillId="3" borderId="0" xfId="0" applyFont="1" applyFill="1"/>
    <xf numFmtId="0" fontId="1" fillId="3" borderId="4" xfId="0" applyFont="1" applyFill="1" applyBorder="1" applyAlignment="1">
      <alignment horizontal="center"/>
    </xf>
    <xf numFmtId="0" fontId="1" fillId="3" borderId="5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Continuous"/>
    </xf>
    <xf numFmtId="0" fontId="1" fillId="0" borderId="0" xfId="0" applyFont="1"/>
    <xf numFmtId="0" fontId="1" fillId="3" borderId="0" xfId="0" applyFont="1" applyFill="1" applyAlignment="1">
      <alignment horizontal="right"/>
    </xf>
    <xf numFmtId="3" fontId="1" fillId="3" borderId="4" xfId="0" applyNumberFormat="1" applyFont="1" applyFill="1" applyBorder="1" applyAlignment="1">
      <alignment horizontal="right"/>
    </xf>
    <xf numFmtId="3" fontId="1" fillId="3" borderId="3" xfId="0" applyNumberFormat="1" applyFont="1" applyFill="1" applyBorder="1" applyAlignment="1">
      <alignment horizontal="right"/>
    </xf>
    <xf numFmtId="3" fontId="4" fillId="3" borderId="2" xfId="0" applyNumberFormat="1" applyFont="1" applyFill="1" applyBorder="1" applyAlignment="1">
      <alignment horizontal="right"/>
    </xf>
    <xf numFmtId="0" fontId="1" fillId="4" borderId="0" xfId="0" applyFont="1" applyFill="1"/>
    <xf numFmtId="0" fontId="1" fillId="0" borderId="0" xfId="0" applyFont="1" applyFill="1"/>
    <xf numFmtId="3" fontId="1" fillId="0" borderId="0" xfId="0" applyNumberFormat="1" applyFont="1" applyFill="1"/>
    <xf numFmtId="3" fontId="5" fillId="2" borderId="0" xfId="0" applyNumberFormat="1" applyFont="1" applyFill="1" applyAlignment="1">
      <alignment horizontal="center" vertical="center" wrapText="1"/>
    </xf>
    <xf numFmtId="0" fontId="1" fillId="3" borderId="0" xfId="0" applyFont="1" applyFill="1" applyBorder="1"/>
    <xf numFmtId="0" fontId="6" fillId="3" borderId="0" xfId="0" applyFont="1" applyFill="1" applyBorder="1"/>
    <xf numFmtId="0" fontId="6" fillId="3" borderId="0" xfId="0" applyFont="1" applyFill="1" applyBorder="1" applyAlignment="1">
      <alignment horizontal="center"/>
    </xf>
    <xf numFmtId="0" fontId="1" fillId="4" borderId="0" xfId="0" applyFont="1" applyFill="1" applyAlignment="1">
      <alignment horizontal="center" vertical="center"/>
    </xf>
    <xf numFmtId="0" fontId="3" fillId="3" borderId="6" xfId="0" applyFont="1" applyFill="1" applyBorder="1" applyAlignment="1">
      <alignment horizontal="center" vertical="center" wrapText="1"/>
    </xf>
    <xf numFmtId="0" fontId="1" fillId="3" borderId="7" xfId="0" applyFont="1" applyFill="1" applyBorder="1" applyAlignment="1">
      <alignment horizontal="center"/>
    </xf>
    <xf numFmtId="0" fontId="7" fillId="3" borderId="5" xfId="1" applyFill="1" applyBorder="1" applyAlignment="1">
      <alignment horizontal="center"/>
    </xf>
    <xf numFmtId="0" fontId="0" fillId="0" borderId="0" xfId="0" applyFont="1"/>
    <xf numFmtId="0" fontId="1" fillId="0" borderId="0" xfId="0" applyNumberFormat="1" applyFont="1"/>
  </cellXfs>
  <cellStyles count="2">
    <cellStyle name="Lien hypertexte" xfId="1" builtinId="8"/>
    <cellStyle name="Normal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123824</xdr:colOff>
      <xdr:row>0</xdr:row>
      <xdr:rowOff>0</xdr:rowOff>
    </xdr:from>
    <xdr:to>
      <xdr:col>3</xdr:col>
      <xdr:colOff>123825</xdr:colOff>
      <xdr:row>3</xdr:row>
      <xdr:rowOff>447675</xdr:rowOff>
    </xdr:to>
    <xdr:sp macro="" textlink="">
      <xdr:nvSpPr>
        <xdr:cNvPr id="2" name="ZoneTexte 1"/>
        <xdr:cNvSpPr txBox="1"/>
      </xdr:nvSpPr>
      <xdr:spPr>
        <a:xfrm>
          <a:off x="676274" y="0"/>
          <a:ext cx="9239251" cy="809625"/>
        </a:xfrm>
        <a:prstGeom prst="rect">
          <a:avLst/>
        </a:prstGeom>
        <a:solidFill>
          <a:schemeClr val="accent2">
            <a:lumMod val="7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endParaRPr lang="fr-FR" sz="2000" b="1" baseline="0">
            <a:solidFill>
              <a:schemeClr val="bg1"/>
            </a:solidFill>
          </a:endParaRP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LACOUR SAS - Delphine RIZZARELLO" refreshedDate="42103.760072800927" createdVersion="5" refreshedVersion="5" minRefreshableVersion="3" recordCount="1250">
  <cacheSource type="worksheet">
    <worksheetSource ref="A4:D1254" sheet="Base Groupe société"/>
  </cacheSource>
  <cacheFields count="4">
    <cacheField name="Groupe société" numFmtId="0">
      <sharedItems count="45">
        <s v="AGRIAL"/>
        <s v="ATAC"/>
        <s v="AUCHAN"/>
        <s v="AUTRES GASC"/>
        <s v="BONDUELLE"/>
        <s v="CARREFOUR"/>
        <s v="CASINO"/>
        <s v="CONCURRENTS"/>
        <s v="COOP DE NORMANDIE"/>
        <s v="COOP REGIONALE"/>
        <s v="COURTIERS"/>
        <s v="CRENO"/>
        <s v="CRUDETTE"/>
        <s v="DELIFRUIT"/>
        <s v="EURALIS GROUPE"/>
        <s v="EUROPA DISCOUNT"/>
        <s v="Export Bureau Achat"/>
        <s v="Export GASC"/>
        <s v="Export GMS"/>
        <s v="Export Grossiste"/>
        <s v="LABEYRIE FOOD"/>
        <s v="LDC TRAITEUR"/>
        <s v="LEADER PRICE"/>
        <s v="LECLERC"/>
        <s v="LIDL"/>
        <s v="LO CASTO"/>
        <s v="METRO"/>
        <s v="MIXBUFFET"/>
        <s v="MONOPRIX"/>
        <s v="MUTANT"/>
        <s v="NESTLE"/>
        <s v="NORAC"/>
        <s v="PERSONNEL LACOUR"/>
        <s v="POMONA"/>
        <s v="POMONA COMPASS"/>
        <s v="PRODUCTEURS"/>
        <s v="PROVENCE VIVARAIS"/>
        <s v="RETOURS"/>
        <s v="Sans groupe"/>
        <s v="SCAFRUITS"/>
        <s v="SODEBO"/>
        <s v="SYSTEME U"/>
        <s v="TRANSPORTEURS"/>
        <s v="TURENNE LAFAYETTE"/>
        <s v="VIVALYA"/>
      </sharedItems>
    </cacheField>
    <cacheField name="Client" numFmtId="0">
      <sharedItems count="1250">
        <s v="AGRIAL OP LEGUMES"/>
        <s v="CREALINE"/>
        <s v="FLORETTE FOOD SERVICE"/>
        <s v="SOLECO SAS(ISLE S/SORGUE)"/>
        <s v="VEGA MAYOR MURCIA"/>
        <s v="VEGA MAYOR SL"/>
        <s v="SOLECO SAS"/>
        <s v="ATAC 00206 STRASB FRAIS 014622"/>
        <s v="ATAC 00210 CHILLY FRAIS"/>
        <s v="ATAC 00211 BEYCHAC"/>
        <s v="ATAC 00217 AMIENS FRAIS"/>
        <s v="ATAC 00221 COURNON FRAIS"/>
        <s v="ATAC 00227 VALENCE FRAIS"/>
        <s v="ATAC 00229 ROUEN FRAIS"/>
        <s v="SCOFEL AQUITAINE"/>
        <s v="SCOFEL COMMUNAY 097 SA"/>
        <s v="SCOFEL LOMME"/>
        <s v="SCOFEL NOVES 075 SA"/>
        <s v="SCOFEL PARIS 073 SA"/>
        <s v="SCOFEL STRASBOURG 098 SA"/>
        <s v="SCOFEL TOURS 223 SA"/>
        <s v="ABIS SARL"/>
        <s v="AGRUFRUITS"/>
        <s v="ALPHAPRIM"/>
        <s v="APIHA JARDINS DAQUITAINE"/>
        <s v="AQUI FRAIS"/>
        <s v="AQUITAINE DISTRIBU° F &amp; L"/>
        <s v="AUVERGNE PROVENCE RABELLE FILS"/>
        <s v="BARIOUX SA"/>
        <s v="BARRABES (LEGUMES) SARL"/>
        <s v="CAPOCCI"/>
        <s v="CAROTTE PRIMEURS SARL"/>
        <s v="CATHY PRIMEURS"/>
        <s v="CHAMPARIS"/>
        <s v="CORSEPRIM BASTIA"/>
        <s v="CRUCHAUDET GRANDJEAN"/>
        <s v="DARWIN SARL"/>
        <s v="DC IMPORT"/>
        <s v="DFR IMPORTATION"/>
        <s v="E FRUITS SARL"/>
        <s v="EMBATA FRUITS SARL"/>
        <s v="ESNAULT ANDRE SARL ST YRIEIX"/>
        <s v="ESTARELLAS SA"/>
        <s v="EXPO FRUITS"/>
        <s v="F&amp;L SELECT EURL"/>
        <s v="FAURIE ALAIN SARL"/>
        <s v="FRANCE FOOD PERPIGNAN"/>
        <s v="GUERIN GUY S.A.R.L."/>
        <s v="JEANNINGROS"/>
        <s v="KIEHL SAS"/>
        <s v="LA SAVOUREUSE CENTRALE FRUITS"/>
        <s v="LANNES PRIMEURS"/>
        <s v="LE FLAHEC"/>
        <s v="LE ROUX"/>
        <s v="LES JARDINS DU PILOU"/>
        <s v="LESLIE FRUITS"/>
        <s v="LION DOR SA RACHES"/>
        <s v="LION DOR ST QUENTIN"/>
        <s v="LOMBARD SYLVESTRE SAS"/>
        <s v="MAGENDIE (CHEZ)"/>
        <s v="MATIMPEX SARL"/>
        <s v="MUTIN PRIMEURS SARL"/>
        <s v="N R &amp; J PRIMEURS"/>
        <s v="NATALI SA"/>
        <s v="NICOISE (SOCIETE LA)"/>
        <s v="O GRE DES SAISONS"/>
        <s v="ODER PRIM"/>
        <s v="PAGANOTO"/>
        <s v="PALMER FRUITS"/>
        <s v="POULIQUEN SAS"/>
        <s v="PRIM FRUITS SARL"/>
        <s v="PROSOL SAS"/>
        <s v="ROBLEDO SARL"/>
        <s v="ROUSSY ET FILS S.A.S."/>
        <s v="SEVF"/>
        <s v="SODIPRIM"/>
        <s v="SUD FRESH"/>
        <s v="TANG FRERES"/>
        <s v="TARDIEU FRANCIS"/>
        <s v="VEGE TARN"/>
        <s v="VINAS ALBERT ETS"/>
        <s v="OLIVIERI PRIMEURS"/>
        <s v="BFP GMBH REUTLINGEN"/>
        <s v="BFP GMBH STRAELEN"/>
        <s v="BONDUEL ROSPORDEN"/>
        <s v="BONDUEL ST BENOIT SUR VANNE"/>
        <s v="BONDUELLE CONSERVE INTERNATION"/>
        <s v="BONDUELLE DEUTSHLAND GMBH"/>
        <s v="OP OASI SOC AGRIC CONSORTILE"/>
        <s v="OP OASI SOCIETA AGRICOLA"/>
        <s v="VAL NANTAIS CONDITIONNEMENT"/>
        <s v="CARREFOUR AIX 2000"/>
        <s v="CARREFOUR BAIN DE BRETAGNE"/>
        <s v="CARREFOUR BEAUTIRAN"/>
        <s v="CARREFOUR BEZIERS"/>
        <s v="CARREFOUR DAMMARTIN FRUITS/LEG"/>
        <s v="CARREFOUR FLEURY"/>
        <s v="CARREFOUR LENS"/>
        <s v="CARREFOUR LYON"/>
        <s v="CM BOURGES SUPERM 564 CTR"/>
        <s v="CM LE MANS NORD OUEST SUM553"/>
        <s v="CM MACON CSF ENTREPOT 511"/>
        <s v="CMUC CREPY SAS 585"/>
        <s v="CSD"/>
        <s v="GUYENNE  GASCOGNE"/>
        <s v="LCM LE RHEU 523"/>
        <s v="LOGIDIS 351 AIRE S/ LYS"/>
        <s v="LOGIDIS 371 COLOMIERS"/>
        <s v="LOGIDIS 374 CARPIQUET"/>
        <s v="LOGIDIS 497 SENART"/>
        <s v="LOGIDIS LUNEVILLE MONCEL 349"/>
        <s v="LOGIDIS SALON DE PROVENCE492"/>
        <s v="CASINO AIX 1 S189319"/>
        <s v="CASINO AIX 2 S189319"/>
        <s v="CASINO AUXERRE LPE  S189319"/>
        <s v="CASINO AUXERRE S189319"/>
        <s v="CASINO BESANCON  S189319"/>
        <s v="CASINO CHOLET S189319"/>
        <s v="CASINO GAEL S189319"/>
        <s v="CASINO GRIGNY S189319"/>
        <s v="CASINO LIMOGES S189319"/>
        <s v="CASINO MONTELIMAR S189319"/>
        <s v="CASINO NOVES FRANCE ANIMATION"/>
        <s v="CASINO TOULOUSE EUROCENTRE"/>
        <s v="ABIS"/>
        <s v="ANECOOP SARL"/>
        <s v="BUONANNO SA"/>
        <s v="CASTILLO INTERNATIONNAL SAS"/>
        <s v="DELGAUDIO FRANCE"/>
        <s v="FAUS DURA"/>
        <s v="FRULEXXO RETOUR"/>
        <s v="INTERPRIM SARL"/>
        <s v="LEILA DISTRIBUTION"/>
        <s v="MARQUILLANES STE EXPL RETOUR"/>
        <s v="MATIFRUIT SARL"/>
        <s v="SAINT CHARLES PRIMEURS SAS"/>
        <s v="SOFRUCE SARL"/>
        <s v="TOP FRUIT"/>
        <s v="ARCO FRUIT"/>
        <s v="COOPERATEUR DE NORMANDIE PIC"/>
        <s v="COOP DES PRODUCTEURS LEGUMIE"/>
        <s v="SPECIALES COOP D ALSACE"/>
        <s v="JMF PARTENARIAT"/>
        <s v="AME HASLE"/>
        <s v="AME HASLE RETOUR"/>
        <s v="BALICCO SA"/>
        <s v="BANABEL"/>
        <s v="CHARLET BOIS GRENIER"/>
        <s v="CHARLET LILLE"/>
        <s v="COLOM ALBERTI SA"/>
        <s v="CRENO IMPEX"/>
        <s v="CRENO IMPEX CHATEAURENARD"/>
        <s v="FRUITELEG STE NOUVELLE"/>
        <s v="LE ROY MURIBANE"/>
        <s v="MAG FRUIT"/>
        <s v="MAGPRIM SAS"/>
        <s v="MANTES PRIMEURS SAS"/>
        <s v="MARCO DANIELOU SA"/>
        <s v="SAINT SATPRIMEURS"/>
        <s v="SAVOIES PRIMEURS SAS"/>
        <s v="SODICRU"/>
        <s v="SODIEXVAL"/>
        <s v="SUD PRIMEURS CORDELLANE"/>
        <s v="SUD PRIMEURS TOULOUSE"/>
        <s v="SUD-PRIMEURS TOULOUSE"/>
        <s v="SFP BONNEFOY"/>
        <s v="CRUDETTES CABANNES SA"/>
        <s v="CRUDETTES CHATEAUNEUF SA"/>
        <s v="DELIFRUITS SAS"/>
        <s v="STALAVEN JEAN SAS"/>
        <s v="DIA BOISSERON SAS"/>
        <s v="DIA FRANCE"/>
        <s v="ED DAMBACH"/>
        <s v="ED LE PLESSIS PATE"/>
        <s v="ED LENS REGION NORD"/>
        <s v="ED LEPICIER LA COURNEUVE"/>
        <s v="ED LOUVIERS"/>
        <s v="ED MACON PLATEFORME LOGISTIQ"/>
        <s v="ED RHONE ALPES SNC"/>
        <s v="ACKERMANN SIMON GMBH"/>
        <s v="APIMEX OBST UNE GEMÜSEHANDEL"/>
        <s v="BERNING &amp; KRUCHEN"/>
        <s v="BETZNERS BESTE"/>
        <s v="DURDIK PETR"/>
        <s v="EFES SPOL SRO"/>
        <s v="FRUTANIA GMBH"/>
        <s v="FRUTILUX GMBH"/>
        <s v="FRUTIMA  FRUCHTHANDEL"/>
        <s v="HFL SA MONTREUX"/>
        <s v="HFL SA MONTREUX TVA"/>
        <s v="HORTIM INTERNATIONAL SRO"/>
        <s v="IBERIANA FRUCHT GMBH"/>
        <s v="KOLLA GMBH &amp; CO KG"/>
        <s v="LANDGARD OBST&amp;GEMUSE GMBH KEHL"/>
        <s v="NOBELFRESH APS"/>
        <s v="PPO SERVICE AG OLTEN"/>
        <s v="PPO SERVICES AG (AUTR)"/>
        <s v="PPO SERVICES AG (SUIS)"/>
        <s v="PRODIVEC SWISS AG"/>
        <s v="PRODIVEC SWISS AG (DEUT)"/>
        <s v="SCHRAUD &amp; BAUNACH GMBH"/>
        <s v="SERFEL GMBH"/>
        <s v="UNIVEG DFM GMBH"/>
        <s v="VAN WYLICK"/>
        <s v="VVISS"/>
        <s v="ZEO TRADE S.R.O"/>
        <s v="CONOR SRL"/>
        <s v="DI PILATO GIOVANNI E FIGLI SRL"/>
        <s v="EUROARICI SNC"/>
        <s v="EUROFRUT SPA MAGASINO 30"/>
        <s v="FRUCHTEXPRESS GRAGHER GMBH"/>
        <s v="GROSBUSH &amp; FILS MARCEL"/>
        <s v="ILIAS DIREKT IMPORT"/>
        <s v="MEISSNER T."/>
        <s v="SPREAFICO FRANCESCO F.LLI"/>
        <s v="CAFRUTA SA"/>
        <s v="CAN SUPERMARKET VERTRIEBS GMBH"/>
        <s v="AKSA FRUCHTIMPORT AG"/>
        <s v="ANDREAS KUPFER &amp; SOHN GMBH"/>
        <s v="ARZUM GROSSHANDEL GMBH"/>
        <s v="BIRKENHEYER FRUCHTHANDELS GMBH"/>
        <s v="BLUST KG"/>
        <s v="DOGER FRUCHTIMPORT GMBH &amp; CO"/>
        <s v="ECKER FRUCHTEBH"/>
        <s v="ENRIQUE PEDROS GMBH"/>
        <s v="FEUZ FRERES SA"/>
        <s v="FOLLINA GMBH"/>
        <s v="FREY GMBH"/>
        <s v="FRITZ MOSS FRUCHTHANDELS GMBH"/>
        <s v="FRUCHTE HEEP GMBH"/>
        <s v="FRUCHTHOF HANNOVER GMBH"/>
        <s v="G.H LUKASSEN EN ZOON BV"/>
        <s v="GERD MUELLER OHG"/>
        <s v="H&amp;N OBST UND GEMUSE"/>
        <s v="HELFER GEORGES SA"/>
        <s v="HERZOG GROSSHANDELS GMBH"/>
        <s v="HOLSTEINER OBST &amp; GEMUSEGROSSH"/>
        <s v="JONCKHEERE W. SPRL"/>
        <s v="KACM"/>
        <s v="KARCHER GMBH &amp; CO"/>
        <s v="LINDNER GMBH"/>
        <s v="MEYA MARLENE GMBH"/>
        <s v="MIBUSA FRUIT GMGH &amp; CO"/>
        <s v="MIRALLES GMBH"/>
        <s v="MS FRUCHT GMBH DRESDEN"/>
        <s v="OZDEMIR"/>
        <s v="PETER BROZULAT GMBH"/>
        <s v="RALF WISSER GMBH"/>
        <s v="RONIN PRIMEURS SA"/>
        <s v="RONIN PRIMEURS SA INDUSTRIE"/>
        <s v="SAJ FRUCHTHANDEL GMBH"/>
        <s v="SB FRUCHT E K"/>
        <s v="SIGRIST F AG"/>
        <s v="SOC AGRICOLA PAGANI BRUNO &amp;"/>
        <s v="STAAY EXPORT BV"/>
        <s v="TSIOURVAS GMBH &amp; CO"/>
        <s v="VAN GEEST INTERNATIONAL BV"/>
        <s v="VERGRO"/>
        <s v="WEYERS GMBH"/>
        <s v="YAVUZ GMBH"/>
        <s v="ZIEGLER &amp; CO"/>
        <s v="BLINI"/>
        <s v="LE TRAITEUR GREC"/>
        <s v="AGIS AVIGNON"/>
        <s v="ENTRACTE COURCOURONNES"/>
        <s v="LA TOQUE ANGEVINE"/>
        <s v="MARIE"/>
        <s v="EFFEL SARL"/>
        <s v="SEDIFRAIS CORBIERE LOGISTIC"/>
        <s v="SEDIFRAIS GONESSE"/>
        <s v="SEDIFRAIS WISSOUS FRETAM"/>
        <s v="LES 4 SAISONS"/>
        <s v="LES 4 SAISONS MDD"/>
        <s v="SCACENTRE"/>
        <s v="SCACENTRE MDD"/>
        <s v="SCACHAP 120610"/>
        <s v="SCACHAP 120610 MDD"/>
        <s v="SCADIF"/>
        <s v="SCADIF MDD"/>
        <s v="SCALANDES LA  SA"/>
        <s v="SCALANDES LA SA MDD"/>
        <s v="SCANORMANDE MDD (491570)"/>
        <s v="SCAOUEST 371180"/>
        <s v="SCAOUEST 371180 MDD"/>
        <s v="SCAOUEST X"/>
        <s v="SCAPALSACE"/>
        <s v="SCAPALSACE MDD"/>
        <s v="SCAPARTOIS (974370)"/>
        <s v="SCAPARTOIS (974370) MDD"/>
        <s v="SCAPEST"/>
        <s v="SCAPEST MDD"/>
        <s v="SCAPNOR"/>
        <s v="SCAPNOR MDD"/>
        <s v="SCARMOR"/>
        <s v="SCASO"/>
        <s v="SCASO MDD"/>
        <s v="SOCAMAINE 906500"/>
        <s v="SOCAMAINE 906500 MDD"/>
        <s v="SOCAMAINE STEF TFE"/>
        <s v="SOCAMAINE STEF TFE MDD"/>
        <s v="SOCAMAINE X"/>
        <s v="SOCAMIL DIRECT FRUITS"/>
        <s v="SOCAMIL DIRECT LEGUMES"/>
        <s v="SOCAMIL FRUITS"/>
        <s v="SOCAMIL FRUITS MDD"/>
        <s v="SOCAMIL LEGUMES"/>
        <s v="SOCAMIL LEGUMES MDD"/>
        <s v="SOCAMIL OPP FRUITS"/>
        <s v="SOCAMIL OPP LEGUMES"/>
        <s v="SOCAMIL X"/>
        <s v="SOCARA BRANGES MDD"/>
        <s v="LIDL AIX ROUSSET"/>
        <s v="LIDL ARPAJON"/>
        <s v="LIDL BARBERY"/>
        <s v="LIDL BAZIEGE"/>
        <s v="LIDL BEZIERS"/>
        <s v="LIDL BORDEAUX CADAUJAC"/>
        <s v="LIDL CHANTELOUP"/>
        <s v="LIDL ENTZHEIM"/>
        <s v="LIDL GUINGAMP"/>
        <s v="LIDL LES ARCS"/>
        <s v="LIDL LIFFRE"/>
        <s v="LIDL LUNEL"/>
        <s v="LIDL LYON SAINT LAURENT"/>
        <s v="LIDL MEAUX"/>
        <s v="LIDL METZ NOISSEVILLE"/>
        <s v="LIDL MONTCEAU"/>
        <s v="LIDL NANTES SAUTRON"/>
        <s v="LIDL PONTCHARRA"/>
        <s v="LIDL SORIGNY"/>
        <s v="LIDL VARS"/>
        <s v="MARCHE DES FRUITS NAGEL SARL"/>
        <s v="RFV FRUITS"/>
        <s v="CENTRALE ORTOFRUTTICOLA SAS"/>
        <s v="CORTINOVIS FRUTTA SNC"/>
        <s v="LAZZARINI FRANCO EC SRL"/>
        <s v="NELLO NIZZO SRL"/>
        <s v="TM PRODUCE SUPPLY SRL"/>
        <s v="KUNDE METRO LOGISTICS GERMANY"/>
        <s v="MAKRO CASH &amp; CARRY"/>
        <s v="MAKRO UK HEADOFFICE"/>
        <s v="METRO CORBAS"/>
        <s v="METRO CORBAS VALENCIA"/>
        <s v="METRO NANTES"/>
        <s v="METRO NANTES VALENCIA"/>
        <s v="METRO RUNGIS"/>
        <s v="METRO RUNGIS VALENCIA"/>
        <s v="METRO SORGUES"/>
        <s v="METRO SORGUES VALENCIA"/>
        <s v="METRO VALENCIA TRADING"/>
        <s v="D.L.B"/>
        <s v="MIXBUFFET"/>
        <s v="MONOPRIX 7709 WISSOUS"/>
        <s v="MONOPRIX 7711 GARONOR"/>
        <s v="MONOPRIX 7713 PLAN DORGON"/>
        <s v="MUTANT DISTRIBUTION LANGON"/>
        <s v="DAVIGEL OFFRANVILLE"/>
        <s v="HOUDEBINE SAS"/>
        <s v="DAUNAT BOURGOGNE SA"/>
        <s v="DAUNAT NORD"/>
        <s v="DAUNAT PICARDIE"/>
        <s v="DAUNAT SA BRETAGNE"/>
        <s v="KIOSQUE A SANDWICHES"/>
        <s v="SUDNSOL SAS"/>
        <s v="ALEXANDRA B PERSO LACOUR"/>
        <s v="ANNA PERSONNEL LACOUR"/>
        <s v="ANTHONY PERSONNEL LACOUR"/>
        <s v="ANTOINETTE PERSONNEL LACOUR"/>
        <s v="BEA (PERSONNEL LACOUR)"/>
        <s v="C.SAUVAGET (PERSONNEL LACOUR)"/>
        <s v="CECILE (PERSONNEL LACOUR)"/>
        <s v="CHRISTIAN PERSONNEL LACOUR"/>
        <s v="CHRISTINE PERSONNEL LACOUR"/>
        <s v="DELPHINE (PERSONNEL LACOUR)"/>
        <s v="DIDIER (PERSONNEL LACOUR)"/>
        <s v="EDWIGE (PERSONNEL LACOUR)"/>
        <s v="EMILIE G (PERSONNEL LACOUR)"/>
        <s v="EMILIE L. PERSONNEL LACOUR"/>
        <s v="ISABELLE L PERSONNEL LACOUR"/>
        <s v="ISABELLE PERSONNEL LACOUR"/>
        <s v="JOCELYNE PERSONNEL LACOUR"/>
        <s v="JOEL  (PERSONNEL LACOUR)"/>
        <s v="JOHANNA PERSONNEL LACOUR"/>
        <s v="KATY (PERSONNEL LACOUR)"/>
        <s v="LAETITIAS (PERSONNEL LACOUR)"/>
        <s v="LAURE TARISSE PERSONNEL LACOUR"/>
        <s v="LAURIE PERSONNEL LACOUR"/>
        <s v="LILIAN (PERSONNEL LACOUR)"/>
        <s v="LOUIS (PERSONNEL LACOUR)"/>
        <s v="MAGALI (PERSONNEL LACOUR)"/>
        <s v="MANON (PERSONNEL LACOUR)"/>
        <s v="MARIE LEMAN (PERSONNEL LACOUR)"/>
        <s v="NEDDY  (PERSONNEL LACOUR)"/>
        <s v="NICOLAS PERSONNEL LACOUR"/>
        <s v="PATRICK B (PERSONNEL LACOUR)"/>
        <s v="PATRICK C (PERSONNEL LACOUR)"/>
        <s v="ROBERT PERSONNEL (LACOUR)"/>
        <s v="ROSELINE (PERSONNEL LACOUR)"/>
        <s v="ROSY (PERSONNEL LACOUR)"/>
        <s v="SANDRINE PERSONNEL LACOUR"/>
        <s v="TONI (PERSONNEL LACOUR)"/>
        <s v="VALERIE PERSONNEL LACOUR"/>
        <s v="VANESSA PERSONNEL LACOUR"/>
        <s v="VINCENT (PERSONNEL LACOUR)"/>
        <s v="VINCENT KELLER (PERSO LACOUR)"/>
        <s v="VITOR (PERSONNEL LACOUR)"/>
        <s v="ATTARD SAVCO"/>
        <s v="AVON"/>
        <s v="BALLESTER SENECHAL  S.A.S."/>
        <s v="POMONA ALLONZIER (SALADE"/>
        <s v="POMONA ANGERS TERRE AZUR"/>
        <s v="POMONA ARGUELLES TERRE AZUR"/>
        <s v="POMONA BENET TERRE AZUR"/>
        <s v="POMONA BOIX"/>
        <s v="POMONA BORDEAUX TERRE AZUR"/>
        <s v="POMONA BOURGES TERRE AZUR"/>
        <s v="POMONA CEBAZAT TERRE AZUR"/>
        <s v="POMONA CHAMPAGNE-LORRAINE"/>
        <s v="POMONA CHERBOURG"/>
        <s v="POMONA DIJON TERRE AZUR"/>
        <s v="POMONA ENNERY TERRE AZUR"/>
        <s v="POMONA HAUPYDIS AGEN"/>
        <s v="POMONA HAUPYDIS PAU"/>
        <s v="POMONA HYERES SAVCO"/>
        <s v="POMONA LILLE TERRE AZUR"/>
        <s v="POMONA LORIENT TERRE AZUR"/>
        <s v="POMONA LYON TERRE AZUR"/>
        <s v="POMONA MONTPEL MARCHE GARE"/>
        <s v="POMONA MONTPELLIER"/>
        <s v="POMONA MULHOUSE TERRE AZUR"/>
        <s v="POMONA NANCY"/>
        <s v="POMONA NANTES TERRE AZUR"/>
        <s v="POMONA PERPIGNAN IMPORT"/>
        <s v="POMONA PROVENCE LANGUEDOC"/>
        <s v="POMONA RENNES TERRE AZUR"/>
        <s v="POMONA RUNGIS TERRE AZUR"/>
        <s v="POMONA SA CHAMPAGNE LORRAINE"/>
        <s v="POMONA SA HYERES"/>
        <s v="POMONA ST POL TERRE AZUR"/>
        <s v="POMONA ST QUENTIN TERRE AZUR"/>
        <s v="POMONA STRASBOURG TERRE AZUR"/>
        <s v="POMONA TERRE AZUR COTE D'AZUR"/>
        <s v="POMONA TOULOUSE CASE"/>
        <s v="POMONA TOULOUSE TERRE AZUR"/>
        <s v="POMONA TOURS TERRE AZUR"/>
        <s v="POMONA VITROLLES TERRE AZUR"/>
        <s v="SICAER"/>
        <s v="TERRE AZUR SAVOIE GR POMONA"/>
        <s v="TRANSPRIM STFLOUR ZI MONTPLAIN"/>
        <s v="POMONA COMPASS AVRANCHE"/>
        <s v="POMONA COMPASS BERRE"/>
        <s v="POMONA LYON/COMPASS"/>
        <s v="POMONA NANTES/COMPASS"/>
        <s v="POMONA RENNES COMPASS"/>
        <s v="POMONA RUNGIS COMP (SICAIR)"/>
        <s v="POMONA TOURS/COMPASS"/>
        <s v="AGRISOUSS"/>
        <s v="ESFRUIMAR"/>
        <s v="ESFRUIMAR SAS LOMME"/>
        <s v="GREYPE FRANCE"/>
        <s v="ILLE ROUSSILLON SA"/>
        <s v="MARAIS PERPIGNAN"/>
        <s v="MAYSSA"/>
        <s v="PAVISA SPEDIZIONI SPA"/>
        <s v="PHILAFRANCE RETOUR FRS"/>
        <s v="PRIMEVER ROUSSILLON"/>
        <s v="SIKAMAR  RETOUR"/>
        <s v="SMETS FOODTRADING BV"/>
        <s v="VAL DE SERIGNY"/>
        <s v="VILTIFRUITS SARL"/>
        <s v="AGRI MA INTERNATIONAL"/>
        <s v="PROVENCE VIVARAIS   (ED)"/>
        <s v="ALPHAPRIM RETOUR"/>
        <s v="BARRABES (LEGUMES) RETOUR"/>
        <s v="BEN PRIMEUR RETOUR"/>
        <s v="BERNARD ET FILS RETOUR"/>
        <s v="BLAMPIN FRTS IMP.LYON RETOUR"/>
        <s v="BLOPRIM RETOUR"/>
        <s v="BONIFACCI RETOUR"/>
        <s v="BOULET SARL RETOUR"/>
        <s v="BRATIGNY RETOUR"/>
        <s v="CARRIERE ET GENDRES RETOUR"/>
        <s v="CATTEZ RETOUR DEBAILLEUL SARL"/>
        <s v="CAZALIS J. SAS RETOUR"/>
        <s v="CONSORZIO ALBENGANEST RETOUR"/>
        <s v="COULEURS PRIMEURS (RETOUR)"/>
        <s v="CRUCHAUDET GRANDJEAN RETOUR"/>
        <s v="DUCHAMP LILLE RETOUR"/>
        <s v="EUROPRIM RETOUR"/>
        <s v="FERRAND R. (RETOUR)"/>
        <s v="FOUKRA RETOUR"/>
        <s v="FRASQUET ET FILS SARL RETOUR"/>
        <s v="FRESH SERVICE RETOUR"/>
        <s v="FRUTAS SANCHEZ SA RETOUR"/>
        <s v="JADOREY SARL  RETOUR"/>
        <s v="JANIPRIM RETOUR"/>
        <s v="JARDIN DE FRANCE (RETOUR)"/>
        <s v="JOURDAN &amp; MARZE (RETOUR)"/>
        <s v="KIEHL RETOUR"/>
        <s v="LAHOZ FRUITS RETOUR"/>
        <s v="LOMME PRIMEURS SAS RETOUR"/>
        <s v="MAGNIER ETS RETOUR"/>
        <s v="MIA RETOUR"/>
        <s v="MINPOM RETOUR"/>
        <s v="NICOISE (SOCIETE LA) RETOUR"/>
        <s v="NORMANDIE FRUIT RETOUR"/>
        <s v="PIERRE DESMETTRE &amp; FILS RETOUR"/>
        <s v="RO.DA.PRIM SA RETOUR"/>
        <s v="ROMAPRIM SAS RETOUR"/>
        <s v="ROUX ETS SAS RETOUR"/>
        <s v="SAMSON RETOUR"/>
        <s v="SOLANES ETS BAT E2 RETOUR"/>
        <s v="SRPM NEGOCE RETOUR"/>
        <s v="UNIPRIM RETOUR"/>
        <s v="VICTORIA RETOUR"/>
        <s v="4EME NATURE"/>
        <s v="4FRUIT COMPANY BV"/>
        <s v="A1 VEG LIMITED"/>
        <s v="A1 VEG SPITTAFIELD"/>
        <s v="AFRIC PRIMEURS"/>
        <s v="AG FÜR FRUCHTANDEL"/>
        <s v="AGRITEX"/>
        <s v="AGRO CARE PROJECTEN BV"/>
        <s v="AGROFRUIT SRLL"/>
        <s v="AGROFRUIT SRP"/>
        <s v="AGRUPRIM"/>
        <s v="ALBINI GIUSEPPE &amp; C SRL"/>
        <s v="ALESSIO ORTOFRUTTICOLA SRL"/>
        <s v="ALIMENTARI ORTOFRUTTICOLA ABC"/>
        <s v="ALIMENTARI ORTOFRUTTICOLI ABC"/>
        <s v="ALIMENTARI ORTOFRUTTTICOLI SPA"/>
        <s v="ALLIANCE ELABORES"/>
        <s v="ALMA"/>
        <s v="AMAGLIO FUNGOTRADING SRL"/>
        <s v="ANAREX"/>
        <s v="ANDROS FRANCE SNC"/>
        <s v="APPLE WAY"/>
        <s v="AQUI FRUITS &amp; GREEN BV"/>
        <s v="ARBONA SAS"/>
        <s v="ARIB GEORGES"/>
        <s v="ARMOR PRIM"/>
        <s v="AS IMPORT EXPORT"/>
        <s v="ASPASIA BUI KIM KHUE"/>
        <s v="ATAC SIMPLY MARKET CALUIRE"/>
        <s v="ATOUT PRIM SARL"/>
        <s v="AUFA GOLFE FRUITS"/>
        <s v="AZIMINA CO LTD"/>
        <s v="BALEUX ETS"/>
        <s v="BAMAPPRO SAS"/>
        <s v="BARONI GIOVANNI SRL"/>
        <s v="BARRAL SA"/>
        <s v="BARRI GERMANS S.L"/>
        <s v="BARROWCLIFFE"/>
        <s v="BARROWCLIFFE LIMITED"/>
        <s v="BARTON &amp; REDMAN LTD"/>
        <s v="BASTIE SARL"/>
        <s v="BATTAGLIO SRL"/>
        <s v="BATY THOMAS"/>
        <s v="BEACON FOODS"/>
        <s v="BEFER FRUIT SRL"/>
        <s v="BELTRAN SA"/>
        <s v="BEN PRIMEURS SARL"/>
        <s v="BERNARD ET FILS"/>
        <s v="BERNEDE SARL"/>
        <s v="BF FRUTTA S.R.L."/>
        <s v="BHARLEV INDUSTRIES SAS"/>
        <s v="BIGARD"/>
        <s v="BLAMPIN FRTS IMPORT LYON SR"/>
        <s v="BLAMPIN FRUIT IMPORT ENS.SOLOR"/>
        <s v="BLAMPIN FRUITS IMP (FRUGISOL)"/>
        <s v="BLAMPIN FRUITS IMPORT"/>
        <s v="BLAMPIN(THERMES)LYON"/>
        <s v="BLOPRIM  SAS"/>
        <s v="BOFFETTI MARINO EC SNC"/>
        <s v="BOISSERET FRUITS SARL"/>
        <s v="BONIFACCI SARL"/>
        <s v="BOOTH AE LTD"/>
        <s v="BORNE SARL"/>
        <s v="BOUDESSEUL"/>
        <s v="BOULET SARL"/>
        <s v="BOUSSIHMED KAMAL"/>
        <s v="BOUTCHACHA"/>
        <s v="BOUTET LUCIEN S.A.R.L."/>
        <s v="BRATIGNY ET CIE (LACHIALLE)"/>
        <s v="BRISTOL FRUITS SALES"/>
        <s v="BRUCE W LTD"/>
        <s v="BUD HOLLAND BV"/>
        <s v="BUONOMO PRIMEURS"/>
        <s v="C MAPRIM SARL"/>
        <s v="C.O.E ORTOFRUTTICOLO EUR"/>
        <s v="CANAVESE AUBAGNE"/>
        <s v="CANAVESE GRASSE"/>
        <s v="CANAVESE MARSEILLE"/>
        <s v="CANAVESE VALENCE"/>
        <s v="CANCEL FRUITS"/>
        <s v="CANIM FRUIT &amp; VEG LIMITED"/>
        <s v="CANTONNAIS (LE)"/>
        <s v="CAPITELLI E C"/>
        <s v="CARCY SA"/>
        <s v="CARLEVARI SRL"/>
        <s v="CARRIERE ET GENDRES"/>
        <s v="CASHPRIMEURS SAS"/>
        <s v="CASTELLO ORTOFRUTTA SRL"/>
        <s v="CATERWAY"/>
        <s v="CATT DAVID LTD"/>
        <s v="CATTEZ DEBAILLEUL SARL"/>
        <s v="CAVAILLON FRUITS &amp; LEGUMES"/>
        <s v="CAZALIS J. SAS"/>
        <s v="CE.DI.OR  SRL"/>
        <s v="CENERINI S.P.A."/>
        <s v="CENTER FOOD"/>
        <s v="CEROZFRUCHT S.N.O"/>
        <s v="CHAMPILYON SARL"/>
        <s v="CHARAL"/>
        <s v="CHRIS S.R.L."/>
        <s v="CHRONO PRIMEURS"/>
        <s v="CINATUR FRANCE SARL"/>
        <s v="CLEMENT MAURICE  SAS"/>
        <s v="COFRA VERONA DI PIZZEGUELLA"/>
        <s v="COFRULY"/>
        <s v="COLASUONNO SRL"/>
        <s v="COMARKET FRUIT LTD"/>
        <s v="COMPTOIR D ARCINS"/>
        <s v="COMPTOIR DARCINS EURL"/>
        <s v="COMPTOIR DE L'AIL"/>
        <s v="CONOCE SRL"/>
        <s v="CONTINENTAL FRUITS SRL"/>
        <s v="COULEURS PRIMEURS SA"/>
        <s v="COUTON SA"/>
        <s v="COVENT GARDEN SUPPLY IMPORT"/>
        <s v="COVENT GARDEN SUPPLY LIMITED"/>
        <s v="COVENT GARDEN SUPPLY LTD (C)"/>
        <s v="CRUDIMO SARL"/>
        <s v="CYPROFOOD LIMITED"/>
        <s v="CYPROFOOD TOTTENHAM"/>
        <s v="DAILY FRESH LOGISTICS CV"/>
        <s v="DAL BELLO SNC &amp; C"/>
        <s v="DALIFRUIT ENS FRUITECH"/>
        <s v="DANIFRUITS SARL"/>
        <s v="DEGREESC(4) LTD"/>
        <s v="DELFOUR SA MAITRE FRUITIER"/>
        <s v="DELIVERT"/>
        <s v="DELTAPRIM FRUILEG"/>
        <s v="DENJE   PORT ET EXPORT GMBH"/>
        <s v="DENSCHEILMANN &amp; WELLEIN GMBH"/>
        <s v="DES HAUTS DE VILLIERS SARL"/>
        <s v="DESMETTRE PIERRE ET FILS SAS"/>
        <s v="DESPUJOLS SARL"/>
        <s v="DG IMPORT LTD"/>
        <s v="DJSMM AUX FRUITS DE JUVISY"/>
        <s v="DOLE FRANCE"/>
        <s v="DOLE FRESH UK LIMITED"/>
        <s v="D'OLIMPIO SRL"/>
        <s v="DOLSA FRUITS SAS"/>
        <s v="DORLEANE ETS"/>
        <s v="DUCHAMP LILLE"/>
        <s v="DUE ERRE SAS"/>
        <s v="DUEBI SAS DI BONACIMA"/>
        <s v="DUNN'S PRODUCE LTD"/>
        <s v="DYNA VERDE SA"/>
        <s v="EARL MAS DE SERVILE"/>
        <s v="EDEL HANDELS GMBH"/>
        <s v="ELHO FRUITS"/>
        <s v="EMPIRE WORLD TRADE LIMITED"/>
        <s v="ERDBEER KULTUREN BEILEVENS"/>
        <s v="ERNEST HAMMONDS LTD"/>
        <s v="ESCOFFIER FRERES SARL"/>
        <s v="ESPRIT SUD"/>
        <s v="ESTIVIN PRIMEURS NEVERS"/>
        <s v="ETIENNE"/>
        <s v="EURO GROUP ESPANA FRUTAS Y"/>
        <s v="EUROFRUIT BEZIERS"/>
        <s v="EUROFRUITS ALES"/>
        <s v="EUROMED SRL"/>
        <s v="EUROPRIM EURL"/>
        <s v="EUROSERVIZI 2002 SRL"/>
        <s v="EUROVERDE SRL"/>
        <s v="EXAL FRUIT"/>
        <s v="FASIOLO"/>
        <s v="FELIU FRANCOIS"/>
        <s v="FERRAND R."/>
        <s v="FERRAUTO SALVATORE GMBH"/>
        <s v="FERRINI SRL"/>
        <s v="FERRYFAST PRODUCE LTD"/>
        <s v="FESTIVAL SARL"/>
        <s v="FILMA FRUTTA SRL"/>
        <s v="FIRMA P SMETS &amp; ZONEN"/>
        <s v="FIRST CHOICE FRUITS &amp; PRODUCE"/>
        <s v="FITIMEX SPA"/>
        <s v="FOGLIATI SNC"/>
        <s v="FOREZ PRIMEURS STE"/>
        <s v="FOUKRA"/>
        <s v="FOUR SEASON EXOTIC"/>
        <s v="FOURNIAL.C SARL"/>
        <s v="FRAIS DISCOUNT"/>
        <s v="FRAIS EMINCES SARL"/>
        <s v="FRANKORT &amp; KONING BV"/>
        <s v="FRASQUET ET FILS SARL"/>
        <s v="FREDFRUITS"/>
        <s v="FRENCH GARDEN"/>
        <s v="FRENCH GARDEN DIRECT"/>
        <s v="FRESH COM"/>
        <s v="FRESH SELECT SARL"/>
        <s v="FRESH SERVICE"/>
        <s v="FRESKO LTD"/>
        <s v="FRUCHTE JORK GMBH"/>
        <s v="FRUCHTHOF NORTHEIM GMBH &amp; COK6"/>
        <s v="FRUCHTOF NURNBERG GMBH &amp;CO.KG"/>
        <s v="FRUITI ROYAN"/>
        <s v="FRUITNESS INTERNATIONAL GMBH"/>
        <s v="FRUITS ROUGES DU PERIGORD"/>
        <s v="FRUITY FRESH (WESTERN) LTD"/>
        <s v="FRUKAR BV"/>
        <s v="FRUTAS PONCHE FRANCE SARL"/>
        <s v="FRUTAS SANCHEZ S.A."/>
        <s v="FRUTILAND"/>
        <s v="FRUTTITAL ALBENGA"/>
        <s v="FRUTTITAL MAGAZZINO ROMA"/>
        <s v="FRUTTITAL MILAN ORTOMERCATO"/>
        <s v="FRUTTITAL SRL GUIDONIA"/>
        <s v="FUMAGALLI FF FUNGHI SRL"/>
        <s v="FV EFFEVI SRL"/>
        <s v="GADEA FRUITS SA"/>
        <s v="GALANDI"/>
        <s v="GANDOLFO SRL"/>
        <s v="GBS"/>
        <s v="GENERATION 5"/>
        <s v="GIL FRERES"/>
        <s v="GILGROVE LIMITED"/>
        <s v="GIORGINI VITTORIO &amp; C. SNC"/>
        <s v="GKIKAS GEORGES &amp; GKIKAS HELEN"/>
        <s v="GONCA MARKET GMBH"/>
        <s v="GONZALEZ JESSIE"/>
        <s v="GOVONI SRL"/>
        <s v="GRAND VOILE (LA)"/>
        <s v="GRASSO DISTRIBUZIONI SRL"/>
        <s v="GREEN FARM PATNERS LIMITED"/>
        <s v="GRILLI CLARICE SNC"/>
        <s v="GRUPO NATURAL DE PRODUCCION"/>
        <s v="GRUPO PETIT ROND SOCIEDAD"/>
        <s v="GRUPPO NAPOLEON SPA"/>
        <s v="GUARDAMAGNA SRL"/>
        <s v="GUILBAUD D (SARL)"/>
        <s v="GUILLEM EXPORT FRANCE SAS"/>
        <s v="GUILLEMARD SAS"/>
        <s v="HADDAD PETER TRADING LTD"/>
        <s v="HALLES TROPEZIENNES (LES)"/>
        <s v="HALUCO BV"/>
        <s v="HANS JOSEF BERDIN GMBH"/>
        <s v="HAPIAN SAS"/>
        <s v="HENSHALL LTD"/>
        <s v="HISPA GROUP SPAIN SL"/>
        <s v="HOLLAND BAZAAR LTD"/>
        <s v="HOLLAND JR PRODUCE LTD"/>
        <s v="HORTAL MONTPELLIER"/>
        <s v="HORTAL NARBONNE"/>
        <s v="HORTAL ROBERT ET FILS SA"/>
        <s v="HUGOL ET CIE"/>
        <s v="INTERFOOD SERVICES SARL"/>
        <s v="ITAL EXPORT SAS DI LUPANO"/>
        <s v="JADE PRIMEUR"/>
        <s v="JADOREY SARL"/>
        <s v="JAEGER HANS AG"/>
        <s v="JANIPRIM"/>
        <s v="JARDIN DE FRANCE ETS DIZIN"/>
        <s v="JAY STAR INTERNATIONAL"/>
        <s v="JDM FOOD GROUP LTD"/>
        <s v="JERONIMO BARRIO"/>
        <s v="JH SAS"/>
        <s v="JJ CHENEY LIMITED"/>
        <s v="JLC PRIMEURS SARL"/>
        <s v="JOEL GROUP GMBH"/>
        <s v="JOHANN MARLEAUX &amp; SOHN"/>
        <s v="JOURDAN &amp; MARZE SUCES. SAS"/>
        <s v="JT PRODUCE LTD"/>
        <s v="JUNRO FRUCHT SL CORSE"/>
        <s v="JUNRO FRUCHT SL EXO"/>
        <s v="JUNRO FRUCHT SL FRANCE"/>
        <s v="KARTOFFEL KUHN GROSSMARKT GMBH"/>
        <s v="KATOPE CHAMPARIS SA"/>
        <s v="KELTIVIA"/>
        <s v="KENYAVEG LTD"/>
        <s v="KERRY INGREDIENTS &amp; FLAVOURS"/>
        <s v="KLAUS SCHILLING GMBH"/>
        <s v="KOORNSTRA"/>
        <s v="KOTHE ANDRE ET FILS SA"/>
        <s v="KRAAIJEVELD IMPORT B.V"/>
        <s v="KRETSCHMER GMBH &amp; CO KG"/>
        <s v="LA BELLE HENRIETTE  SAS"/>
        <s v="LA BELLE HENRIETTE  VENDEE"/>
        <s v="LA GOELE SAS"/>
        <s v="LA PROVENCALE"/>
        <s v="LA RENOMIERE"/>
        <s v="LA SALEMBRAISE SAS"/>
        <s v="LAGACHE PIERRE"/>
        <s v="LAHOZ FRUITS"/>
        <s v="L'ANGEVIN PRIMEURS"/>
        <s v="LAPARRA SARL"/>
        <s v="L'ATELIER DES FRUITS ET LEGUME"/>
        <s v="L'ATELIER DES JARDINS"/>
        <s v="LEBLANC ET SERRE"/>
        <s v="LEER &amp; WERKBEDRIJF AMSTERDAM"/>
        <s v="LELUT BRUSSOT CHAMPLATREUX SAR"/>
        <s v="LES FRUITIERS DE CHALOSSE"/>
        <s v="LES PRIMEURS NICOIS"/>
        <s v="LES VERGERS DU BOIRON"/>
        <s v="LLC AGROVES 14"/>
        <s v="LLISO FRERES"/>
        <s v="LOFFREDOSTELLA"/>
        <s v="LOLIFRUIT"/>
        <s v="LOMME PRIMEURS SAS"/>
        <s v="LONDON FRESH"/>
        <s v="LONDON FRUIT AND VEG LTD"/>
        <s v="LONGA E CUGINI SRL"/>
        <s v="LOTTIERI VITTORIO SRL"/>
        <s v="LOURDIN SARL"/>
        <s v="LUPANO SRL"/>
        <s v="LYON SELECT"/>
        <s v="M FRUITS"/>
        <s v="MACK BRISTOL"/>
        <s v="MACK MARKETS DOWN"/>
        <s v="MACK WATSON"/>
        <s v="MACKIE JAMES LTD"/>
        <s v="MADREMIA S.L."/>
        <s v="MAGNIER ETS"/>
        <s v="MAILLE CARMEN JESSICA"/>
        <s v="MAISON AMOROSO SA"/>
        <s v="MALEUBRE CANO"/>
        <s v="MALLEUS MARC ETS"/>
        <s v="MARCO ET FILS S.A."/>
        <s v="MARSH V."/>
        <s v="MARTIN JEAN SARL"/>
        <s v="MARTINET"/>
        <s v="MATECA SA"/>
        <s v="MAUVEE SARL"/>
        <s v="MAXIFRUTTA ITALIA SRL"/>
        <s v="MAYES EXPORT SL EXO"/>
        <s v="MD IMPORT EXPORT LTD"/>
        <s v="MECHINAUD SAS"/>
        <s v="MED AND FIN LIMITED"/>
        <s v="MED ESSOR FRANCE"/>
        <s v="MG &amp; SONS LTD"/>
        <s v="MIA  SAS"/>
        <s v="MIA PROFEX"/>
        <s v="MICHALET AUBRY SA"/>
        <s v="MIDI PRIM SARL"/>
        <s v="MIDI TIELLES"/>
        <s v="MILAN PRIMEURS"/>
        <s v="MINPOM"/>
        <s v="MONDIAL FRUITS"/>
        <s v="MONIQUE ET MAX"/>
        <s v="MONTGOMERY WHOLESALE FR&amp;VEG"/>
        <s v="MULTI FRUITS"/>
        <s v="NARDONNE &amp; FILS"/>
        <s v="NARTEK"/>
        <s v="NATURDARME ALAKUS GMBH"/>
        <s v="NATURE FRAIS"/>
        <s v="NATURSEPRIDE"/>
        <s v="NEUMANN FRUCHTIMPORT"/>
        <s v="NEW SOM SPA"/>
        <s v="NIMFRUIT"/>
        <s v="NORMANDIE FRUIT"/>
        <s v="NOVAFRUT SRL"/>
        <s v="NTM SRL"/>
        <s v="NUOVAFRUTTA"/>
        <s v="OCEANE DE RESTAURATION"/>
        <s v="OLIVER KAY PRODUCE LTD"/>
        <s v="OOO &quot;AV-IMPORT&quot;"/>
        <s v="OOO &quot;CARAVAN&quot;"/>
        <s v="OOO GIGIEYA"/>
        <s v="OOO NOYVELL"/>
        <s v="ORGANICA GMBH"/>
        <s v="ORTO CAV 2000 SRL"/>
        <s v="ORTOFRUTTA LA BOLOGNESE"/>
        <s v="ORTOMILANO SRL  MILANO"/>
        <s v="ORTOPADOVA SAS DI CAMPAGNARO"/>
        <s v="ORTOPIAZZOLLA SRL MILAN"/>
        <s v="ORTOPIAZZOLLA SRL ROME"/>
        <s v="OXFORD FRUIT COMPAGNY"/>
        <s v="P&amp;R PRODUCE LTD"/>
        <s v="PALIANI SRL"/>
        <s v="PAPETTI SRL"/>
        <s v="PARINI G. DI PARINI FRANCESC"/>
        <s v="PARRIPAK FOODS LTD"/>
        <s v="PAUL PRIMEURS"/>
        <s v="PERRY GEORGE LTD"/>
        <s v="PERRY GEORGE SALAD LTD"/>
        <s v="PERUSI SRL"/>
        <s v="PERUZZO"/>
        <s v="PETRACCA SARL"/>
        <s v="PIERRE DESMETTRE &amp; FILS SAS"/>
        <s v="PLAFONI FRUTTA SRL"/>
        <s v="PLANAGUMA J.LUC"/>
        <s v="PONS PRIMEURS"/>
        <s v="POUPART LIMITED"/>
        <s v="PRATS FRUITS"/>
        <s v="PRIERE ET ZALHER FRERE"/>
        <s v="PRIMEUROPE SARL"/>
        <s v="PRIMS IMPORT SARL"/>
        <s v="PRODIST"/>
        <s v="PROVENCE ALPILLES LUBERON SA"/>
        <s v="PUECH SA"/>
        <s v="QUALITY PRODUCE INTERNATIONAL"/>
        <s v="RAPID TRASPORTI"/>
        <s v="RATTO GB &amp; FRATELLI SNC"/>
        <s v="REDSTAR SALES B.V"/>
        <s v="REY GUY"/>
        <s v="RHONE FRUITS"/>
        <s v="RIDGWELL"/>
        <s v="RIPET DISTRIBUTION"/>
        <s v="RO.DA.PRIM. SA"/>
        <s v="ROBERT ET OUDIN SARL"/>
        <s v="RODANTO LTD"/>
        <s v="RODAPRIM MAGASIN"/>
        <s v="ROM MAR SRL"/>
        <s v="ROMAPRIM SAS"/>
        <s v="ROUCAUD MARCHE"/>
        <s v="ROUX ETS SAS"/>
        <s v="ROYAL EXO"/>
        <s v="SA PETIBOUT"/>
        <s v="SAHIN GMBH"/>
        <s v="SAL FRUTTA SAS DI ANCESCHI CLA"/>
        <s v="SALVATICI LUCIANO SRL"/>
        <s v="SAMSON SA"/>
        <s v="SANCHEZ E. FRUTAS"/>
        <s v="SANDELL EC &amp; SON LTD"/>
        <s v="SANTINI FRATELLI SRL"/>
        <s v="SAVEURS D'OPALE"/>
        <s v="SAVINO FRUTTA S.N.C"/>
        <s v="SCAMARK"/>
        <s v="SCHWAB-GUILLOD AG"/>
        <s v="SEBBAR SABATIER FRUITS"/>
        <s v="SELECT AGRUMES"/>
        <s v="SEMPREVERDE SAS DI GIOMARO"/>
        <s v="SERRAFRUTTA S.R.L."/>
        <s v="SERVILEGUME SARL"/>
        <s v="SEXTON A.W &amp; SONS LIMITED"/>
        <s v="SF GLOBAL FRESH EXOTICS LTD"/>
        <s v="SITAL"/>
        <s v="SKLAVENITIS SA"/>
        <s v="SOBODIS"/>
        <s v="SOBREVAL TRAITEUR"/>
        <s v="SOLANES ETS BAT E2"/>
        <s v="SOLEMA"/>
        <s v="SOLY IMPORT RETOUR"/>
        <s v="SOLY IMPORT SAS"/>
        <s v="SOMMA FRUTTA SPA"/>
        <s v="SORAM VITACROC SARL"/>
        <s v="SOULAGE FRERE SA"/>
        <s v="SOULAYMA EURL"/>
        <s v="SOUP IDEALE SA"/>
        <s v="SOUTHERN SALADS"/>
        <s v="SP FRUITS ET LEGUMES"/>
        <s v="SPECIAL FRUIT"/>
        <s v="SRPM NEGOCE"/>
        <s v="START FRESH"/>
        <s v="STOCMAN FRUITS ET LEGUMES"/>
        <s v="STUBBINS MARKETING LTD"/>
        <s v="SUD PRIMEUR N&amp;A"/>
        <s v="SUN PRIM INTERNATIONAL"/>
        <s v="SUPERMARKET DORNACH"/>
        <s v="SUPERMERCATI TOSANO CEREA SRL"/>
        <s v="SUZEN FRUCHTE"/>
        <s v="TAZARINE PRIMEURS"/>
        <s v="TECNO G 16 SRL"/>
        <s v="TENZA BENOIT"/>
        <s v="TESI ANDREA E ALBERTO SRL"/>
        <s v="TEYSSIER PRIMEURS"/>
        <s v="TFC HOLLAND BV"/>
        <s v="THOROGOOD NCG"/>
        <s v="THOROGOOD SPIT"/>
        <s v="THOROGOOD WESTERN"/>
        <s v="TILATTI AGEN SARL"/>
        <s v="TILATTI RETOUR AGEN SARL"/>
        <s v="TOMASSETTI SRL"/>
        <s v="TORTIFRUTTA SRL"/>
        <s v="TOTAL PRODUCE BRISTOL LTD"/>
        <s v="TOTAL PRODUCE LIVERPOOL LTD"/>
        <s v="TOTAL PRODUCE MANCHESTER LTD"/>
        <s v="TOTAL PRODUCE NOTTINGHAM LTD"/>
        <s v="TOURRAINE PRIMEURS"/>
        <s v="TRAITEUR DE LA TOUQUES"/>
        <s v="TRAITEUR DU VAL DE CERE"/>
        <s v="TROPICANA SP ZOO"/>
        <s v="TYDENE"/>
        <s v="UK SALADS LTD"/>
        <s v="ULISSE SRL"/>
        <s v="UNION MARAICHERE DE GENEVE"/>
        <s v="UNIPRIM"/>
        <s v="VALREVEL"/>
        <s v="VALSTAR HOLLAND B.V."/>
        <s v="VALUVA FRUTTA SRL"/>
        <s v="VAN GORP GREENFOOD BV"/>
        <s v="VD PRIM"/>
        <s v="VERGERS DU PONANT"/>
        <s v="VERSLAND SELECTION BV"/>
        <s v="VEXFRUIT SL"/>
        <s v="VICTORIA"/>
        <s v="VILHET FRUIT SASU"/>
        <s v="VILLAFRUT S.R.L."/>
        <s v="VITAAL EUROPE"/>
        <s v="VITALE DAVID"/>
        <s v="WALDERVEEN"/>
        <s v="WALTER BRAUND LTD"/>
        <s v="WATER MELON DISTRIB.CENTER LTD"/>
        <s v="YALCIN FRUITS ET LEGUMES"/>
        <s v="ZHORA BOUTCHACHA"/>
        <s v="ZORODDU SARL"/>
        <s v="ZUNDORF &amp; ZERRES"/>
        <s v="(vide)"/>
        <s v="LE FRAISIER"/>
        <s v="GEORG ZIEGLER IMPORT"/>
        <s v="BORRAS SL"/>
        <s v="BERLINO HANDELS GMBH"/>
        <s v="ITM LAI ETS FRET GRAND OUEST"/>
        <s v="SCA LEG AGEN BEZIERS SNC"/>
        <s v="SCA LEG ARR AMILLY SNC"/>
        <s v="SCA LEG ARR AVERMES SNC"/>
        <s v="SCA LEG ARR BEZIERS SNC"/>
        <s v="SCA LEG ARR BRIGNOLES SNC"/>
        <s v="SCA LEG ARR CANLY SNC"/>
        <s v="SCA LEG ARR DAX ST PAUL SNC"/>
        <s v="SCA LEG ARR FOURGERAY SNC"/>
        <s v="SCA LEG ARR LABUISSIERE SNC"/>
        <s v="SCA LEG ARR LECTOURE SNC"/>
        <s v="SCA LEG ARR LOUVIERS SNC"/>
        <s v="SCA LEG ARR LUXEMONT SNC"/>
        <s v="SCA LEG ARR MAGNY SNC"/>
        <s v="SCA LEG ARR MIRIBEL SNC"/>
        <s v="SCA LEG ARR NOYANT SNC"/>
        <s v="SCA LEG ARR PIERRELATTE SNC"/>
        <s v="SCA LEG ARR ROULLET SNC"/>
        <s v="SCA LEG ARR ST DIE"/>
        <s v="SCA LEG ARR ST GERAND SNC"/>
        <s v="SCA LEG ARRAS MONTBARTIER SNC"/>
        <s v="SCA LEG BOND AMILLY SNC"/>
        <s v="SCA LEG BOND AVERMES SNC"/>
        <s v="SCA LEG BOND BEZIERS SNC"/>
        <s v="SCA LEG BOND BRIGNOLES SNC"/>
        <s v="SCA LEG BOND CANLY SNC"/>
        <s v="SCA LEG BOND DAX/ST PAUL SNC"/>
        <s v="SCA LEG BOND DE LABUISSI SNC"/>
        <s v="SCA LEG BOND LECTOUR SNC"/>
        <s v="SCA LEG BOND LOUVIERS SNC"/>
        <s v="SCA LEG BOND LUXEMONT SNC"/>
        <s v="SCA LEG BOND MAGNY SNC LE DE"/>
        <s v="SCA LEG BOND MIRIBEL SNC"/>
        <s v="SCA LEG BOND NOYANT SNC"/>
        <s v="SCA LEG BOND PIERRELATTE SNC"/>
        <s v="SCA LEG BOND ROULLET SNC"/>
        <s v="SCA LEG BOND ST DIE SNC"/>
        <s v="SCA LEG BOND ST GERAND SNC"/>
        <s v="SCA LEG PLAN AMILLY SNC"/>
        <s v="SCA LEG PLAN AVERMES SNC"/>
        <s v="SCA LEG PLAN BEZIERS SNC"/>
        <s v="SCA LEG PLAN BRIGNOLES SNC"/>
        <s v="SCA LEG PLAN CANLY SNC"/>
        <s v="SCA LEG PLAN DAX ST PAUL SNC"/>
        <s v="SCA LEG PLAN LABUISSIERE SNC"/>
        <s v="SCA LEG PLAN LECTOURE SNC"/>
        <s v="SCA LEG PLAN LOUVIERS SNC"/>
        <s v="SCA LEG PLAN LUXEMONT SNC"/>
        <s v="SCA LEG PLAN MIRIBEL SNC"/>
        <s v="SCA LEG PLAN MONTBARTIER SNC"/>
        <s v="SCA LEG PLAN NOYANT SNC"/>
        <s v="SCA LEG PLAN PIERRELATE SNC"/>
        <s v="SCA LEG PLAN ROULLET SNC"/>
        <s v="SCA LEG PLAN ST DIE SNC"/>
        <s v="SCA LEG SAG AMILLY SNC"/>
        <s v="SCA LEG SAG AVERMES SNC"/>
        <s v="SCA LEG SAG BEZIERS SNC"/>
        <s v="SCA LEG SAG BRIGNOLES SNC"/>
        <s v="SCA LEG SAG CANLY SNC"/>
        <s v="SCA LEG SAG DAX/ST PAUL SNC"/>
        <s v="SCA LEG SAG FOURGERAY SNC"/>
        <s v="SCA LEG SAG LABUISSIERE SNC"/>
        <s v="SCA LEG SAG LECTOURE SNC"/>
        <s v="SCA LEG SAG LOUVIERS SNC"/>
        <s v="SCA LEG SAG LUXEMONT SNC"/>
        <s v="SCA LEG SAG MAGNY SNC"/>
        <s v="SCA LEG SAG MIRIBEL SNC"/>
        <s v="SCA LEG SAG MONTBARTIER SNC"/>
        <s v="SCA LEG SAG NOYANT SNC"/>
        <s v="SCA LEG SAG PIERRELATTE SNC"/>
        <s v="SCA LEG SAG ROULLET SNC"/>
        <s v="SCA LEG SAG ST DIE SNC"/>
        <s v="SCA LEG SAG ST GERAND SNC"/>
        <s v="SCAFRUIT BOND ROULLET"/>
        <s v="SCAFRUIT MAGNY BONDOUFLE"/>
        <s v="SCAFRUIT SAGUNTO MONTBARTIER"/>
        <s v="SCAFRUITS AVERMES NANTES SA"/>
        <s v="SCAFRUITS AVERMES SA SAG"/>
        <s v="SCAFRUITS BEZIERS NANTES SA"/>
        <s v="SCAFRUITS BEZIERS SA SAG"/>
        <s v="SCAFRUITS BRIGNOLE SA NANTES"/>
        <s v="SCAFRUITS BRIGNOLES SA SAG"/>
        <s v="SCAFRUITS CANLY SA NANTES"/>
        <s v="SCAFRUITS DAMILLY SA NANTES"/>
        <s v="SCAFRUITS DAX/PAUL SA NANTES"/>
        <s v="SCAFRUITS FOUGERAY SA NANTES"/>
        <s v="SCAFRUITS FOUGERAY SA SAG"/>
        <s v="SCAFRUITS LABUISSIERE SA NANTE"/>
        <s v="SCAFRUITS LECTOURE SA NANTES"/>
        <s v="SCAFRUITS LECTOURE SA SAG"/>
        <s v="SCAFRUITS LOUVIER SA NANTES"/>
        <s v="SCAFRUITS LUXEMONT SA NANTES"/>
        <s v="SCAFRUITS MAGNY NANTES SA"/>
        <s v="SCAFRUITS MIRIBEL SA NANTES"/>
        <s v="SCAFRUITS MIRIBEL SA SAG"/>
        <s v="SCAFRUITS MONTBARTIER NANTES"/>
        <s v="SCAFRUITS NOYANT SA NANTES"/>
        <s v="SCAFRUITS PIERRELA SA NANTES"/>
        <s v="SCAFRUITS PIERRELATTE SA SAG"/>
        <s v="SCAFRUITS ROULLET NANTES SA"/>
        <s v="SCAFRUITS ROULLET SA SAG"/>
        <s v="SCAFRUITS SA BOND BEZIERS"/>
        <s v="SCAFRUITS SA BOND DAX/STPAUL"/>
        <s v="SCAFRUITS SA BOND NOYANT"/>
        <s v="SCAFRUITS SA BOND PIERRELATE"/>
        <s v="SCAFRUITS SA LECTOURE BOND"/>
        <s v="SCAFRUITS SA SAG CANLY"/>
        <s v="SCAFRUITS SA SAG DAMILLY"/>
        <s v="SCAFRUITS SA SAG DAX/ST PAUL"/>
        <s v="SCAFRUITS SA SAG LABUISSIERE"/>
        <s v="SCAFRUITS SA SAG LOUVIERS"/>
        <s v="SCAFRUITS SA SAG LUXEMONT"/>
        <s v="SCAFRUITS SA SAG ST DIE"/>
        <s v="SCAFRUITS SA SAG ST GERAND"/>
        <s v="SCAFRUITS ST DIE SA NANTES"/>
        <s v="SCAFRUITS ST GERAND SA NANTE"/>
        <s v="SCAFRUIT FOURGERAY BOND"/>
        <s v="SCAFLF ST GERAND BRIGNOLES"/>
        <s v="SCA LEG AGEN LECTOURE SNC"/>
        <s v="GOODWICH"/>
        <s v="IN'BO"/>
        <s v="PSV"/>
        <s v="SOFRESH SAS"/>
        <s v="COOP ATLANTIQUE LIMOGES"/>
        <s v="COOP ATLANTIQUE SAINTES SA"/>
        <s v="SYSTEME U BON ENCONTRE"/>
        <s v="SYSTEME U CARQUEFOU"/>
        <s v="SYSTEME U FONTENAY LE COMTE"/>
        <s v="SYSTEME U IFS"/>
        <s v="SYSTEME U MULHOUSE"/>
        <s v="SYSTEME U NANTEUIL"/>
        <s v="SYSTEME U PLAINTEL"/>
        <s v="SYSTEME U SAINTES"/>
        <s v="SYSTEME U SAVIGNY"/>
        <s v="SYSTEME U ST JUST"/>
        <s v="SYSTEME U SUD"/>
        <s v="AUTOTRASPORTI RUGGERI FRANCESC"/>
        <s v="BLANCHER 66 SARL"/>
        <s v="BLANCHER SA"/>
        <s v="CARGO SPED GMBH"/>
        <s v="CHABAS TRANSPORTS"/>
        <s v="CHRIS SRL"/>
        <s v="COAN TRANSPORTS"/>
        <s v="DELANCHY"/>
        <s v="DENJEAN SAS TRANSPORT"/>
        <s v="ESTIVIN LOGISTIQUE SERVICES"/>
        <s v="FAVRIE TRANSPORTS"/>
        <s v="FCB RAMASSE"/>
        <s v="GALLO EUROTRANSP. SRL"/>
        <s v="JANVAL TRANSPORT"/>
        <s v="LAUZIER RENE TRANSPORT SARL"/>
        <s v="LEIBLE-SEIFRIED"/>
        <s v="LOGIFRANCE"/>
        <s v="LUBAC TRANSPORTS"/>
        <s v="MEDINA TRANSPORTS"/>
        <s v="MESGUEN SAS"/>
        <s v="MLT SOCIETE"/>
        <s v="PAPROTRANS  BERTHAUD ROUSSIL"/>
        <s v="PRIM EVER"/>
        <s v="R.L.A"/>
        <s v="REY PHILIPPE SA"/>
        <s v="ROCA TRANSPORTS SAS"/>
        <s v="SATAR"/>
        <s v="SATFER"/>
        <s v="SERRES ET PILAIRE"/>
        <s v="SOCAFNA"/>
        <s v="STB SAS"/>
        <s v="STEF TRSP LANGUEDOC ROUSSILLON"/>
        <s v="TFM TRANSPORT"/>
        <s v="TMF LANGUEDOC"/>
        <s v="TRANSCOSATAL"/>
        <s v="TRANSPORT GUERY"/>
        <s v="TRANSPORT TTM"/>
        <s v="VERAY NICOLAS TRANSPORTS"/>
        <s v="VERBEKE TRANSPORTS"/>
        <s v="VIGNALI TRASPORTI SRL"/>
        <s v="GEO SA"/>
        <s v="MADRANGE"/>
        <s v="ABEIL"/>
        <s v="ABEIL GAP"/>
        <s v="ACTIFRAIS"/>
        <s v="ACTIFRAIS LUXEUIL"/>
        <s v="ANNEMASSE PRIMEURS STE NVLE"/>
        <s v="ARMOR FRUITS SARL"/>
        <s v="BOFRUIT SARL"/>
        <s v="BONAFRUIT"/>
        <s v="BOURGUIGNON SAS"/>
        <s v="BOUYER ET GUINDON SAS"/>
        <s v="CLEDOR LA PROVENCE"/>
        <s v="CLEDOR PRIMEURS SERVICES"/>
        <s v="CONDOM ANDRE"/>
        <s v="DC PRIMEURS SARL"/>
        <s v="DEVAUD LAROCHE"/>
        <s v="DORINA SUD MARSEILLE"/>
        <s v="DORINA SUD SAS"/>
        <s v="ELBE FRUITS SA"/>
        <s v="ESTIVIN PRIMEURS DE LOIRE"/>
        <s v="ESTIVIN PRIMEURS DE LOIRE RETO"/>
        <s v="FL 44"/>
        <s v="FOISSIER PRODUCE"/>
        <s v="FORNEL FRERES SAS"/>
        <s v="FORTUNO ET FILS SAS"/>
        <s v="GALUP"/>
        <s v="GARONNE FRUITS"/>
        <s v="GAUTHIER ETS SA"/>
        <s v="GAUTIER PRIMEX SAS"/>
        <s v="GAVIGNAUD SARL"/>
        <s v="GRAND FRUIT DISTRIBUTION"/>
        <s v="HEINTZ PRIMEURS SA"/>
        <s v="LAURANCE ETS UNION PRIMEURS"/>
        <s v="LE SAINT S.A"/>
        <s v="LEMAN PRIMEUR SARL"/>
        <s v="LES HALLES SAINT JEAN"/>
        <s v="MOURLHON SAS"/>
        <s v="PRIMADOUR SIMEXPA"/>
        <s v="PRIMEURS DE LA CHAMPAGNE"/>
        <s v="PRIMSERVICES SAS"/>
        <s v="PROVENCE BOURGOGNE SARL"/>
        <s v="PROVENCE DAUPHINE"/>
        <s v="PROVENCE DAUPHINE SAVOIE"/>
        <s v="PROVENCE PRIMEURS AVIGNON"/>
        <s v="PVM"/>
        <s v="RIBEPRIM"/>
        <s v="RODAFRUITS"/>
        <s v="SAINFRUIT"/>
        <s v="SAPAM BOURGOGNE"/>
        <s v="SAPAM FRANCHE COMTE"/>
        <s v="SAPAM MULHOUSE"/>
        <s v="SAPAM STRASBOURG RETOUR"/>
        <s v="SAPAM STRASBOURG SAS"/>
        <s v="SUBERY CLAUDE ET FILS RETOUR"/>
        <s v="SUBERY CLAUDE ET FILS SARL"/>
        <s v="TRIAS SA BEGLES"/>
        <s v="TRIAS SA DIR MIN"/>
        <s v="VELDERS JM ET H SA"/>
        <s v="VIALE ET DUMAY SARL"/>
      </sharedItems>
    </cacheField>
    <cacheField name="CA 2014" numFmtId="0">
      <sharedItems containsSemiMixedTypes="0" containsString="0" containsNumber="1" containsInteger="1" minValue="10" maxValue="40000"/>
    </cacheField>
    <cacheField name="CA 2015" numFmtId="0">
      <sharedItems containsSemiMixedTypes="0" containsString="0" containsNumber="1" containsInteger="1" minValue="1" maxValue="125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250">
  <r>
    <x v="0"/>
    <x v="0"/>
    <n v="10"/>
    <n v="1"/>
  </r>
  <r>
    <x v="0"/>
    <x v="1"/>
    <n v="20"/>
    <n v="2"/>
  </r>
  <r>
    <x v="0"/>
    <x v="2"/>
    <n v="30"/>
    <n v="3"/>
  </r>
  <r>
    <x v="0"/>
    <x v="3"/>
    <n v="40"/>
    <n v="4"/>
  </r>
  <r>
    <x v="0"/>
    <x v="4"/>
    <n v="50"/>
    <n v="5"/>
  </r>
  <r>
    <x v="0"/>
    <x v="5"/>
    <n v="60"/>
    <n v="6"/>
  </r>
  <r>
    <x v="0"/>
    <x v="6"/>
    <n v="70"/>
    <n v="7"/>
  </r>
  <r>
    <x v="1"/>
    <x v="7"/>
    <n v="80"/>
    <n v="8"/>
  </r>
  <r>
    <x v="1"/>
    <x v="8"/>
    <n v="90"/>
    <n v="9"/>
  </r>
  <r>
    <x v="1"/>
    <x v="9"/>
    <n v="100"/>
    <n v="10"/>
  </r>
  <r>
    <x v="1"/>
    <x v="10"/>
    <n v="110"/>
    <n v="11"/>
  </r>
  <r>
    <x v="1"/>
    <x v="11"/>
    <n v="120"/>
    <n v="12"/>
  </r>
  <r>
    <x v="1"/>
    <x v="12"/>
    <n v="130"/>
    <n v="13"/>
  </r>
  <r>
    <x v="1"/>
    <x v="13"/>
    <n v="140"/>
    <n v="14"/>
  </r>
  <r>
    <x v="2"/>
    <x v="14"/>
    <n v="150"/>
    <n v="15"/>
  </r>
  <r>
    <x v="2"/>
    <x v="15"/>
    <n v="2000"/>
    <n v="16"/>
  </r>
  <r>
    <x v="2"/>
    <x v="16"/>
    <n v="3000"/>
    <n v="17"/>
  </r>
  <r>
    <x v="2"/>
    <x v="17"/>
    <n v="40000"/>
    <n v="18"/>
  </r>
  <r>
    <x v="2"/>
    <x v="18"/>
    <n v="20000"/>
    <n v="19"/>
  </r>
  <r>
    <x v="2"/>
    <x v="19"/>
    <n v="200"/>
    <n v="20"/>
  </r>
  <r>
    <x v="2"/>
    <x v="20"/>
    <n v="210"/>
    <n v="21"/>
  </r>
  <r>
    <x v="3"/>
    <x v="21"/>
    <n v="220"/>
    <n v="22"/>
  </r>
  <r>
    <x v="3"/>
    <x v="22"/>
    <n v="230"/>
    <n v="23"/>
  </r>
  <r>
    <x v="3"/>
    <x v="23"/>
    <n v="240"/>
    <n v="24"/>
  </r>
  <r>
    <x v="3"/>
    <x v="24"/>
    <n v="250"/>
    <n v="25"/>
  </r>
  <r>
    <x v="3"/>
    <x v="25"/>
    <n v="260"/>
    <n v="26"/>
  </r>
  <r>
    <x v="3"/>
    <x v="26"/>
    <n v="270"/>
    <n v="27"/>
  </r>
  <r>
    <x v="3"/>
    <x v="27"/>
    <n v="280"/>
    <n v="28"/>
  </r>
  <r>
    <x v="3"/>
    <x v="28"/>
    <n v="290"/>
    <n v="29"/>
  </r>
  <r>
    <x v="3"/>
    <x v="29"/>
    <n v="300"/>
    <n v="30"/>
  </r>
  <r>
    <x v="3"/>
    <x v="30"/>
    <n v="310"/>
    <n v="31"/>
  </r>
  <r>
    <x v="3"/>
    <x v="31"/>
    <n v="320"/>
    <n v="32"/>
  </r>
  <r>
    <x v="3"/>
    <x v="32"/>
    <n v="330"/>
    <n v="33"/>
  </r>
  <r>
    <x v="3"/>
    <x v="33"/>
    <n v="340"/>
    <n v="34"/>
  </r>
  <r>
    <x v="3"/>
    <x v="34"/>
    <n v="350"/>
    <n v="35"/>
  </r>
  <r>
    <x v="3"/>
    <x v="35"/>
    <n v="360"/>
    <n v="36"/>
  </r>
  <r>
    <x v="3"/>
    <x v="36"/>
    <n v="370"/>
    <n v="37"/>
  </r>
  <r>
    <x v="3"/>
    <x v="37"/>
    <n v="380"/>
    <n v="38"/>
  </r>
  <r>
    <x v="3"/>
    <x v="38"/>
    <n v="390"/>
    <n v="39"/>
  </r>
  <r>
    <x v="3"/>
    <x v="39"/>
    <n v="400"/>
    <n v="40"/>
  </r>
  <r>
    <x v="3"/>
    <x v="40"/>
    <n v="410"/>
    <n v="41"/>
  </r>
  <r>
    <x v="3"/>
    <x v="41"/>
    <n v="420"/>
    <n v="42"/>
  </r>
  <r>
    <x v="3"/>
    <x v="42"/>
    <n v="430"/>
    <n v="43"/>
  </r>
  <r>
    <x v="3"/>
    <x v="43"/>
    <n v="440"/>
    <n v="44"/>
  </r>
  <r>
    <x v="3"/>
    <x v="44"/>
    <n v="450"/>
    <n v="45"/>
  </r>
  <r>
    <x v="3"/>
    <x v="45"/>
    <n v="460"/>
    <n v="46"/>
  </r>
  <r>
    <x v="3"/>
    <x v="46"/>
    <n v="470"/>
    <n v="47"/>
  </r>
  <r>
    <x v="3"/>
    <x v="47"/>
    <n v="480"/>
    <n v="48"/>
  </r>
  <r>
    <x v="3"/>
    <x v="48"/>
    <n v="490"/>
    <n v="49"/>
  </r>
  <r>
    <x v="3"/>
    <x v="49"/>
    <n v="500"/>
    <n v="50"/>
  </r>
  <r>
    <x v="3"/>
    <x v="50"/>
    <n v="510"/>
    <n v="51"/>
  </r>
  <r>
    <x v="3"/>
    <x v="51"/>
    <n v="520"/>
    <n v="52"/>
  </r>
  <r>
    <x v="3"/>
    <x v="52"/>
    <n v="530"/>
    <n v="53"/>
  </r>
  <r>
    <x v="3"/>
    <x v="53"/>
    <n v="540"/>
    <n v="54"/>
  </r>
  <r>
    <x v="3"/>
    <x v="54"/>
    <n v="550"/>
    <n v="55"/>
  </r>
  <r>
    <x v="3"/>
    <x v="55"/>
    <n v="560"/>
    <n v="56"/>
  </r>
  <r>
    <x v="3"/>
    <x v="56"/>
    <n v="570"/>
    <n v="57"/>
  </r>
  <r>
    <x v="3"/>
    <x v="57"/>
    <n v="580"/>
    <n v="58"/>
  </r>
  <r>
    <x v="3"/>
    <x v="58"/>
    <n v="590"/>
    <n v="59"/>
  </r>
  <r>
    <x v="3"/>
    <x v="59"/>
    <n v="600"/>
    <n v="60"/>
  </r>
  <r>
    <x v="3"/>
    <x v="60"/>
    <n v="610"/>
    <n v="61"/>
  </r>
  <r>
    <x v="3"/>
    <x v="61"/>
    <n v="620"/>
    <n v="62"/>
  </r>
  <r>
    <x v="3"/>
    <x v="62"/>
    <n v="630"/>
    <n v="63"/>
  </r>
  <r>
    <x v="3"/>
    <x v="63"/>
    <n v="640"/>
    <n v="64"/>
  </r>
  <r>
    <x v="3"/>
    <x v="64"/>
    <n v="650"/>
    <n v="65"/>
  </r>
  <r>
    <x v="3"/>
    <x v="65"/>
    <n v="660"/>
    <n v="66"/>
  </r>
  <r>
    <x v="3"/>
    <x v="66"/>
    <n v="670"/>
    <n v="67"/>
  </r>
  <r>
    <x v="3"/>
    <x v="67"/>
    <n v="680"/>
    <n v="68"/>
  </r>
  <r>
    <x v="3"/>
    <x v="68"/>
    <n v="690"/>
    <n v="69"/>
  </r>
  <r>
    <x v="3"/>
    <x v="69"/>
    <n v="700"/>
    <n v="70"/>
  </r>
  <r>
    <x v="3"/>
    <x v="70"/>
    <n v="710"/>
    <n v="71"/>
  </r>
  <r>
    <x v="3"/>
    <x v="71"/>
    <n v="720"/>
    <n v="72"/>
  </r>
  <r>
    <x v="3"/>
    <x v="72"/>
    <n v="730"/>
    <n v="73"/>
  </r>
  <r>
    <x v="3"/>
    <x v="73"/>
    <n v="740"/>
    <n v="74"/>
  </r>
  <r>
    <x v="3"/>
    <x v="74"/>
    <n v="750"/>
    <n v="75"/>
  </r>
  <r>
    <x v="3"/>
    <x v="75"/>
    <n v="760"/>
    <n v="76"/>
  </r>
  <r>
    <x v="3"/>
    <x v="76"/>
    <n v="770"/>
    <n v="77"/>
  </r>
  <r>
    <x v="3"/>
    <x v="77"/>
    <n v="780"/>
    <n v="78"/>
  </r>
  <r>
    <x v="3"/>
    <x v="78"/>
    <n v="790"/>
    <n v="79"/>
  </r>
  <r>
    <x v="3"/>
    <x v="79"/>
    <n v="800"/>
    <n v="80"/>
  </r>
  <r>
    <x v="3"/>
    <x v="80"/>
    <n v="810"/>
    <n v="81"/>
  </r>
  <r>
    <x v="3"/>
    <x v="81"/>
    <n v="820"/>
    <n v="82"/>
  </r>
  <r>
    <x v="4"/>
    <x v="82"/>
    <n v="830"/>
    <n v="83"/>
  </r>
  <r>
    <x v="4"/>
    <x v="83"/>
    <n v="840"/>
    <n v="84"/>
  </r>
  <r>
    <x v="4"/>
    <x v="84"/>
    <n v="850"/>
    <n v="85"/>
  </r>
  <r>
    <x v="4"/>
    <x v="85"/>
    <n v="860"/>
    <n v="86"/>
  </r>
  <r>
    <x v="4"/>
    <x v="86"/>
    <n v="870"/>
    <n v="87"/>
  </r>
  <r>
    <x v="4"/>
    <x v="87"/>
    <n v="880"/>
    <n v="88"/>
  </r>
  <r>
    <x v="4"/>
    <x v="88"/>
    <n v="890"/>
    <n v="89"/>
  </r>
  <r>
    <x v="4"/>
    <x v="89"/>
    <n v="900"/>
    <n v="90"/>
  </r>
  <r>
    <x v="4"/>
    <x v="90"/>
    <n v="910"/>
    <n v="91"/>
  </r>
  <r>
    <x v="5"/>
    <x v="91"/>
    <n v="920"/>
    <n v="92"/>
  </r>
  <r>
    <x v="5"/>
    <x v="92"/>
    <n v="930"/>
    <n v="93"/>
  </r>
  <r>
    <x v="5"/>
    <x v="93"/>
    <n v="940"/>
    <n v="94"/>
  </r>
  <r>
    <x v="5"/>
    <x v="94"/>
    <n v="950"/>
    <n v="95"/>
  </r>
  <r>
    <x v="5"/>
    <x v="95"/>
    <n v="960"/>
    <n v="96"/>
  </r>
  <r>
    <x v="5"/>
    <x v="96"/>
    <n v="970"/>
    <n v="97"/>
  </r>
  <r>
    <x v="5"/>
    <x v="97"/>
    <n v="980"/>
    <n v="98"/>
  </r>
  <r>
    <x v="5"/>
    <x v="98"/>
    <n v="990"/>
    <n v="99"/>
  </r>
  <r>
    <x v="5"/>
    <x v="99"/>
    <n v="1000"/>
    <n v="100"/>
  </r>
  <r>
    <x v="5"/>
    <x v="100"/>
    <n v="1010"/>
    <n v="101"/>
  </r>
  <r>
    <x v="5"/>
    <x v="101"/>
    <n v="1020"/>
    <n v="102"/>
  </r>
  <r>
    <x v="5"/>
    <x v="102"/>
    <n v="1030"/>
    <n v="103"/>
  </r>
  <r>
    <x v="5"/>
    <x v="103"/>
    <n v="1040"/>
    <n v="104"/>
  </r>
  <r>
    <x v="5"/>
    <x v="104"/>
    <n v="1050"/>
    <n v="105"/>
  </r>
  <r>
    <x v="5"/>
    <x v="105"/>
    <n v="1060"/>
    <n v="106"/>
  </r>
  <r>
    <x v="5"/>
    <x v="106"/>
    <n v="1070"/>
    <n v="107"/>
  </r>
  <r>
    <x v="5"/>
    <x v="107"/>
    <n v="1080"/>
    <n v="108"/>
  </r>
  <r>
    <x v="5"/>
    <x v="108"/>
    <n v="1090"/>
    <n v="109"/>
  </r>
  <r>
    <x v="5"/>
    <x v="109"/>
    <n v="1100"/>
    <n v="110"/>
  </r>
  <r>
    <x v="5"/>
    <x v="110"/>
    <n v="1110"/>
    <n v="111"/>
  </r>
  <r>
    <x v="5"/>
    <x v="111"/>
    <n v="1120"/>
    <n v="112"/>
  </r>
  <r>
    <x v="6"/>
    <x v="112"/>
    <n v="1130"/>
    <n v="113"/>
  </r>
  <r>
    <x v="6"/>
    <x v="113"/>
    <n v="1140"/>
    <n v="114"/>
  </r>
  <r>
    <x v="6"/>
    <x v="114"/>
    <n v="1150"/>
    <n v="115"/>
  </r>
  <r>
    <x v="6"/>
    <x v="115"/>
    <n v="1160"/>
    <n v="116"/>
  </r>
  <r>
    <x v="6"/>
    <x v="116"/>
    <n v="1170"/>
    <n v="117"/>
  </r>
  <r>
    <x v="6"/>
    <x v="117"/>
    <n v="1180"/>
    <n v="118"/>
  </r>
  <r>
    <x v="6"/>
    <x v="118"/>
    <n v="1190"/>
    <n v="119"/>
  </r>
  <r>
    <x v="6"/>
    <x v="119"/>
    <n v="1200"/>
    <n v="120"/>
  </r>
  <r>
    <x v="6"/>
    <x v="120"/>
    <n v="1210"/>
    <n v="121"/>
  </r>
  <r>
    <x v="6"/>
    <x v="121"/>
    <n v="1220"/>
    <n v="122"/>
  </r>
  <r>
    <x v="6"/>
    <x v="122"/>
    <n v="1230"/>
    <n v="123"/>
  </r>
  <r>
    <x v="6"/>
    <x v="123"/>
    <n v="1240"/>
    <n v="124"/>
  </r>
  <r>
    <x v="7"/>
    <x v="124"/>
    <n v="1250"/>
    <n v="125"/>
  </r>
  <r>
    <x v="7"/>
    <x v="125"/>
    <n v="1260"/>
    <n v="126"/>
  </r>
  <r>
    <x v="7"/>
    <x v="126"/>
    <n v="1270"/>
    <n v="127"/>
  </r>
  <r>
    <x v="7"/>
    <x v="127"/>
    <n v="1280"/>
    <n v="128"/>
  </r>
  <r>
    <x v="7"/>
    <x v="128"/>
    <n v="1290"/>
    <n v="129"/>
  </r>
  <r>
    <x v="7"/>
    <x v="129"/>
    <n v="1300"/>
    <n v="130"/>
  </r>
  <r>
    <x v="7"/>
    <x v="130"/>
    <n v="1310"/>
    <n v="131"/>
  </r>
  <r>
    <x v="7"/>
    <x v="131"/>
    <n v="1320"/>
    <n v="132"/>
  </r>
  <r>
    <x v="7"/>
    <x v="132"/>
    <n v="1330"/>
    <n v="133"/>
  </r>
  <r>
    <x v="7"/>
    <x v="133"/>
    <n v="1340"/>
    <n v="134"/>
  </r>
  <r>
    <x v="7"/>
    <x v="134"/>
    <n v="1350"/>
    <n v="135"/>
  </r>
  <r>
    <x v="7"/>
    <x v="135"/>
    <n v="1360"/>
    <n v="136"/>
  </r>
  <r>
    <x v="7"/>
    <x v="136"/>
    <n v="1370"/>
    <n v="137"/>
  </r>
  <r>
    <x v="7"/>
    <x v="137"/>
    <n v="1380"/>
    <n v="138"/>
  </r>
  <r>
    <x v="7"/>
    <x v="138"/>
    <n v="1390"/>
    <n v="139"/>
  </r>
  <r>
    <x v="8"/>
    <x v="139"/>
    <n v="1400"/>
    <n v="140"/>
  </r>
  <r>
    <x v="9"/>
    <x v="140"/>
    <n v="1410"/>
    <n v="141"/>
  </r>
  <r>
    <x v="9"/>
    <x v="141"/>
    <n v="1420"/>
    <n v="142"/>
  </r>
  <r>
    <x v="10"/>
    <x v="142"/>
    <n v="1430"/>
    <n v="143"/>
  </r>
  <r>
    <x v="11"/>
    <x v="143"/>
    <n v="1440"/>
    <n v="144"/>
  </r>
  <r>
    <x v="11"/>
    <x v="144"/>
    <n v="1450"/>
    <n v="145"/>
  </r>
  <r>
    <x v="11"/>
    <x v="145"/>
    <n v="1460"/>
    <n v="146"/>
  </r>
  <r>
    <x v="11"/>
    <x v="146"/>
    <n v="1470"/>
    <n v="147"/>
  </r>
  <r>
    <x v="11"/>
    <x v="147"/>
    <n v="1480"/>
    <n v="148"/>
  </r>
  <r>
    <x v="11"/>
    <x v="148"/>
    <n v="1490"/>
    <n v="149"/>
  </r>
  <r>
    <x v="11"/>
    <x v="149"/>
    <n v="1500"/>
    <n v="150"/>
  </r>
  <r>
    <x v="11"/>
    <x v="150"/>
    <n v="1510"/>
    <n v="151"/>
  </r>
  <r>
    <x v="11"/>
    <x v="151"/>
    <n v="1520"/>
    <n v="152"/>
  </r>
  <r>
    <x v="11"/>
    <x v="152"/>
    <n v="1530"/>
    <n v="153"/>
  </r>
  <r>
    <x v="11"/>
    <x v="153"/>
    <n v="1540"/>
    <n v="154"/>
  </r>
  <r>
    <x v="11"/>
    <x v="154"/>
    <n v="1550"/>
    <n v="155"/>
  </r>
  <r>
    <x v="11"/>
    <x v="155"/>
    <n v="1560"/>
    <n v="156"/>
  </r>
  <r>
    <x v="11"/>
    <x v="156"/>
    <n v="1570"/>
    <n v="157"/>
  </r>
  <r>
    <x v="11"/>
    <x v="157"/>
    <n v="1580"/>
    <n v="158"/>
  </r>
  <r>
    <x v="11"/>
    <x v="158"/>
    <n v="1590"/>
    <n v="159"/>
  </r>
  <r>
    <x v="11"/>
    <x v="159"/>
    <n v="1600"/>
    <n v="160"/>
  </r>
  <r>
    <x v="11"/>
    <x v="160"/>
    <n v="1610"/>
    <n v="161"/>
  </r>
  <r>
    <x v="11"/>
    <x v="161"/>
    <n v="1620"/>
    <n v="162"/>
  </r>
  <r>
    <x v="11"/>
    <x v="162"/>
    <n v="1630"/>
    <n v="163"/>
  </r>
  <r>
    <x v="11"/>
    <x v="163"/>
    <n v="1640"/>
    <n v="164"/>
  </r>
  <r>
    <x v="11"/>
    <x v="164"/>
    <n v="1650"/>
    <n v="165"/>
  </r>
  <r>
    <x v="11"/>
    <x v="165"/>
    <n v="1660"/>
    <n v="166"/>
  </r>
  <r>
    <x v="12"/>
    <x v="166"/>
    <n v="1670"/>
    <n v="167"/>
  </r>
  <r>
    <x v="12"/>
    <x v="167"/>
    <n v="1680"/>
    <n v="168"/>
  </r>
  <r>
    <x v="13"/>
    <x v="168"/>
    <n v="1690"/>
    <n v="169"/>
  </r>
  <r>
    <x v="14"/>
    <x v="169"/>
    <n v="1700"/>
    <n v="170"/>
  </r>
  <r>
    <x v="15"/>
    <x v="170"/>
    <n v="1710"/>
    <n v="171"/>
  </r>
  <r>
    <x v="15"/>
    <x v="171"/>
    <n v="1720"/>
    <n v="172"/>
  </r>
  <r>
    <x v="15"/>
    <x v="172"/>
    <n v="1730"/>
    <n v="173"/>
  </r>
  <r>
    <x v="15"/>
    <x v="173"/>
    <n v="1740"/>
    <n v="174"/>
  </r>
  <r>
    <x v="15"/>
    <x v="174"/>
    <n v="1750"/>
    <n v="175"/>
  </r>
  <r>
    <x v="15"/>
    <x v="175"/>
    <n v="1760"/>
    <n v="176"/>
  </r>
  <r>
    <x v="15"/>
    <x v="176"/>
    <n v="1770"/>
    <n v="177"/>
  </r>
  <r>
    <x v="15"/>
    <x v="177"/>
    <n v="1780"/>
    <n v="178"/>
  </r>
  <r>
    <x v="15"/>
    <x v="178"/>
    <n v="1790"/>
    <n v="179"/>
  </r>
  <r>
    <x v="16"/>
    <x v="179"/>
    <n v="1800"/>
    <n v="180"/>
  </r>
  <r>
    <x v="16"/>
    <x v="180"/>
    <n v="1810"/>
    <n v="181"/>
  </r>
  <r>
    <x v="16"/>
    <x v="181"/>
    <n v="1820"/>
    <n v="182"/>
  </r>
  <r>
    <x v="16"/>
    <x v="182"/>
    <n v="1830"/>
    <n v="183"/>
  </r>
  <r>
    <x v="16"/>
    <x v="183"/>
    <n v="1840"/>
    <n v="184"/>
  </r>
  <r>
    <x v="16"/>
    <x v="184"/>
    <n v="1850"/>
    <n v="185"/>
  </r>
  <r>
    <x v="16"/>
    <x v="185"/>
    <n v="1860"/>
    <n v="186"/>
  </r>
  <r>
    <x v="16"/>
    <x v="186"/>
    <n v="1870"/>
    <n v="187"/>
  </r>
  <r>
    <x v="16"/>
    <x v="187"/>
    <n v="1880"/>
    <n v="188"/>
  </r>
  <r>
    <x v="16"/>
    <x v="188"/>
    <n v="1890"/>
    <n v="189"/>
  </r>
  <r>
    <x v="16"/>
    <x v="189"/>
    <n v="1900"/>
    <n v="190"/>
  </r>
  <r>
    <x v="16"/>
    <x v="190"/>
    <n v="1910"/>
    <n v="191"/>
  </r>
  <r>
    <x v="16"/>
    <x v="191"/>
    <n v="1920"/>
    <n v="192"/>
  </r>
  <r>
    <x v="16"/>
    <x v="192"/>
    <n v="1930"/>
    <n v="193"/>
  </r>
  <r>
    <x v="16"/>
    <x v="193"/>
    <n v="1940"/>
    <n v="194"/>
  </r>
  <r>
    <x v="16"/>
    <x v="194"/>
    <n v="1950"/>
    <n v="195"/>
  </r>
  <r>
    <x v="16"/>
    <x v="195"/>
    <n v="1960"/>
    <n v="196"/>
  </r>
  <r>
    <x v="16"/>
    <x v="196"/>
    <n v="1970"/>
    <n v="197"/>
  </r>
  <r>
    <x v="16"/>
    <x v="197"/>
    <n v="1980"/>
    <n v="198"/>
  </r>
  <r>
    <x v="16"/>
    <x v="198"/>
    <n v="1990"/>
    <n v="199"/>
  </r>
  <r>
    <x v="16"/>
    <x v="199"/>
    <n v="2000"/>
    <n v="200"/>
  </r>
  <r>
    <x v="16"/>
    <x v="200"/>
    <n v="2010"/>
    <n v="201"/>
  </r>
  <r>
    <x v="16"/>
    <x v="201"/>
    <n v="2020"/>
    <n v="202"/>
  </r>
  <r>
    <x v="16"/>
    <x v="202"/>
    <n v="2030"/>
    <n v="203"/>
  </r>
  <r>
    <x v="16"/>
    <x v="203"/>
    <n v="2040"/>
    <n v="204"/>
  </r>
  <r>
    <x v="16"/>
    <x v="204"/>
    <n v="2050"/>
    <n v="205"/>
  </r>
  <r>
    <x v="16"/>
    <x v="205"/>
    <n v="2060"/>
    <n v="206"/>
  </r>
  <r>
    <x v="17"/>
    <x v="206"/>
    <n v="2070"/>
    <n v="207"/>
  </r>
  <r>
    <x v="17"/>
    <x v="207"/>
    <n v="2080"/>
    <n v="208"/>
  </r>
  <r>
    <x v="17"/>
    <x v="208"/>
    <n v="2090"/>
    <n v="209"/>
  </r>
  <r>
    <x v="17"/>
    <x v="209"/>
    <n v="2100"/>
    <n v="210"/>
  </r>
  <r>
    <x v="17"/>
    <x v="210"/>
    <n v="2110"/>
    <n v="211"/>
  </r>
  <r>
    <x v="17"/>
    <x v="211"/>
    <n v="2120"/>
    <n v="212"/>
  </r>
  <r>
    <x v="17"/>
    <x v="212"/>
    <n v="2130"/>
    <n v="213"/>
  </r>
  <r>
    <x v="17"/>
    <x v="213"/>
    <n v="2140"/>
    <n v="214"/>
  </r>
  <r>
    <x v="17"/>
    <x v="214"/>
    <n v="2150"/>
    <n v="215"/>
  </r>
  <r>
    <x v="18"/>
    <x v="215"/>
    <n v="2160"/>
    <n v="216"/>
  </r>
  <r>
    <x v="18"/>
    <x v="216"/>
    <n v="2170"/>
    <n v="217"/>
  </r>
  <r>
    <x v="19"/>
    <x v="217"/>
    <n v="2180"/>
    <n v="218"/>
  </r>
  <r>
    <x v="19"/>
    <x v="218"/>
    <n v="2190"/>
    <n v="219"/>
  </r>
  <r>
    <x v="19"/>
    <x v="219"/>
    <n v="2200"/>
    <n v="220"/>
  </r>
  <r>
    <x v="19"/>
    <x v="220"/>
    <n v="2210"/>
    <n v="221"/>
  </r>
  <r>
    <x v="19"/>
    <x v="221"/>
    <n v="2220"/>
    <n v="222"/>
  </r>
  <r>
    <x v="19"/>
    <x v="222"/>
    <n v="2230"/>
    <n v="223"/>
  </r>
  <r>
    <x v="19"/>
    <x v="223"/>
    <n v="2240"/>
    <n v="224"/>
  </r>
  <r>
    <x v="19"/>
    <x v="224"/>
    <n v="2250"/>
    <n v="225"/>
  </r>
  <r>
    <x v="19"/>
    <x v="225"/>
    <n v="2260"/>
    <n v="226"/>
  </r>
  <r>
    <x v="19"/>
    <x v="226"/>
    <n v="2270"/>
    <n v="227"/>
  </r>
  <r>
    <x v="19"/>
    <x v="227"/>
    <n v="2280"/>
    <n v="228"/>
  </r>
  <r>
    <x v="19"/>
    <x v="228"/>
    <n v="2290"/>
    <n v="229"/>
  </r>
  <r>
    <x v="19"/>
    <x v="229"/>
    <n v="2300"/>
    <n v="230"/>
  </r>
  <r>
    <x v="19"/>
    <x v="230"/>
    <n v="2310"/>
    <n v="231"/>
  </r>
  <r>
    <x v="19"/>
    <x v="231"/>
    <n v="2320"/>
    <n v="232"/>
  </r>
  <r>
    <x v="19"/>
    <x v="232"/>
    <n v="2330"/>
    <n v="233"/>
  </r>
  <r>
    <x v="19"/>
    <x v="233"/>
    <n v="2340"/>
    <n v="234"/>
  </r>
  <r>
    <x v="19"/>
    <x v="234"/>
    <n v="2350"/>
    <n v="235"/>
  </r>
  <r>
    <x v="19"/>
    <x v="235"/>
    <n v="2360"/>
    <n v="236"/>
  </r>
  <r>
    <x v="19"/>
    <x v="236"/>
    <n v="2370"/>
    <n v="237"/>
  </r>
  <r>
    <x v="19"/>
    <x v="237"/>
    <n v="2380"/>
    <n v="238"/>
  </r>
  <r>
    <x v="19"/>
    <x v="238"/>
    <n v="2390"/>
    <n v="239"/>
  </r>
  <r>
    <x v="19"/>
    <x v="239"/>
    <n v="2400"/>
    <n v="240"/>
  </r>
  <r>
    <x v="19"/>
    <x v="240"/>
    <n v="2410"/>
    <n v="241"/>
  </r>
  <r>
    <x v="19"/>
    <x v="241"/>
    <n v="2420"/>
    <n v="242"/>
  </r>
  <r>
    <x v="19"/>
    <x v="242"/>
    <n v="2430"/>
    <n v="243"/>
  </r>
  <r>
    <x v="19"/>
    <x v="243"/>
    <n v="2440"/>
    <n v="244"/>
  </r>
  <r>
    <x v="19"/>
    <x v="244"/>
    <n v="2450"/>
    <n v="245"/>
  </r>
  <r>
    <x v="19"/>
    <x v="245"/>
    <n v="2460"/>
    <n v="246"/>
  </r>
  <r>
    <x v="19"/>
    <x v="246"/>
    <n v="2470"/>
    <n v="247"/>
  </r>
  <r>
    <x v="19"/>
    <x v="247"/>
    <n v="2480"/>
    <n v="248"/>
  </r>
  <r>
    <x v="19"/>
    <x v="248"/>
    <n v="2490"/>
    <n v="249"/>
  </r>
  <r>
    <x v="19"/>
    <x v="249"/>
    <n v="2500"/>
    <n v="250"/>
  </r>
  <r>
    <x v="19"/>
    <x v="250"/>
    <n v="2510"/>
    <n v="251"/>
  </r>
  <r>
    <x v="19"/>
    <x v="251"/>
    <n v="2520"/>
    <n v="252"/>
  </r>
  <r>
    <x v="19"/>
    <x v="252"/>
    <n v="2530"/>
    <n v="253"/>
  </r>
  <r>
    <x v="19"/>
    <x v="253"/>
    <n v="2540"/>
    <n v="254"/>
  </r>
  <r>
    <x v="19"/>
    <x v="254"/>
    <n v="2550"/>
    <n v="255"/>
  </r>
  <r>
    <x v="19"/>
    <x v="255"/>
    <n v="2560"/>
    <n v="256"/>
  </r>
  <r>
    <x v="19"/>
    <x v="256"/>
    <n v="2570"/>
    <n v="257"/>
  </r>
  <r>
    <x v="19"/>
    <x v="257"/>
    <n v="2580"/>
    <n v="258"/>
  </r>
  <r>
    <x v="19"/>
    <x v="258"/>
    <n v="2590"/>
    <n v="259"/>
  </r>
  <r>
    <x v="19"/>
    <x v="259"/>
    <n v="2600"/>
    <n v="260"/>
  </r>
  <r>
    <x v="19"/>
    <x v="260"/>
    <n v="2610"/>
    <n v="261"/>
  </r>
  <r>
    <x v="20"/>
    <x v="261"/>
    <n v="2620"/>
    <n v="262"/>
  </r>
  <r>
    <x v="20"/>
    <x v="262"/>
    <n v="2630"/>
    <n v="263"/>
  </r>
  <r>
    <x v="21"/>
    <x v="263"/>
    <n v="2640"/>
    <n v="264"/>
  </r>
  <r>
    <x v="21"/>
    <x v="264"/>
    <n v="2650"/>
    <n v="265"/>
  </r>
  <r>
    <x v="21"/>
    <x v="265"/>
    <n v="2660"/>
    <n v="266"/>
  </r>
  <r>
    <x v="21"/>
    <x v="266"/>
    <n v="2670"/>
    <n v="267"/>
  </r>
  <r>
    <x v="22"/>
    <x v="267"/>
    <n v="2680"/>
    <n v="268"/>
  </r>
  <r>
    <x v="22"/>
    <x v="268"/>
    <n v="2690"/>
    <n v="269"/>
  </r>
  <r>
    <x v="22"/>
    <x v="269"/>
    <n v="2700"/>
    <n v="270"/>
  </r>
  <r>
    <x v="22"/>
    <x v="270"/>
    <n v="2710"/>
    <n v="271"/>
  </r>
  <r>
    <x v="23"/>
    <x v="271"/>
    <n v="2720"/>
    <n v="272"/>
  </r>
  <r>
    <x v="23"/>
    <x v="272"/>
    <n v="2730"/>
    <n v="273"/>
  </r>
  <r>
    <x v="23"/>
    <x v="273"/>
    <n v="2740"/>
    <n v="274"/>
  </r>
  <r>
    <x v="23"/>
    <x v="274"/>
    <n v="2750"/>
    <n v="275"/>
  </r>
  <r>
    <x v="23"/>
    <x v="275"/>
    <n v="2760"/>
    <n v="276"/>
  </r>
  <r>
    <x v="23"/>
    <x v="276"/>
    <n v="2770"/>
    <n v="277"/>
  </r>
  <r>
    <x v="23"/>
    <x v="277"/>
    <n v="2780"/>
    <n v="278"/>
  </r>
  <r>
    <x v="23"/>
    <x v="278"/>
    <n v="2790"/>
    <n v="279"/>
  </r>
  <r>
    <x v="23"/>
    <x v="279"/>
    <n v="2800"/>
    <n v="280"/>
  </r>
  <r>
    <x v="23"/>
    <x v="280"/>
    <n v="2810"/>
    <n v="281"/>
  </r>
  <r>
    <x v="23"/>
    <x v="281"/>
    <n v="2820"/>
    <n v="282"/>
  </r>
  <r>
    <x v="23"/>
    <x v="282"/>
    <n v="2830"/>
    <n v="283"/>
  </r>
  <r>
    <x v="23"/>
    <x v="283"/>
    <n v="2840"/>
    <n v="284"/>
  </r>
  <r>
    <x v="23"/>
    <x v="284"/>
    <n v="2850"/>
    <n v="285"/>
  </r>
  <r>
    <x v="23"/>
    <x v="285"/>
    <n v="2860"/>
    <n v="286"/>
  </r>
  <r>
    <x v="23"/>
    <x v="286"/>
    <n v="2870"/>
    <n v="287"/>
  </r>
  <r>
    <x v="23"/>
    <x v="287"/>
    <n v="2880"/>
    <n v="288"/>
  </r>
  <r>
    <x v="23"/>
    <x v="288"/>
    <n v="2890"/>
    <n v="289"/>
  </r>
  <r>
    <x v="23"/>
    <x v="289"/>
    <n v="2900"/>
    <n v="290"/>
  </r>
  <r>
    <x v="23"/>
    <x v="290"/>
    <n v="2910"/>
    <n v="291"/>
  </r>
  <r>
    <x v="23"/>
    <x v="291"/>
    <n v="2920"/>
    <n v="292"/>
  </r>
  <r>
    <x v="23"/>
    <x v="292"/>
    <n v="2930"/>
    <n v="293"/>
  </r>
  <r>
    <x v="23"/>
    <x v="293"/>
    <n v="2940"/>
    <n v="294"/>
  </r>
  <r>
    <x v="23"/>
    <x v="294"/>
    <n v="2950"/>
    <n v="295"/>
  </r>
  <r>
    <x v="23"/>
    <x v="295"/>
    <n v="2960"/>
    <n v="296"/>
  </r>
  <r>
    <x v="23"/>
    <x v="296"/>
    <n v="2970"/>
    <n v="297"/>
  </r>
  <r>
    <x v="23"/>
    <x v="297"/>
    <n v="2980"/>
    <n v="298"/>
  </r>
  <r>
    <x v="23"/>
    <x v="298"/>
    <n v="2990"/>
    <n v="299"/>
  </r>
  <r>
    <x v="23"/>
    <x v="299"/>
    <n v="3000"/>
    <n v="300"/>
  </r>
  <r>
    <x v="23"/>
    <x v="300"/>
    <n v="3010"/>
    <n v="301"/>
  </r>
  <r>
    <x v="23"/>
    <x v="301"/>
    <n v="3020"/>
    <n v="302"/>
  </r>
  <r>
    <x v="23"/>
    <x v="302"/>
    <n v="3030"/>
    <n v="303"/>
  </r>
  <r>
    <x v="23"/>
    <x v="303"/>
    <n v="3040"/>
    <n v="304"/>
  </r>
  <r>
    <x v="23"/>
    <x v="304"/>
    <n v="3050"/>
    <n v="305"/>
  </r>
  <r>
    <x v="23"/>
    <x v="305"/>
    <n v="3060"/>
    <n v="306"/>
  </r>
  <r>
    <x v="23"/>
    <x v="306"/>
    <n v="3070"/>
    <n v="307"/>
  </r>
  <r>
    <x v="23"/>
    <x v="307"/>
    <n v="3080"/>
    <n v="308"/>
  </r>
  <r>
    <x v="23"/>
    <x v="308"/>
    <n v="3090"/>
    <n v="309"/>
  </r>
  <r>
    <x v="23"/>
    <x v="309"/>
    <n v="3100"/>
    <n v="310"/>
  </r>
  <r>
    <x v="23"/>
    <x v="310"/>
    <n v="3110"/>
    <n v="311"/>
  </r>
  <r>
    <x v="24"/>
    <x v="311"/>
    <n v="3120"/>
    <n v="312"/>
  </r>
  <r>
    <x v="24"/>
    <x v="312"/>
    <n v="3130"/>
    <n v="313"/>
  </r>
  <r>
    <x v="24"/>
    <x v="313"/>
    <n v="3140"/>
    <n v="314"/>
  </r>
  <r>
    <x v="24"/>
    <x v="314"/>
    <n v="3150"/>
    <n v="315"/>
  </r>
  <r>
    <x v="24"/>
    <x v="315"/>
    <n v="3160"/>
    <n v="316"/>
  </r>
  <r>
    <x v="24"/>
    <x v="316"/>
    <n v="3170"/>
    <n v="317"/>
  </r>
  <r>
    <x v="24"/>
    <x v="317"/>
    <n v="3180"/>
    <n v="318"/>
  </r>
  <r>
    <x v="24"/>
    <x v="318"/>
    <n v="3190"/>
    <n v="319"/>
  </r>
  <r>
    <x v="24"/>
    <x v="319"/>
    <n v="3200"/>
    <n v="320"/>
  </r>
  <r>
    <x v="24"/>
    <x v="320"/>
    <n v="3210"/>
    <n v="321"/>
  </r>
  <r>
    <x v="24"/>
    <x v="321"/>
    <n v="3220"/>
    <n v="322"/>
  </r>
  <r>
    <x v="24"/>
    <x v="322"/>
    <n v="3230"/>
    <n v="323"/>
  </r>
  <r>
    <x v="24"/>
    <x v="323"/>
    <n v="3240"/>
    <n v="324"/>
  </r>
  <r>
    <x v="24"/>
    <x v="324"/>
    <n v="3250"/>
    <n v="325"/>
  </r>
  <r>
    <x v="24"/>
    <x v="325"/>
    <n v="3260"/>
    <n v="326"/>
  </r>
  <r>
    <x v="24"/>
    <x v="326"/>
    <n v="3270"/>
    <n v="327"/>
  </r>
  <r>
    <x v="24"/>
    <x v="327"/>
    <n v="3280"/>
    <n v="328"/>
  </r>
  <r>
    <x v="24"/>
    <x v="328"/>
    <n v="3290"/>
    <n v="329"/>
  </r>
  <r>
    <x v="24"/>
    <x v="329"/>
    <n v="3300"/>
    <n v="330"/>
  </r>
  <r>
    <x v="24"/>
    <x v="330"/>
    <n v="3310"/>
    <n v="331"/>
  </r>
  <r>
    <x v="24"/>
    <x v="331"/>
    <n v="3320"/>
    <n v="332"/>
  </r>
  <r>
    <x v="24"/>
    <x v="332"/>
    <n v="3330"/>
    <n v="333"/>
  </r>
  <r>
    <x v="25"/>
    <x v="333"/>
    <n v="3340"/>
    <n v="334"/>
  </r>
  <r>
    <x v="25"/>
    <x v="334"/>
    <n v="3350"/>
    <n v="335"/>
  </r>
  <r>
    <x v="25"/>
    <x v="335"/>
    <n v="3360"/>
    <n v="336"/>
  </r>
  <r>
    <x v="25"/>
    <x v="336"/>
    <n v="3370"/>
    <n v="337"/>
  </r>
  <r>
    <x v="25"/>
    <x v="337"/>
    <n v="3380"/>
    <n v="338"/>
  </r>
  <r>
    <x v="26"/>
    <x v="338"/>
    <n v="3390"/>
    <n v="339"/>
  </r>
  <r>
    <x v="26"/>
    <x v="339"/>
    <n v="3400"/>
    <n v="340"/>
  </r>
  <r>
    <x v="26"/>
    <x v="340"/>
    <n v="3410"/>
    <n v="341"/>
  </r>
  <r>
    <x v="26"/>
    <x v="341"/>
    <n v="3420"/>
    <n v="342"/>
  </r>
  <r>
    <x v="26"/>
    <x v="342"/>
    <n v="3430"/>
    <n v="343"/>
  </r>
  <r>
    <x v="26"/>
    <x v="343"/>
    <n v="3440"/>
    <n v="344"/>
  </r>
  <r>
    <x v="26"/>
    <x v="344"/>
    <n v="3450"/>
    <n v="345"/>
  </r>
  <r>
    <x v="26"/>
    <x v="345"/>
    <n v="3460"/>
    <n v="346"/>
  </r>
  <r>
    <x v="26"/>
    <x v="346"/>
    <n v="3470"/>
    <n v="347"/>
  </r>
  <r>
    <x v="26"/>
    <x v="347"/>
    <n v="3480"/>
    <n v="348"/>
  </r>
  <r>
    <x v="26"/>
    <x v="348"/>
    <n v="3490"/>
    <n v="349"/>
  </r>
  <r>
    <x v="26"/>
    <x v="349"/>
    <n v="3500"/>
    <n v="350"/>
  </r>
  <r>
    <x v="27"/>
    <x v="350"/>
    <n v="3510"/>
    <n v="351"/>
  </r>
  <r>
    <x v="27"/>
    <x v="351"/>
    <n v="3520"/>
    <n v="352"/>
  </r>
  <r>
    <x v="28"/>
    <x v="352"/>
    <n v="3530"/>
    <n v="353"/>
  </r>
  <r>
    <x v="28"/>
    <x v="353"/>
    <n v="3540"/>
    <n v="354"/>
  </r>
  <r>
    <x v="28"/>
    <x v="354"/>
    <n v="3550"/>
    <n v="355"/>
  </r>
  <r>
    <x v="29"/>
    <x v="355"/>
    <n v="3560"/>
    <n v="356"/>
  </r>
  <r>
    <x v="30"/>
    <x v="356"/>
    <n v="3570"/>
    <n v="357"/>
  </r>
  <r>
    <x v="30"/>
    <x v="357"/>
    <n v="3580"/>
    <n v="358"/>
  </r>
  <r>
    <x v="31"/>
    <x v="358"/>
    <n v="3590"/>
    <n v="359"/>
  </r>
  <r>
    <x v="31"/>
    <x v="359"/>
    <n v="3600"/>
    <n v="360"/>
  </r>
  <r>
    <x v="31"/>
    <x v="360"/>
    <n v="3610"/>
    <n v="361"/>
  </r>
  <r>
    <x v="31"/>
    <x v="361"/>
    <n v="3620"/>
    <n v="362"/>
  </r>
  <r>
    <x v="31"/>
    <x v="362"/>
    <n v="3630"/>
    <n v="363"/>
  </r>
  <r>
    <x v="31"/>
    <x v="363"/>
    <n v="3640"/>
    <n v="364"/>
  </r>
  <r>
    <x v="32"/>
    <x v="364"/>
    <n v="3650"/>
    <n v="365"/>
  </r>
  <r>
    <x v="32"/>
    <x v="365"/>
    <n v="3660"/>
    <n v="366"/>
  </r>
  <r>
    <x v="32"/>
    <x v="366"/>
    <n v="3670"/>
    <n v="367"/>
  </r>
  <r>
    <x v="32"/>
    <x v="367"/>
    <n v="3680"/>
    <n v="368"/>
  </r>
  <r>
    <x v="32"/>
    <x v="368"/>
    <n v="3690"/>
    <n v="369"/>
  </r>
  <r>
    <x v="32"/>
    <x v="369"/>
    <n v="3700"/>
    <n v="370"/>
  </r>
  <r>
    <x v="32"/>
    <x v="370"/>
    <n v="3710"/>
    <n v="371"/>
  </r>
  <r>
    <x v="32"/>
    <x v="371"/>
    <n v="3720"/>
    <n v="372"/>
  </r>
  <r>
    <x v="32"/>
    <x v="372"/>
    <n v="3730"/>
    <n v="373"/>
  </r>
  <r>
    <x v="32"/>
    <x v="373"/>
    <n v="3740"/>
    <n v="374"/>
  </r>
  <r>
    <x v="32"/>
    <x v="374"/>
    <n v="3750"/>
    <n v="375"/>
  </r>
  <r>
    <x v="32"/>
    <x v="375"/>
    <n v="3760"/>
    <n v="376"/>
  </r>
  <r>
    <x v="32"/>
    <x v="376"/>
    <n v="3770"/>
    <n v="377"/>
  </r>
  <r>
    <x v="32"/>
    <x v="377"/>
    <n v="3780"/>
    <n v="378"/>
  </r>
  <r>
    <x v="32"/>
    <x v="378"/>
    <n v="3790"/>
    <n v="379"/>
  </r>
  <r>
    <x v="32"/>
    <x v="379"/>
    <n v="3800"/>
    <n v="380"/>
  </r>
  <r>
    <x v="32"/>
    <x v="380"/>
    <n v="3810"/>
    <n v="381"/>
  </r>
  <r>
    <x v="32"/>
    <x v="381"/>
    <n v="3820"/>
    <n v="382"/>
  </r>
  <r>
    <x v="32"/>
    <x v="382"/>
    <n v="3830"/>
    <n v="383"/>
  </r>
  <r>
    <x v="32"/>
    <x v="383"/>
    <n v="3840"/>
    <n v="384"/>
  </r>
  <r>
    <x v="32"/>
    <x v="384"/>
    <n v="3850"/>
    <n v="385"/>
  </r>
  <r>
    <x v="32"/>
    <x v="385"/>
    <n v="3860"/>
    <n v="386"/>
  </r>
  <r>
    <x v="32"/>
    <x v="386"/>
    <n v="3870"/>
    <n v="387"/>
  </r>
  <r>
    <x v="32"/>
    <x v="387"/>
    <n v="3880"/>
    <n v="388"/>
  </r>
  <r>
    <x v="32"/>
    <x v="388"/>
    <n v="3890"/>
    <n v="389"/>
  </r>
  <r>
    <x v="32"/>
    <x v="389"/>
    <n v="3900"/>
    <n v="390"/>
  </r>
  <r>
    <x v="32"/>
    <x v="390"/>
    <n v="3910"/>
    <n v="391"/>
  </r>
  <r>
    <x v="32"/>
    <x v="391"/>
    <n v="3920"/>
    <n v="392"/>
  </r>
  <r>
    <x v="32"/>
    <x v="392"/>
    <n v="3930"/>
    <n v="393"/>
  </r>
  <r>
    <x v="32"/>
    <x v="393"/>
    <n v="3940"/>
    <n v="394"/>
  </r>
  <r>
    <x v="32"/>
    <x v="394"/>
    <n v="3950"/>
    <n v="395"/>
  </r>
  <r>
    <x v="32"/>
    <x v="395"/>
    <n v="3960"/>
    <n v="396"/>
  </r>
  <r>
    <x v="32"/>
    <x v="396"/>
    <n v="3970"/>
    <n v="397"/>
  </r>
  <r>
    <x v="32"/>
    <x v="397"/>
    <n v="3980"/>
    <n v="398"/>
  </r>
  <r>
    <x v="32"/>
    <x v="398"/>
    <n v="3990"/>
    <n v="399"/>
  </r>
  <r>
    <x v="32"/>
    <x v="399"/>
    <n v="4000"/>
    <n v="400"/>
  </r>
  <r>
    <x v="32"/>
    <x v="400"/>
    <n v="4010"/>
    <n v="401"/>
  </r>
  <r>
    <x v="32"/>
    <x v="401"/>
    <n v="4020"/>
    <n v="402"/>
  </r>
  <r>
    <x v="32"/>
    <x v="402"/>
    <n v="4030"/>
    <n v="403"/>
  </r>
  <r>
    <x v="32"/>
    <x v="403"/>
    <n v="4040"/>
    <n v="404"/>
  </r>
  <r>
    <x v="32"/>
    <x v="404"/>
    <n v="4050"/>
    <n v="405"/>
  </r>
  <r>
    <x v="32"/>
    <x v="405"/>
    <n v="4060"/>
    <n v="406"/>
  </r>
  <r>
    <x v="33"/>
    <x v="406"/>
    <n v="4070"/>
    <n v="407"/>
  </r>
  <r>
    <x v="33"/>
    <x v="407"/>
    <n v="4080"/>
    <n v="408"/>
  </r>
  <r>
    <x v="33"/>
    <x v="408"/>
    <n v="4090"/>
    <n v="409"/>
  </r>
  <r>
    <x v="33"/>
    <x v="409"/>
    <n v="4100"/>
    <n v="410"/>
  </r>
  <r>
    <x v="33"/>
    <x v="410"/>
    <n v="4110"/>
    <n v="411"/>
  </r>
  <r>
    <x v="33"/>
    <x v="411"/>
    <n v="4120"/>
    <n v="412"/>
  </r>
  <r>
    <x v="33"/>
    <x v="412"/>
    <n v="4130"/>
    <n v="413"/>
  </r>
  <r>
    <x v="33"/>
    <x v="413"/>
    <n v="4140"/>
    <n v="414"/>
  </r>
  <r>
    <x v="33"/>
    <x v="414"/>
    <n v="4150"/>
    <n v="415"/>
  </r>
  <r>
    <x v="33"/>
    <x v="415"/>
    <n v="4160"/>
    <n v="416"/>
  </r>
  <r>
    <x v="33"/>
    <x v="416"/>
    <n v="4170"/>
    <n v="417"/>
  </r>
  <r>
    <x v="33"/>
    <x v="417"/>
    <n v="4180"/>
    <n v="418"/>
  </r>
  <r>
    <x v="33"/>
    <x v="418"/>
    <n v="4190"/>
    <n v="419"/>
  </r>
  <r>
    <x v="33"/>
    <x v="419"/>
    <n v="4200"/>
    <n v="420"/>
  </r>
  <r>
    <x v="33"/>
    <x v="420"/>
    <n v="4210"/>
    <n v="421"/>
  </r>
  <r>
    <x v="33"/>
    <x v="421"/>
    <n v="4220"/>
    <n v="422"/>
  </r>
  <r>
    <x v="33"/>
    <x v="422"/>
    <n v="4230"/>
    <n v="423"/>
  </r>
  <r>
    <x v="33"/>
    <x v="423"/>
    <n v="4240"/>
    <n v="424"/>
  </r>
  <r>
    <x v="33"/>
    <x v="424"/>
    <n v="4250"/>
    <n v="425"/>
  </r>
  <r>
    <x v="33"/>
    <x v="425"/>
    <n v="4260"/>
    <n v="426"/>
  </r>
  <r>
    <x v="33"/>
    <x v="426"/>
    <n v="4270"/>
    <n v="427"/>
  </r>
  <r>
    <x v="33"/>
    <x v="427"/>
    <n v="4280"/>
    <n v="428"/>
  </r>
  <r>
    <x v="33"/>
    <x v="428"/>
    <n v="4290"/>
    <n v="429"/>
  </r>
  <r>
    <x v="33"/>
    <x v="429"/>
    <n v="4300"/>
    <n v="430"/>
  </r>
  <r>
    <x v="33"/>
    <x v="430"/>
    <n v="4310"/>
    <n v="431"/>
  </r>
  <r>
    <x v="33"/>
    <x v="431"/>
    <n v="4320"/>
    <n v="432"/>
  </r>
  <r>
    <x v="33"/>
    <x v="432"/>
    <n v="4330"/>
    <n v="433"/>
  </r>
  <r>
    <x v="33"/>
    <x v="433"/>
    <n v="4340"/>
    <n v="434"/>
  </r>
  <r>
    <x v="33"/>
    <x v="434"/>
    <n v="4350"/>
    <n v="435"/>
  </r>
  <r>
    <x v="33"/>
    <x v="435"/>
    <n v="4360"/>
    <n v="436"/>
  </r>
  <r>
    <x v="33"/>
    <x v="436"/>
    <n v="4370"/>
    <n v="437"/>
  </r>
  <r>
    <x v="33"/>
    <x v="437"/>
    <n v="4380"/>
    <n v="438"/>
  </r>
  <r>
    <x v="33"/>
    <x v="438"/>
    <n v="4390"/>
    <n v="439"/>
  </r>
  <r>
    <x v="33"/>
    <x v="439"/>
    <n v="4400"/>
    <n v="440"/>
  </r>
  <r>
    <x v="33"/>
    <x v="440"/>
    <n v="4410"/>
    <n v="441"/>
  </r>
  <r>
    <x v="33"/>
    <x v="441"/>
    <n v="4420"/>
    <n v="442"/>
  </r>
  <r>
    <x v="33"/>
    <x v="442"/>
    <n v="4430"/>
    <n v="443"/>
  </r>
  <r>
    <x v="33"/>
    <x v="443"/>
    <n v="4440"/>
    <n v="444"/>
  </r>
  <r>
    <x v="33"/>
    <x v="444"/>
    <n v="4450"/>
    <n v="445"/>
  </r>
  <r>
    <x v="33"/>
    <x v="445"/>
    <n v="4460"/>
    <n v="446"/>
  </r>
  <r>
    <x v="33"/>
    <x v="446"/>
    <n v="4470"/>
    <n v="447"/>
  </r>
  <r>
    <x v="33"/>
    <x v="447"/>
    <n v="4480"/>
    <n v="448"/>
  </r>
  <r>
    <x v="33"/>
    <x v="448"/>
    <n v="4490"/>
    <n v="449"/>
  </r>
  <r>
    <x v="34"/>
    <x v="449"/>
    <n v="4500"/>
    <n v="450"/>
  </r>
  <r>
    <x v="34"/>
    <x v="450"/>
    <n v="4510"/>
    <n v="451"/>
  </r>
  <r>
    <x v="34"/>
    <x v="451"/>
    <n v="4520"/>
    <n v="452"/>
  </r>
  <r>
    <x v="34"/>
    <x v="452"/>
    <n v="4530"/>
    <n v="453"/>
  </r>
  <r>
    <x v="34"/>
    <x v="453"/>
    <n v="4540"/>
    <n v="454"/>
  </r>
  <r>
    <x v="34"/>
    <x v="454"/>
    <n v="4550"/>
    <n v="455"/>
  </r>
  <r>
    <x v="34"/>
    <x v="455"/>
    <n v="4560"/>
    <n v="456"/>
  </r>
  <r>
    <x v="35"/>
    <x v="456"/>
    <n v="4570"/>
    <n v="457"/>
  </r>
  <r>
    <x v="35"/>
    <x v="457"/>
    <n v="4580"/>
    <n v="458"/>
  </r>
  <r>
    <x v="35"/>
    <x v="458"/>
    <n v="4590"/>
    <n v="459"/>
  </r>
  <r>
    <x v="35"/>
    <x v="459"/>
    <n v="4600"/>
    <n v="460"/>
  </r>
  <r>
    <x v="35"/>
    <x v="460"/>
    <n v="4610"/>
    <n v="461"/>
  </r>
  <r>
    <x v="35"/>
    <x v="461"/>
    <n v="4620"/>
    <n v="462"/>
  </r>
  <r>
    <x v="35"/>
    <x v="462"/>
    <n v="4630"/>
    <n v="463"/>
  </r>
  <r>
    <x v="35"/>
    <x v="463"/>
    <n v="4640"/>
    <n v="464"/>
  </r>
  <r>
    <x v="35"/>
    <x v="464"/>
    <n v="4650"/>
    <n v="465"/>
  </r>
  <r>
    <x v="35"/>
    <x v="465"/>
    <n v="4660"/>
    <n v="466"/>
  </r>
  <r>
    <x v="35"/>
    <x v="466"/>
    <n v="4670"/>
    <n v="467"/>
  </r>
  <r>
    <x v="35"/>
    <x v="467"/>
    <n v="4680"/>
    <n v="468"/>
  </r>
  <r>
    <x v="35"/>
    <x v="468"/>
    <n v="4690"/>
    <n v="469"/>
  </r>
  <r>
    <x v="35"/>
    <x v="469"/>
    <n v="4700"/>
    <n v="470"/>
  </r>
  <r>
    <x v="35"/>
    <x v="470"/>
    <n v="4710"/>
    <n v="471"/>
  </r>
  <r>
    <x v="36"/>
    <x v="471"/>
    <n v="4720"/>
    <n v="472"/>
  </r>
  <r>
    <x v="37"/>
    <x v="472"/>
    <n v="4730"/>
    <n v="473"/>
  </r>
  <r>
    <x v="37"/>
    <x v="473"/>
    <n v="4740"/>
    <n v="474"/>
  </r>
  <r>
    <x v="37"/>
    <x v="474"/>
    <n v="4750"/>
    <n v="475"/>
  </r>
  <r>
    <x v="37"/>
    <x v="475"/>
    <n v="4760"/>
    <n v="476"/>
  </r>
  <r>
    <x v="37"/>
    <x v="476"/>
    <n v="4770"/>
    <n v="477"/>
  </r>
  <r>
    <x v="37"/>
    <x v="477"/>
    <n v="4780"/>
    <n v="478"/>
  </r>
  <r>
    <x v="37"/>
    <x v="478"/>
    <n v="4790"/>
    <n v="479"/>
  </r>
  <r>
    <x v="37"/>
    <x v="479"/>
    <n v="4800"/>
    <n v="480"/>
  </r>
  <r>
    <x v="37"/>
    <x v="480"/>
    <n v="4810"/>
    <n v="481"/>
  </r>
  <r>
    <x v="37"/>
    <x v="481"/>
    <n v="4820"/>
    <n v="482"/>
  </r>
  <r>
    <x v="37"/>
    <x v="482"/>
    <n v="4830"/>
    <n v="483"/>
  </r>
  <r>
    <x v="37"/>
    <x v="483"/>
    <n v="4840"/>
    <n v="484"/>
  </r>
  <r>
    <x v="37"/>
    <x v="484"/>
    <n v="4850"/>
    <n v="485"/>
  </r>
  <r>
    <x v="37"/>
    <x v="485"/>
    <n v="4860"/>
    <n v="486"/>
  </r>
  <r>
    <x v="37"/>
    <x v="486"/>
    <n v="4870"/>
    <n v="487"/>
  </r>
  <r>
    <x v="37"/>
    <x v="487"/>
    <n v="4880"/>
    <n v="488"/>
  </r>
  <r>
    <x v="37"/>
    <x v="488"/>
    <n v="4890"/>
    <n v="489"/>
  </r>
  <r>
    <x v="37"/>
    <x v="489"/>
    <n v="4900"/>
    <n v="490"/>
  </r>
  <r>
    <x v="37"/>
    <x v="490"/>
    <n v="4910"/>
    <n v="491"/>
  </r>
  <r>
    <x v="37"/>
    <x v="491"/>
    <n v="4920"/>
    <n v="492"/>
  </r>
  <r>
    <x v="37"/>
    <x v="492"/>
    <n v="4930"/>
    <n v="493"/>
  </r>
  <r>
    <x v="37"/>
    <x v="493"/>
    <n v="4940"/>
    <n v="494"/>
  </r>
  <r>
    <x v="37"/>
    <x v="494"/>
    <n v="4950"/>
    <n v="495"/>
  </r>
  <r>
    <x v="37"/>
    <x v="495"/>
    <n v="4960"/>
    <n v="496"/>
  </r>
  <r>
    <x v="37"/>
    <x v="496"/>
    <n v="4970"/>
    <n v="497"/>
  </r>
  <r>
    <x v="37"/>
    <x v="497"/>
    <n v="4980"/>
    <n v="498"/>
  </r>
  <r>
    <x v="37"/>
    <x v="498"/>
    <n v="4990"/>
    <n v="499"/>
  </r>
  <r>
    <x v="37"/>
    <x v="499"/>
    <n v="5000"/>
    <n v="500"/>
  </r>
  <r>
    <x v="37"/>
    <x v="500"/>
    <n v="5010"/>
    <n v="501"/>
  </r>
  <r>
    <x v="37"/>
    <x v="501"/>
    <n v="5020"/>
    <n v="502"/>
  </r>
  <r>
    <x v="37"/>
    <x v="502"/>
    <n v="5030"/>
    <n v="503"/>
  </r>
  <r>
    <x v="37"/>
    <x v="503"/>
    <n v="5040"/>
    <n v="504"/>
  </r>
  <r>
    <x v="37"/>
    <x v="504"/>
    <n v="5050"/>
    <n v="505"/>
  </r>
  <r>
    <x v="37"/>
    <x v="505"/>
    <n v="5060"/>
    <n v="506"/>
  </r>
  <r>
    <x v="37"/>
    <x v="506"/>
    <n v="5070"/>
    <n v="507"/>
  </r>
  <r>
    <x v="37"/>
    <x v="507"/>
    <n v="5080"/>
    <n v="508"/>
  </r>
  <r>
    <x v="37"/>
    <x v="508"/>
    <n v="5090"/>
    <n v="509"/>
  </r>
  <r>
    <x v="37"/>
    <x v="509"/>
    <n v="5100"/>
    <n v="510"/>
  </r>
  <r>
    <x v="37"/>
    <x v="510"/>
    <n v="5110"/>
    <n v="511"/>
  </r>
  <r>
    <x v="37"/>
    <x v="511"/>
    <n v="5120"/>
    <n v="512"/>
  </r>
  <r>
    <x v="37"/>
    <x v="512"/>
    <n v="5130"/>
    <n v="513"/>
  </r>
  <r>
    <x v="37"/>
    <x v="513"/>
    <n v="5140"/>
    <n v="514"/>
  </r>
  <r>
    <x v="37"/>
    <x v="514"/>
    <n v="5150"/>
    <n v="515"/>
  </r>
  <r>
    <x v="38"/>
    <x v="515"/>
    <n v="5160"/>
    <n v="516"/>
  </r>
  <r>
    <x v="38"/>
    <x v="516"/>
    <n v="5170"/>
    <n v="517"/>
  </r>
  <r>
    <x v="38"/>
    <x v="517"/>
    <n v="5180"/>
    <n v="518"/>
  </r>
  <r>
    <x v="38"/>
    <x v="518"/>
    <n v="5190"/>
    <n v="519"/>
  </r>
  <r>
    <x v="38"/>
    <x v="519"/>
    <n v="5200"/>
    <n v="520"/>
  </r>
  <r>
    <x v="38"/>
    <x v="520"/>
    <n v="5210"/>
    <n v="521"/>
  </r>
  <r>
    <x v="38"/>
    <x v="521"/>
    <n v="5220"/>
    <n v="522"/>
  </r>
  <r>
    <x v="38"/>
    <x v="522"/>
    <n v="5230"/>
    <n v="523"/>
  </r>
  <r>
    <x v="38"/>
    <x v="523"/>
    <n v="5240"/>
    <n v="524"/>
  </r>
  <r>
    <x v="38"/>
    <x v="524"/>
    <n v="5250"/>
    <n v="525"/>
  </r>
  <r>
    <x v="38"/>
    <x v="525"/>
    <n v="5260"/>
    <n v="526"/>
  </r>
  <r>
    <x v="38"/>
    <x v="526"/>
    <n v="5270"/>
    <n v="527"/>
  </r>
  <r>
    <x v="38"/>
    <x v="527"/>
    <n v="5280"/>
    <n v="528"/>
  </r>
  <r>
    <x v="38"/>
    <x v="528"/>
    <n v="5290"/>
    <n v="529"/>
  </r>
  <r>
    <x v="38"/>
    <x v="529"/>
    <n v="5300"/>
    <n v="530"/>
  </r>
  <r>
    <x v="38"/>
    <x v="530"/>
    <n v="5310"/>
    <n v="531"/>
  </r>
  <r>
    <x v="38"/>
    <x v="531"/>
    <n v="5320"/>
    <n v="532"/>
  </r>
  <r>
    <x v="38"/>
    <x v="532"/>
    <n v="5330"/>
    <n v="533"/>
  </r>
  <r>
    <x v="38"/>
    <x v="533"/>
    <n v="5340"/>
    <n v="534"/>
  </r>
  <r>
    <x v="38"/>
    <x v="534"/>
    <n v="5350"/>
    <n v="535"/>
  </r>
  <r>
    <x v="38"/>
    <x v="535"/>
    <n v="5360"/>
    <n v="536"/>
  </r>
  <r>
    <x v="38"/>
    <x v="536"/>
    <n v="5370"/>
    <n v="537"/>
  </r>
  <r>
    <x v="38"/>
    <x v="537"/>
    <n v="5380"/>
    <n v="538"/>
  </r>
  <r>
    <x v="38"/>
    <x v="538"/>
    <n v="5390"/>
    <n v="539"/>
  </r>
  <r>
    <x v="38"/>
    <x v="539"/>
    <n v="5400"/>
    <n v="540"/>
  </r>
  <r>
    <x v="38"/>
    <x v="540"/>
    <n v="5410"/>
    <n v="541"/>
  </r>
  <r>
    <x v="38"/>
    <x v="541"/>
    <n v="5420"/>
    <n v="542"/>
  </r>
  <r>
    <x v="38"/>
    <x v="542"/>
    <n v="5430"/>
    <n v="543"/>
  </r>
  <r>
    <x v="38"/>
    <x v="543"/>
    <n v="5440"/>
    <n v="544"/>
  </r>
  <r>
    <x v="38"/>
    <x v="544"/>
    <n v="5450"/>
    <n v="545"/>
  </r>
  <r>
    <x v="38"/>
    <x v="545"/>
    <n v="5460"/>
    <n v="546"/>
  </r>
  <r>
    <x v="38"/>
    <x v="546"/>
    <n v="5470"/>
    <n v="547"/>
  </r>
  <r>
    <x v="38"/>
    <x v="547"/>
    <n v="5480"/>
    <n v="548"/>
  </r>
  <r>
    <x v="38"/>
    <x v="548"/>
    <n v="5490"/>
    <n v="549"/>
  </r>
  <r>
    <x v="38"/>
    <x v="549"/>
    <n v="5500"/>
    <n v="550"/>
  </r>
  <r>
    <x v="38"/>
    <x v="550"/>
    <n v="5510"/>
    <n v="551"/>
  </r>
  <r>
    <x v="38"/>
    <x v="551"/>
    <n v="5520"/>
    <n v="552"/>
  </r>
  <r>
    <x v="38"/>
    <x v="552"/>
    <n v="5530"/>
    <n v="553"/>
  </r>
  <r>
    <x v="38"/>
    <x v="553"/>
    <n v="5540"/>
    <n v="554"/>
  </r>
  <r>
    <x v="38"/>
    <x v="554"/>
    <n v="5550"/>
    <n v="555"/>
  </r>
  <r>
    <x v="38"/>
    <x v="555"/>
    <n v="5560"/>
    <n v="556"/>
  </r>
  <r>
    <x v="38"/>
    <x v="556"/>
    <n v="5570"/>
    <n v="557"/>
  </r>
  <r>
    <x v="38"/>
    <x v="557"/>
    <n v="5580"/>
    <n v="558"/>
  </r>
  <r>
    <x v="38"/>
    <x v="558"/>
    <n v="5590"/>
    <n v="559"/>
  </r>
  <r>
    <x v="38"/>
    <x v="559"/>
    <n v="5600"/>
    <n v="560"/>
  </r>
  <r>
    <x v="38"/>
    <x v="560"/>
    <n v="5610"/>
    <n v="561"/>
  </r>
  <r>
    <x v="38"/>
    <x v="561"/>
    <n v="5620"/>
    <n v="562"/>
  </r>
  <r>
    <x v="38"/>
    <x v="562"/>
    <n v="5630"/>
    <n v="563"/>
  </r>
  <r>
    <x v="38"/>
    <x v="563"/>
    <n v="5640"/>
    <n v="564"/>
  </r>
  <r>
    <x v="38"/>
    <x v="564"/>
    <n v="5650"/>
    <n v="565"/>
  </r>
  <r>
    <x v="38"/>
    <x v="565"/>
    <n v="5660"/>
    <n v="566"/>
  </r>
  <r>
    <x v="38"/>
    <x v="566"/>
    <n v="5670"/>
    <n v="567"/>
  </r>
  <r>
    <x v="38"/>
    <x v="567"/>
    <n v="5680"/>
    <n v="568"/>
  </r>
  <r>
    <x v="38"/>
    <x v="568"/>
    <n v="5690"/>
    <n v="569"/>
  </r>
  <r>
    <x v="38"/>
    <x v="569"/>
    <n v="5700"/>
    <n v="570"/>
  </r>
  <r>
    <x v="38"/>
    <x v="570"/>
    <n v="5710"/>
    <n v="571"/>
  </r>
  <r>
    <x v="38"/>
    <x v="571"/>
    <n v="5720"/>
    <n v="572"/>
  </r>
  <r>
    <x v="38"/>
    <x v="572"/>
    <n v="5730"/>
    <n v="573"/>
  </r>
  <r>
    <x v="38"/>
    <x v="573"/>
    <n v="5740"/>
    <n v="574"/>
  </r>
  <r>
    <x v="38"/>
    <x v="574"/>
    <n v="5750"/>
    <n v="575"/>
  </r>
  <r>
    <x v="38"/>
    <x v="575"/>
    <n v="5760"/>
    <n v="576"/>
  </r>
  <r>
    <x v="38"/>
    <x v="576"/>
    <n v="5770"/>
    <n v="577"/>
  </r>
  <r>
    <x v="38"/>
    <x v="577"/>
    <n v="5780"/>
    <n v="578"/>
  </r>
  <r>
    <x v="38"/>
    <x v="578"/>
    <n v="5790"/>
    <n v="579"/>
  </r>
  <r>
    <x v="38"/>
    <x v="579"/>
    <n v="5800"/>
    <n v="580"/>
  </r>
  <r>
    <x v="38"/>
    <x v="580"/>
    <n v="5810"/>
    <n v="581"/>
  </r>
  <r>
    <x v="38"/>
    <x v="581"/>
    <n v="5820"/>
    <n v="582"/>
  </r>
  <r>
    <x v="38"/>
    <x v="582"/>
    <n v="5830"/>
    <n v="583"/>
  </r>
  <r>
    <x v="38"/>
    <x v="583"/>
    <n v="5840"/>
    <n v="584"/>
  </r>
  <r>
    <x v="38"/>
    <x v="584"/>
    <n v="5850"/>
    <n v="585"/>
  </r>
  <r>
    <x v="38"/>
    <x v="585"/>
    <n v="5860"/>
    <n v="586"/>
  </r>
  <r>
    <x v="38"/>
    <x v="586"/>
    <n v="5870"/>
    <n v="587"/>
  </r>
  <r>
    <x v="38"/>
    <x v="587"/>
    <n v="5880"/>
    <n v="588"/>
  </r>
  <r>
    <x v="38"/>
    <x v="588"/>
    <n v="5890"/>
    <n v="589"/>
  </r>
  <r>
    <x v="38"/>
    <x v="589"/>
    <n v="5900"/>
    <n v="590"/>
  </r>
  <r>
    <x v="38"/>
    <x v="590"/>
    <n v="5910"/>
    <n v="591"/>
  </r>
  <r>
    <x v="38"/>
    <x v="591"/>
    <n v="5920"/>
    <n v="592"/>
  </r>
  <r>
    <x v="38"/>
    <x v="592"/>
    <n v="5930"/>
    <n v="593"/>
  </r>
  <r>
    <x v="38"/>
    <x v="593"/>
    <n v="5940"/>
    <n v="594"/>
  </r>
  <r>
    <x v="38"/>
    <x v="594"/>
    <n v="5950"/>
    <n v="595"/>
  </r>
  <r>
    <x v="38"/>
    <x v="595"/>
    <n v="5960"/>
    <n v="596"/>
  </r>
  <r>
    <x v="38"/>
    <x v="596"/>
    <n v="5970"/>
    <n v="597"/>
  </r>
  <r>
    <x v="38"/>
    <x v="597"/>
    <n v="5980"/>
    <n v="598"/>
  </r>
  <r>
    <x v="38"/>
    <x v="598"/>
    <n v="5990"/>
    <n v="599"/>
  </r>
  <r>
    <x v="38"/>
    <x v="599"/>
    <n v="6000"/>
    <n v="600"/>
  </r>
  <r>
    <x v="38"/>
    <x v="600"/>
    <n v="6010"/>
    <n v="601"/>
  </r>
  <r>
    <x v="38"/>
    <x v="601"/>
    <n v="6020"/>
    <n v="602"/>
  </r>
  <r>
    <x v="38"/>
    <x v="602"/>
    <n v="6030"/>
    <n v="603"/>
  </r>
  <r>
    <x v="38"/>
    <x v="603"/>
    <n v="6040"/>
    <n v="604"/>
  </r>
  <r>
    <x v="38"/>
    <x v="604"/>
    <n v="6050"/>
    <n v="605"/>
  </r>
  <r>
    <x v="38"/>
    <x v="605"/>
    <n v="6060"/>
    <n v="606"/>
  </r>
  <r>
    <x v="38"/>
    <x v="606"/>
    <n v="6070"/>
    <n v="607"/>
  </r>
  <r>
    <x v="38"/>
    <x v="607"/>
    <n v="6080"/>
    <n v="608"/>
  </r>
  <r>
    <x v="38"/>
    <x v="608"/>
    <n v="6090"/>
    <n v="609"/>
  </r>
  <r>
    <x v="38"/>
    <x v="609"/>
    <n v="6100"/>
    <n v="610"/>
  </r>
  <r>
    <x v="38"/>
    <x v="610"/>
    <n v="6110"/>
    <n v="611"/>
  </r>
  <r>
    <x v="38"/>
    <x v="611"/>
    <n v="6120"/>
    <n v="612"/>
  </r>
  <r>
    <x v="38"/>
    <x v="612"/>
    <n v="6130"/>
    <n v="613"/>
  </r>
  <r>
    <x v="38"/>
    <x v="613"/>
    <n v="6140"/>
    <n v="614"/>
  </r>
  <r>
    <x v="38"/>
    <x v="614"/>
    <n v="6150"/>
    <n v="615"/>
  </r>
  <r>
    <x v="38"/>
    <x v="615"/>
    <n v="6160"/>
    <n v="616"/>
  </r>
  <r>
    <x v="38"/>
    <x v="616"/>
    <n v="6170"/>
    <n v="617"/>
  </r>
  <r>
    <x v="38"/>
    <x v="617"/>
    <n v="6180"/>
    <n v="618"/>
  </r>
  <r>
    <x v="38"/>
    <x v="618"/>
    <n v="6190"/>
    <n v="619"/>
  </r>
  <r>
    <x v="38"/>
    <x v="619"/>
    <n v="6200"/>
    <n v="620"/>
  </r>
  <r>
    <x v="38"/>
    <x v="620"/>
    <n v="6210"/>
    <n v="621"/>
  </r>
  <r>
    <x v="38"/>
    <x v="621"/>
    <n v="6220"/>
    <n v="622"/>
  </r>
  <r>
    <x v="38"/>
    <x v="622"/>
    <n v="6230"/>
    <n v="623"/>
  </r>
  <r>
    <x v="38"/>
    <x v="623"/>
    <n v="6240"/>
    <n v="624"/>
  </r>
  <r>
    <x v="38"/>
    <x v="624"/>
    <n v="6250"/>
    <n v="625"/>
  </r>
  <r>
    <x v="38"/>
    <x v="625"/>
    <n v="6260"/>
    <n v="626"/>
  </r>
  <r>
    <x v="38"/>
    <x v="626"/>
    <n v="6270"/>
    <n v="627"/>
  </r>
  <r>
    <x v="38"/>
    <x v="627"/>
    <n v="6280"/>
    <n v="628"/>
  </r>
  <r>
    <x v="38"/>
    <x v="628"/>
    <n v="6290"/>
    <n v="629"/>
  </r>
  <r>
    <x v="38"/>
    <x v="629"/>
    <n v="6300"/>
    <n v="630"/>
  </r>
  <r>
    <x v="38"/>
    <x v="630"/>
    <n v="6310"/>
    <n v="631"/>
  </r>
  <r>
    <x v="38"/>
    <x v="631"/>
    <n v="6320"/>
    <n v="632"/>
  </r>
  <r>
    <x v="38"/>
    <x v="632"/>
    <n v="6330"/>
    <n v="633"/>
  </r>
  <r>
    <x v="38"/>
    <x v="633"/>
    <n v="6340"/>
    <n v="634"/>
  </r>
  <r>
    <x v="38"/>
    <x v="634"/>
    <n v="6350"/>
    <n v="635"/>
  </r>
  <r>
    <x v="38"/>
    <x v="635"/>
    <n v="6360"/>
    <n v="636"/>
  </r>
  <r>
    <x v="38"/>
    <x v="636"/>
    <n v="6370"/>
    <n v="637"/>
  </r>
  <r>
    <x v="38"/>
    <x v="637"/>
    <n v="6380"/>
    <n v="638"/>
  </r>
  <r>
    <x v="38"/>
    <x v="638"/>
    <n v="6390"/>
    <n v="639"/>
  </r>
  <r>
    <x v="38"/>
    <x v="639"/>
    <n v="6400"/>
    <n v="640"/>
  </r>
  <r>
    <x v="38"/>
    <x v="640"/>
    <n v="6410"/>
    <n v="641"/>
  </r>
  <r>
    <x v="38"/>
    <x v="641"/>
    <n v="6420"/>
    <n v="642"/>
  </r>
  <r>
    <x v="38"/>
    <x v="642"/>
    <n v="6430"/>
    <n v="643"/>
  </r>
  <r>
    <x v="38"/>
    <x v="643"/>
    <n v="6440"/>
    <n v="644"/>
  </r>
  <r>
    <x v="38"/>
    <x v="644"/>
    <n v="6450"/>
    <n v="645"/>
  </r>
  <r>
    <x v="38"/>
    <x v="645"/>
    <n v="6460"/>
    <n v="646"/>
  </r>
  <r>
    <x v="38"/>
    <x v="646"/>
    <n v="6470"/>
    <n v="647"/>
  </r>
  <r>
    <x v="38"/>
    <x v="647"/>
    <n v="6480"/>
    <n v="648"/>
  </r>
  <r>
    <x v="38"/>
    <x v="648"/>
    <n v="6490"/>
    <n v="649"/>
  </r>
  <r>
    <x v="38"/>
    <x v="649"/>
    <n v="6500"/>
    <n v="650"/>
  </r>
  <r>
    <x v="38"/>
    <x v="650"/>
    <n v="6510"/>
    <n v="651"/>
  </r>
  <r>
    <x v="38"/>
    <x v="651"/>
    <n v="6520"/>
    <n v="652"/>
  </r>
  <r>
    <x v="38"/>
    <x v="652"/>
    <n v="6530"/>
    <n v="653"/>
  </r>
  <r>
    <x v="38"/>
    <x v="653"/>
    <n v="6540"/>
    <n v="654"/>
  </r>
  <r>
    <x v="38"/>
    <x v="654"/>
    <n v="6550"/>
    <n v="655"/>
  </r>
  <r>
    <x v="38"/>
    <x v="655"/>
    <n v="6560"/>
    <n v="656"/>
  </r>
  <r>
    <x v="38"/>
    <x v="656"/>
    <n v="6570"/>
    <n v="657"/>
  </r>
  <r>
    <x v="38"/>
    <x v="657"/>
    <n v="6580"/>
    <n v="658"/>
  </r>
  <r>
    <x v="38"/>
    <x v="658"/>
    <n v="6590"/>
    <n v="659"/>
  </r>
  <r>
    <x v="38"/>
    <x v="659"/>
    <n v="6600"/>
    <n v="660"/>
  </r>
  <r>
    <x v="38"/>
    <x v="660"/>
    <n v="6610"/>
    <n v="661"/>
  </r>
  <r>
    <x v="38"/>
    <x v="661"/>
    <n v="6620"/>
    <n v="662"/>
  </r>
  <r>
    <x v="38"/>
    <x v="662"/>
    <n v="6630"/>
    <n v="663"/>
  </r>
  <r>
    <x v="38"/>
    <x v="663"/>
    <n v="6640"/>
    <n v="664"/>
  </r>
  <r>
    <x v="38"/>
    <x v="664"/>
    <n v="6650"/>
    <n v="665"/>
  </r>
  <r>
    <x v="38"/>
    <x v="665"/>
    <n v="6660"/>
    <n v="666"/>
  </r>
  <r>
    <x v="38"/>
    <x v="666"/>
    <n v="6670"/>
    <n v="667"/>
  </r>
  <r>
    <x v="38"/>
    <x v="667"/>
    <n v="6680"/>
    <n v="668"/>
  </r>
  <r>
    <x v="38"/>
    <x v="668"/>
    <n v="6690"/>
    <n v="669"/>
  </r>
  <r>
    <x v="38"/>
    <x v="669"/>
    <n v="6700"/>
    <n v="670"/>
  </r>
  <r>
    <x v="38"/>
    <x v="670"/>
    <n v="6710"/>
    <n v="671"/>
  </r>
  <r>
    <x v="38"/>
    <x v="671"/>
    <n v="6720"/>
    <n v="672"/>
  </r>
  <r>
    <x v="38"/>
    <x v="672"/>
    <n v="6730"/>
    <n v="673"/>
  </r>
  <r>
    <x v="38"/>
    <x v="673"/>
    <n v="6740"/>
    <n v="674"/>
  </r>
  <r>
    <x v="38"/>
    <x v="674"/>
    <n v="6750"/>
    <n v="675"/>
  </r>
  <r>
    <x v="38"/>
    <x v="675"/>
    <n v="6760"/>
    <n v="676"/>
  </r>
  <r>
    <x v="38"/>
    <x v="676"/>
    <n v="6770"/>
    <n v="677"/>
  </r>
  <r>
    <x v="38"/>
    <x v="677"/>
    <n v="6780"/>
    <n v="678"/>
  </r>
  <r>
    <x v="38"/>
    <x v="678"/>
    <n v="6790"/>
    <n v="679"/>
  </r>
  <r>
    <x v="38"/>
    <x v="679"/>
    <n v="6800"/>
    <n v="680"/>
  </r>
  <r>
    <x v="38"/>
    <x v="680"/>
    <n v="6810"/>
    <n v="681"/>
  </r>
  <r>
    <x v="38"/>
    <x v="681"/>
    <n v="6820"/>
    <n v="682"/>
  </r>
  <r>
    <x v="38"/>
    <x v="682"/>
    <n v="6830"/>
    <n v="683"/>
  </r>
  <r>
    <x v="38"/>
    <x v="683"/>
    <n v="6840"/>
    <n v="684"/>
  </r>
  <r>
    <x v="38"/>
    <x v="684"/>
    <n v="6850"/>
    <n v="685"/>
  </r>
  <r>
    <x v="38"/>
    <x v="685"/>
    <n v="6860"/>
    <n v="686"/>
  </r>
  <r>
    <x v="38"/>
    <x v="686"/>
    <n v="6870"/>
    <n v="687"/>
  </r>
  <r>
    <x v="38"/>
    <x v="687"/>
    <n v="6880"/>
    <n v="688"/>
  </r>
  <r>
    <x v="38"/>
    <x v="688"/>
    <n v="6890"/>
    <n v="689"/>
  </r>
  <r>
    <x v="38"/>
    <x v="689"/>
    <n v="6900"/>
    <n v="690"/>
  </r>
  <r>
    <x v="38"/>
    <x v="690"/>
    <n v="6910"/>
    <n v="691"/>
  </r>
  <r>
    <x v="38"/>
    <x v="691"/>
    <n v="6920"/>
    <n v="692"/>
  </r>
  <r>
    <x v="38"/>
    <x v="692"/>
    <n v="6930"/>
    <n v="693"/>
  </r>
  <r>
    <x v="38"/>
    <x v="693"/>
    <n v="6940"/>
    <n v="694"/>
  </r>
  <r>
    <x v="38"/>
    <x v="694"/>
    <n v="6950"/>
    <n v="695"/>
  </r>
  <r>
    <x v="38"/>
    <x v="695"/>
    <n v="6960"/>
    <n v="696"/>
  </r>
  <r>
    <x v="38"/>
    <x v="696"/>
    <n v="6970"/>
    <n v="697"/>
  </r>
  <r>
    <x v="38"/>
    <x v="697"/>
    <n v="6980"/>
    <n v="698"/>
  </r>
  <r>
    <x v="38"/>
    <x v="698"/>
    <n v="6990"/>
    <n v="699"/>
  </r>
  <r>
    <x v="38"/>
    <x v="699"/>
    <n v="7000"/>
    <n v="700"/>
  </r>
  <r>
    <x v="38"/>
    <x v="700"/>
    <n v="7010"/>
    <n v="701"/>
  </r>
  <r>
    <x v="38"/>
    <x v="701"/>
    <n v="7020"/>
    <n v="702"/>
  </r>
  <r>
    <x v="38"/>
    <x v="702"/>
    <n v="7030"/>
    <n v="703"/>
  </r>
  <r>
    <x v="38"/>
    <x v="703"/>
    <n v="7040"/>
    <n v="704"/>
  </r>
  <r>
    <x v="38"/>
    <x v="704"/>
    <n v="7050"/>
    <n v="705"/>
  </r>
  <r>
    <x v="38"/>
    <x v="705"/>
    <n v="7060"/>
    <n v="706"/>
  </r>
  <r>
    <x v="38"/>
    <x v="706"/>
    <n v="7070"/>
    <n v="707"/>
  </r>
  <r>
    <x v="38"/>
    <x v="707"/>
    <n v="7080"/>
    <n v="708"/>
  </r>
  <r>
    <x v="38"/>
    <x v="708"/>
    <n v="7090"/>
    <n v="709"/>
  </r>
  <r>
    <x v="38"/>
    <x v="709"/>
    <n v="7100"/>
    <n v="710"/>
  </r>
  <r>
    <x v="38"/>
    <x v="710"/>
    <n v="7110"/>
    <n v="711"/>
  </r>
  <r>
    <x v="38"/>
    <x v="711"/>
    <n v="7120"/>
    <n v="712"/>
  </r>
  <r>
    <x v="38"/>
    <x v="712"/>
    <n v="7130"/>
    <n v="713"/>
  </r>
  <r>
    <x v="38"/>
    <x v="713"/>
    <n v="7140"/>
    <n v="714"/>
  </r>
  <r>
    <x v="38"/>
    <x v="714"/>
    <n v="7150"/>
    <n v="715"/>
  </r>
  <r>
    <x v="38"/>
    <x v="715"/>
    <n v="7160"/>
    <n v="716"/>
  </r>
  <r>
    <x v="38"/>
    <x v="716"/>
    <n v="7170"/>
    <n v="717"/>
  </r>
  <r>
    <x v="38"/>
    <x v="717"/>
    <n v="7180"/>
    <n v="718"/>
  </r>
  <r>
    <x v="38"/>
    <x v="718"/>
    <n v="7190"/>
    <n v="719"/>
  </r>
  <r>
    <x v="38"/>
    <x v="719"/>
    <n v="7200"/>
    <n v="720"/>
  </r>
  <r>
    <x v="38"/>
    <x v="720"/>
    <n v="7210"/>
    <n v="721"/>
  </r>
  <r>
    <x v="38"/>
    <x v="721"/>
    <n v="7220"/>
    <n v="722"/>
  </r>
  <r>
    <x v="38"/>
    <x v="722"/>
    <n v="7230"/>
    <n v="723"/>
  </r>
  <r>
    <x v="38"/>
    <x v="723"/>
    <n v="7240"/>
    <n v="724"/>
  </r>
  <r>
    <x v="38"/>
    <x v="724"/>
    <n v="7250"/>
    <n v="725"/>
  </r>
  <r>
    <x v="38"/>
    <x v="725"/>
    <n v="7260"/>
    <n v="726"/>
  </r>
  <r>
    <x v="38"/>
    <x v="726"/>
    <n v="7270"/>
    <n v="727"/>
  </r>
  <r>
    <x v="38"/>
    <x v="727"/>
    <n v="7280"/>
    <n v="728"/>
  </r>
  <r>
    <x v="38"/>
    <x v="728"/>
    <n v="7290"/>
    <n v="729"/>
  </r>
  <r>
    <x v="38"/>
    <x v="729"/>
    <n v="7300"/>
    <n v="730"/>
  </r>
  <r>
    <x v="38"/>
    <x v="730"/>
    <n v="7310"/>
    <n v="731"/>
  </r>
  <r>
    <x v="38"/>
    <x v="731"/>
    <n v="7320"/>
    <n v="732"/>
  </r>
  <r>
    <x v="38"/>
    <x v="732"/>
    <n v="7330"/>
    <n v="733"/>
  </r>
  <r>
    <x v="38"/>
    <x v="733"/>
    <n v="7340"/>
    <n v="734"/>
  </r>
  <r>
    <x v="38"/>
    <x v="734"/>
    <n v="7350"/>
    <n v="735"/>
  </r>
  <r>
    <x v="38"/>
    <x v="735"/>
    <n v="7360"/>
    <n v="736"/>
  </r>
  <r>
    <x v="38"/>
    <x v="736"/>
    <n v="7370"/>
    <n v="737"/>
  </r>
  <r>
    <x v="38"/>
    <x v="737"/>
    <n v="7380"/>
    <n v="738"/>
  </r>
  <r>
    <x v="38"/>
    <x v="738"/>
    <n v="7390"/>
    <n v="739"/>
  </r>
  <r>
    <x v="38"/>
    <x v="739"/>
    <n v="7400"/>
    <n v="740"/>
  </r>
  <r>
    <x v="38"/>
    <x v="740"/>
    <n v="7410"/>
    <n v="741"/>
  </r>
  <r>
    <x v="38"/>
    <x v="741"/>
    <n v="7420"/>
    <n v="742"/>
  </r>
  <r>
    <x v="38"/>
    <x v="742"/>
    <n v="7430"/>
    <n v="743"/>
  </r>
  <r>
    <x v="38"/>
    <x v="743"/>
    <n v="7440"/>
    <n v="744"/>
  </r>
  <r>
    <x v="38"/>
    <x v="744"/>
    <n v="7450"/>
    <n v="745"/>
  </r>
  <r>
    <x v="38"/>
    <x v="745"/>
    <n v="7460"/>
    <n v="746"/>
  </r>
  <r>
    <x v="38"/>
    <x v="746"/>
    <n v="7470"/>
    <n v="747"/>
  </r>
  <r>
    <x v="38"/>
    <x v="747"/>
    <n v="7480"/>
    <n v="748"/>
  </r>
  <r>
    <x v="38"/>
    <x v="748"/>
    <n v="7490"/>
    <n v="749"/>
  </r>
  <r>
    <x v="38"/>
    <x v="749"/>
    <n v="7500"/>
    <n v="750"/>
  </r>
  <r>
    <x v="38"/>
    <x v="750"/>
    <n v="7510"/>
    <n v="751"/>
  </r>
  <r>
    <x v="38"/>
    <x v="751"/>
    <n v="7520"/>
    <n v="752"/>
  </r>
  <r>
    <x v="38"/>
    <x v="752"/>
    <n v="7530"/>
    <n v="753"/>
  </r>
  <r>
    <x v="38"/>
    <x v="753"/>
    <n v="7540"/>
    <n v="754"/>
  </r>
  <r>
    <x v="38"/>
    <x v="754"/>
    <n v="7550"/>
    <n v="755"/>
  </r>
  <r>
    <x v="38"/>
    <x v="755"/>
    <n v="7560"/>
    <n v="756"/>
  </r>
  <r>
    <x v="38"/>
    <x v="756"/>
    <n v="7570"/>
    <n v="757"/>
  </r>
  <r>
    <x v="38"/>
    <x v="757"/>
    <n v="7580"/>
    <n v="758"/>
  </r>
  <r>
    <x v="38"/>
    <x v="758"/>
    <n v="7590"/>
    <n v="759"/>
  </r>
  <r>
    <x v="38"/>
    <x v="759"/>
    <n v="7600"/>
    <n v="760"/>
  </r>
  <r>
    <x v="38"/>
    <x v="760"/>
    <n v="7610"/>
    <n v="761"/>
  </r>
  <r>
    <x v="38"/>
    <x v="761"/>
    <n v="7620"/>
    <n v="762"/>
  </r>
  <r>
    <x v="38"/>
    <x v="762"/>
    <n v="7630"/>
    <n v="763"/>
  </r>
  <r>
    <x v="38"/>
    <x v="763"/>
    <n v="7640"/>
    <n v="764"/>
  </r>
  <r>
    <x v="38"/>
    <x v="764"/>
    <n v="7650"/>
    <n v="765"/>
  </r>
  <r>
    <x v="38"/>
    <x v="765"/>
    <n v="7660"/>
    <n v="766"/>
  </r>
  <r>
    <x v="38"/>
    <x v="766"/>
    <n v="7670"/>
    <n v="767"/>
  </r>
  <r>
    <x v="38"/>
    <x v="767"/>
    <n v="7680"/>
    <n v="768"/>
  </r>
  <r>
    <x v="38"/>
    <x v="768"/>
    <n v="7690"/>
    <n v="769"/>
  </r>
  <r>
    <x v="38"/>
    <x v="769"/>
    <n v="7700"/>
    <n v="770"/>
  </r>
  <r>
    <x v="38"/>
    <x v="770"/>
    <n v="7710"/>
    <n v="771"/>
  </r>
  <r>
    <x v="38"/>
    <x v="771"/>
    <n v="7720"/>
    <n v="772"/>
  </r>
  <r>
    <x v="38"/>
    <x v="772"/>
    <n v="7730"/>
    <n v="773"/>
  </r>
  <r>
    <x v="38"/>
    <x v="773"/>
    <n v="7740"/>
    <n v="774"/>
  </r>
  <r>
    <x v="38"/>
    <x v="774"/>
    <n v="7750"/>
    <n v="775"/>
  </r>
  <r>
    <x v="38"/>
    <x v="775"/>
    <n v="7760"/>
    <n v="776"/>
  </r>
  <r>
    <x v="38"/>
    <x v="776"/>
    <n v="7770"/>
    <n v="777"/>
  </r>
  <r>
    <x v="38"/>
    <x v="777"/>
    <n v="7780"/>
    <n v="778"/>
  </r>
  <r>
    <x v="38"/>
    <x v="778"/>
    <n v="7790"/>
    <n v="779"/>
  </r>
  <r>
    <x v="38"/>
    <x v="779"/>
    <n v="7800"/>
    <n v="780"/>
  </r>
  <r>
    <x v="38"/>
    <x v="780"/>
    <n v="7810"/>
    <n v="781"/>
  </r>
  <r>
    <x v="38"/>
    <x v="781"/>
    <n v="7820"/>
    <n v="782"/>
  </r>
  <r>
    <x v="38"/>
    <x v="782"/>
    <n v="7830"/>
    <n v="783"/>
  </r>
  <r>
    <x v="38"/>
    <x v="783"/>
    <n v="7840"/>
    <n v="784"/>
  </r>
  <r>
    <x v="38"/>
    <x v="784"/>
    <n v="7850"/>
    <n v="785"/>
  </r>
  <r>
    <x v="38"/>
    <x v="785"/>
    <n v="7860"/>
    <n v="786"/>
  </r>
  <r>
    <x v="38"/>
    <x v="786"/>
    <n v="7870"/>
    <n v="787"/>
  </r>
  <r>
    <x v="38"/>
    <x v="787"/>
    <n v="7880"/>
    <n v="788"/>
  </r>
  <r>
    <x v="38"/>
    <x v="788"/>
    <n v="7890"/>
    <n v="789"/>
  </r>
  <r>
    <x v="38"/>
    <x v="789"/>
    <n v="7900"/>
    <n v="790"/>
  </r>
  <r>
    <x v="38"/>
    <x v="790"/>
    <n v="7910"/>
    <n v="791"/>
  </r>
  <r>
    <x v="38"/>
    <x v="791"/>
    <n v="7920"/>
    <n v="792"/>
  </r>
  <r>
    <x v="38"/>
    <x v="792"/>
    <n v="7930"/>
    <n v="793"/>
  </r>
  <r>
    <x v="38"/>
    <x v="793"/>
    <n v="7940"/>
    <n v="794"/>
  </r>
  <r>
    <x v="38"/>
    <x v="794"/>
    <n v="7950"/>
    <n v="795"/>
  </r>
  <r>
    <x v="38"/>
    <x v="795"/>
    <n v="7960"/>
    <n v="796"/>
  </r>
  <r>
    <x v="38"/>
    <x v="796"/>
    <n v="7970"/>
    <n v="797"/>
  </r>
  <r>
    <x v="38"/>
    <x v="797"/>
    <n v="7980"/>
    <n v="798"/>
  </r>
  <r>
    <x v="38"/>
    <x v="798"/>
    <n v="7990"/>
    <n v="799"/>
  </r>
  <r>
    <x v="38"/>
    <x v="799"/>
    <n v="8000"/>
    <n v="800"/>
  </r>
  <r>
    <x v="38"/>
    <x v="800"/>
    <n v="8010"/>
    <n v="801"/>
  </r>
  <r>
    <x v="38"/>
    <x v="801"/>
    <n v="8020"/>
    <n v="802"/>
  </r>
  <r>
    <x v="38"/>
    <x v="802"/>
    <n v="8030"/>
    <n v="803"/>
  </r>
  <r>
    <x v="38"/>
    <x v="803"/>
    <n v="8040"/>
    <n v="804"/>
  </r>
  <r>
    <x v="38"/>
    <x v="804"/>
    <n v="8050"/>
    <n v="805"/>
  </r>
  <r>
    <x v="38"/>
    <x v="805"/>
    <n v="8060"/>
    <n v="806"/>
  </r>
  <r>
    <x v="38"/>
    <x v="806"/>
    <n v="8070"/>
    <n v="807"/>
  </r>
  <r>
    <x v="38"/>
    <x v="807"/>
    <n v="8080"/>
    <n v="808"/>
  </r>
  <r>
    <x v="38"/>
    <x v="808"/>
    <n v="8090"/>
    <n v="809"/>
  </r>
  <r>
    <x v="38"/>
    <x v="809"/>
    <n v="8100"/>
    <n v="810"/>
  </r>
  <r>
    <x v="38"/>
    <x v="810"/>
    <n v="8110"/>
    <n v="811"/>
  </r>
  <r>
    <x v="38"/>
    <x v="811"/>
    <n v="8120"/>
    <n v="812"/>
  </r>
  <r>
    <x v="38"/>
    <x v="812"/>
    <n v="8130"/>
    <n v="813"/>
  </r>
  <r>
    <x v="38"/>
    <x v="813"/>
    <n v="8140"/>
    <n v="814"/>
  </r>
  <r>
    <x v="38"/>
    <x v="814"/>
    <n v="8150"/>
    <n v="815"/>
  </r>
  <r>
    <x v="38"/>
    <x v="815"/>
    <n v="8160"/>
    <n v="816"/>
  </r>
  <r>
    <x v="38"/>
    <x v="816"/>
    <n v="8170"/>
    <n v="817"/>
  </r>
  <r>
    <x v="38"/>
    <x v="817"/>
    <n v="8180"/>
    <n v="818"/>
  </r>
  <r>
    <x v="38"/>
    <x v="818"/>
    <n v="8190"/>
    <n v="819"/>
  </r>
  <r>
    <x v="38"/>
    <x v="819"/>
    <n v="8200"/>
    <n v="820"/>
  </r>
  <r>
    <x v="38"/>
    <x v="820"/>
    <n v="8210"/>
    <n v="821"/>
  </r>
  <r>
    <x v="38"/>
    <x v="821"/>
    <n v="8220"/>
    <n v="822"/>
  </r>
  <r>
    <x v="38"/>
    <x v="822"/>
    <n v="8230"/>
    <n v="823"/>
  </r>
  <r>
    <x v="38"/>
    <x v="823"/>
    <n v="8240"/>
    <n v="824"/>
  </r>
  <r>
    <x v="38"/>
    <x v="824"/>
    <n v="8250"/>
    <n v="825"/>
  </r>
  <r>
    <x v="38"/>
    <x v="825"/>
    <n v="8260"/>
    <n v="826"/>
  </r>
  <r>
    <x v="38"/>
    <x v="826"/>
    <n v="8270"/>
    <n v="827"/>
  </r>
  <r>
    <x v="38"/>
    <x v="827"/>
    <n v="8280"/>
    <n v="828"/>
  </r>
  <r>
    <x v="38"/>
    <x v="828"/>
    <n v="8290"/>
    <n v="829"/>
  </r>
  <r>
    <x v="38"/>
    <x v="829"/>
    <n v="8300"/>
    <n v="830"/>
  </r>
  <r>
    <x v="38"/>
    <x v="830"/>
    <n v="8310"/>
    <n v="831"/>
  </r>
  <r>
    <x v="38"/>
    <x v="831"/>
    <n v="8320"/>
    <n v="832"/>
  </r>
  <r>
    <x v="38"/>
    <x v="832"/>
    <n v="8330"/>
    <n v="833"/>
  </r>
  <r>
    <x v="38"/>
    <x v="833"/>
    <n v="8340"/>
    <n v="834"/>
  </r>
  <r>
    <x v="38"/>
    <x v="834"/>
    <n v="8350"/>
    <n v="835"/>
  </r>
  <r>
    <x v="38"/>
    <x v="835"/>
    <n v="8360"/>
    <n v="836"/>
  </r>
  <r>
    <x v="38"/>
    <x v="836"/>
    <n v="8370"/>
    <n v="837"/>
  </r>
  <r>
    <x v="38"/>
    <x v="837"/>
    <n v="8380"/>
    <n v="838"/>
  </r>
  <r>
    <x v="38"/>
    <x v="838"/>
    <n v="8390"/>
    <n v="839"/>
  </r>
  <r>
    <x v="38"/>
    <x v="839"/>
    <n v="8400"/>
    <n v="840"/>
  </r>
  <r>
    <x v="38"/>
    <x v="840"/>
    <n v="8410"/>
    <n v="841"/>
  </r>
  <r>
    <x v="38"/>
    <x v="841"/>
    <n v="8420"/>
    <n v="842"/>
  </r>
  <r>
    <x v="38"/>
    <x v="842"/>
    <n v="8430"/>
    <n v="843"/>
  </r>
  <r>
    <x v="38"/>
    <x v="843"/>
    <n v="8440"/>
    <n v="844"/>
  </r>
  <r>
    <x v="38"/>
    <x v="844"/>
    <n v="8450"/>
    <n v="845"/>
  </r>
  <r>
    <x v="38"/>
    <x v="845"/>
    <n v="8460"/>
    <n v="846"/>
  </r>
  <r>
    <x v="38"/>
    <x v="846"/>
    <n v="8470"/>
    <n v="847"/>
  </r>
  <r>
    <x v="38"/>
    <x v="847"/>
    <n v="8480"/>
    <n v="848"/>
  </r>
  <r>
    <x v="38"/>
    <x v="848"/>
    <n v="8490"/>
    <n v="849"/>
  </r>
  <r>
    <x v="38"/>
    <x v="849"/>
    <n v="8500"/>
    <n v="850"/>
  </r>
  <r>
    <x v="38"/>
    <x v="850"/>
    <n v="8510"/>
    <n v="851"/>
  </r>
  <r>
    <x v="38"/>
    <x v="851"/>
    <n v="8520"/>
    <n v="852"/>
  </r>
  <r>
    <x v="38"/>
    <x v="852"/>
    <n v="8530"/>
    <n v="853"/>
  </r>
  <r>
    <x v="38"/>
    <x v="853"/>
    <n v="8540"/>
    <n v="854"/>
  </r>
  <r>
    <x v="38"/>
    <x v="854"/>
    <n v="8550"/>
    <n v="855"/>
  </r>
  <r>
    <x v="38"/>
    <x v="855"/>
    <n v="8560"/>
    <n v="856"/>
  </r>
  <r>
    <x v="38"/>
    <x v="856"/>
    <n v="8570"/>
    <n v="857"/>
  </r>
  <r>
    <x v="38"/>
    <x v="857"/>
    <n v="8580"/>
    <n v="858"/>
  </r>
  <r>
    <x v="38"/>
    <x v="858"/>
    <n v="8590"/>
    <n v="859"/>
  </r>
  <r>
    <x v="38"/>
    <x v="859"/>
    <n v="8600"/>
    <n v="860"/>
  </r>
  <r>
    <x v="38"/>
    <x v="860"/>
    <n v="8610"/>
    <n v="861"/>
  </r>
  <r>
    <x v="38"/>
    <x v="861"/>
    <n v="8620"/>
    <n v="862"/>
  </r>
  <r>
    <x v="38"/>
    <x v="862"/>
    <n v="8630"/>
    <n v="863"/>
  </r>
  <r>
    <x v="38"/>
    <x v="863"/>
    <n v="8640"/>
    <n v="864"/>
  </r>
  <r>
    <x v="38"/>
    <x v="864"/>
    <n v="8650"/>
    <n v="865"/>
  </r>
  <r>
    <x v="38"/>
    <x v="865"/>
    <n v="8660"/>
    <n v="866"/>
  </r>
  <r>
    <x v="38"/>
    <x v="866"/>
    <n v="8670"/>
    <n v="867"/>
  </r>
  <r>
    <x v="38"/>
    <x v="867"/>
    <n v="8680"/>
    <n v="868"/>
  </r>
  <r>
    <x v="38"/>
    <x v="868"/>
    <n v="8690"/>
    <n v="869"/>
  </r>
  <r>
    <x v="38"/>
    <x v="869"/>
    <n v="8700"/>
    <n v="870"/>
  </r>
  <r>
    <x v="38"/>
    <x v="870"/>
    <n v="8710"/>
    <n v="871"/>
  </r>
  <r>
    <x v="38"/>
    <x v="871"/>
    <n v="8720"/>
    <n v="872"/>
  </r>
  <r>
    <x v="38"/>
    <x v="872"/>
    <n v="8730"/>
    <n v="873"/>
  </r>
  <r>
    <x v="38"/>
    <x v="873"/>
    <n v="8740"/>
    <n v="874"/>
  </r>
  <r>
    <x v="38"/>
    <x v="874"/>
    <n v="8750"/>
    <n v="875"/>
  </r>
  <r>
    <x v="38"/>
    <x v="875"/>
    <n v="8760"/>
    <n v="876"/>
  </r>
  <r>
    <x v="38"/>
    <x v="876"/>
    <n v="8770"/>
    <n v="877"/>
  </r>
  <r>
    <x v="38"/>
    <x v="877"/>
    <n v="8780"/>
    <n v="878"/>
  </r>
  <r>
    <x v="38"/>
    <x v="878"/>
    <n v="8790"/>
    <n v="879"/>
  </r>
  <r>
    <x v="38"/>
    <x v="879"/>
    <n v="8800"/>
    <n v="880"/>
  </r>
  <r>
    <x v="38"/>
    <x v="880"/>
    <n v="8810"/>
    <n v="881"/>
  </r>
  <r>
    <x v="38"/>
    <x v="881"/>
    <n v="8820"/>
    <n v="882"/>
  </r>
  <r>
    <x v="38"/>
    <x v="882"/>
    <n v="8830"/>
    <n v="883"/>
  </r>
  <r>
    <x v="38"/>
    <x v="883"/>
    <n v="8840"/>
    <n v="884"/>
  </r>
  <r>
    <x v="38"/>
    <x v="884"/>
    <n v="8850"/>
    <n v="885"/>
  </r>
  <r>
    <x v="38"/>
    <x v="885"/>
    <n v="8860"/>
    <n v="886"/>
  </r>
  <r>
    <x v="38"/>
    <x v="886"/>
    <n v="8870"/>
    <n v="887"/>
  </r>
  <r>
    <x v="38"/>
    <x v="887"/>
    <n v="8880"/>
    <n v="888"/>
  </r>
  <r>
    <x v="38"/>
    <x v="888"/>
    <n v="8890"/>
    <n v="889"/>
  </r>
  <r>
    <x v="38"/>
    <x v="889"/>
    <n v="8900"/>
    <n v="890"/>
  </r>
  <r>
    <x v="38"/>
    <x v="890"/>
    <n v="8910"/>
    <n v="891"/>
  </r>
  <r>
    <x v="38"/>
    <x v="891"/>
    <n v="8920"/>
    <n v="892"/>
  </r>
  <r>
    <x v="38"/>
    <x v="892"/>
    <n v="8930"/>
    <n v="893"/>
  </r>
  <r>
    <x v="38"/>
    <x v="893"/>
    <n v="8940"/>
    <n v="894"/>
  </r>
  <r>
    <x v="38"/>
    <x v="894"/>
    <n v="8950"/>
    <n v="895"/>
  </r>
  <r>
    <x v="38"/>
    <x v="895"/>
    <n v="8960"/>
    <n v="896"/>
  </r>
  <r>
    <x v="38"/>
    <x v="896"/>
    <n v="8970"/>
    <n v="897"/>
  </r>
  <r>
    <x v="38"/>
    <x v="897"/>
    <n v="8980"/>
    <n v="898"/>
  </r>
  <r>
    <x v="38"/>
    <x v="898"/>
    <n v="8990"/>
    <n v="899"/>
  </r>
  <r>
    <x v="38"/>
    <x v="899"/>
    <n v="9000"/>
    <n v="900"/>
  </r>
  <r>
    <x v="38"/>
    <x v="900"/>
    <n v="9010"/>
    <n v="901"/>
  </r>
  <r>
    <x v="38"/>
    <x v="901"/>
    <n v="9020"/>
    <n v="902"/>
  </r>
  <r>
    <x v="38"/>
    <x v="902"/>
    <n v="9030"/>
    <n v="903"/>
  </r>
  <r>
    <x v="38"/>
    <x v="903"/>
    <n v="9040"/>
    <n v="904"/>
  </r>
  <r>
    <x v="38"/>
    <x v="904"/>
    <n v="9050"/>
    <n v="905"/>
  </r>
  <r>
    <x v="38"/>
    <x v="905"/>
    <n v="9060"/>
    <n v="906"/>
  </r>
  <r>
    <x v="38"/>
    <x v="906"/>
    <n v="9070"/>
    <n v="907"/>
  </r>
  <r>
    <x v="38"/>
    <x v="907"/>
    <n v="9080"/>
    <n v="908"/>
  </r>
  <r>
    <x v="38"/>
    <x v="908"/>
    <n v="9090"/>
    <n v="909"/>
  </r>
  <r>
    <x v="38"/>
    <x v="909"/>
    <n v="9100"/>
    <n v="910"/>
  </r>
  <r>
    <x v="38"/>
    <x v="910"/>
    <n v="9110"/>
    <n v="911"/>
  </r>
  <r>
    <x v="38"/>
    <x v="911"/>
    <n v="9120"/>
    <n v="912"/>
  </r>
  <r>
    <x v="38"/>
    <x v="912"/>
    <n v="9130"/>
    <n v="913"/>
  </r>
  <r>
    <x v="38"/>
    <x v="913"/>
    <n v="9140"/>
    <n v="914"/>
  </r>
  <r>
    <x v="38"/>
    <x v="914"/>
    <n v="9150"/>
    <n v="915"/>
  </r>
  <r>
    <x v="38"/>
    <x v="915"/>
    <n v="9160"/>
    <n v="916"/>
  </r>
  <r>
    <x v="38"/>
    <x v="916"/>
    <n v="9170"/>
    <n v="917"/>
  </r>
  <r>
    <x v="38"/>
    <x v="917"/>
    <n v="9180"/>
    <n v="918"/>
  </r>
  <r>
    <x v="38"/>
    <x v="918"/>
    <n v="9190"/>
    <n v="919"/>
  </r>
  <r>
    <x v="38"/>
    <x v="919"/>
    <n v="9200"/>
    <n v="920"/>
  </r>
  <r>
    <x v="38"/>
    <x v="920"/>
    <n v="9210"/>
    <n v="921"/>
  </r>
  <r>
    <x v="38"/>
    <x v="921"/>
    <n v="9220"/>
    <n v="922"/>
  </r>
  <r>
    <x v="38"/>
    <x v="922"/>
    <n v="9230"/>
    <n v="923"/>
  </r>
  <r>
    <x v="38"/>
    <x v="923"/>
    <n v="9240"/>
    <n v="924"/>
  </r>
  <r>
    <x v="38"/>
    <x v="924"/>
    <n v="9250"/>
    <n v="925"/>
  </r>
  <r>
    <x v="38"/>
    <x v="925"/>
    <n v="9260"/>
    <n v="926"/>
  </r>
  <r>
    <x v="38"/>
    <x v="926"/>
    <n v="9270"/>
    <n v="927"/>
  </r>
  <r>
    <x v="38"/>
    <x v="927"/>
    <n v="9280"/>
    <n v="928"/>
  </r>
  <r>
    <x v="38"/>
    <x v="928"/>
    <n v="9290"/>
    <n v="929"/>
  </r>
  <r>
    <x v="38"/>
    <x v="929"/>
    <n v="9300"/>
    <n v="930"/>
  </r>
  <r>
    <x v="38"/>
    <x v="930"/>
    <n v="9310"/>
    <n v="931"/>
  </r>
  <r>
    <x v="38"/>
    <x v="931"/>
    <n v="9320"/>
    <n v="932"/>
  </r>
  <r>
    <x v="38"/>
    <x v="932"/>
    <n v="9330"/>
    <n v="933"/>
  </r>
  <r>
    <x v="38"/>
    <x v="933"/>
    <n v="9340"/>
    <n v="934"/>
  </r>
  <r>
    <x v="38"/>
    <x v="934"/>
    <n v="9350"/>
    <n v="935"/>
  </r>
  <r>
    <x v="38"/>
    <x v="935"/>
    <n v="9360"/>
    <n v="936"/>
  </r>
  <r>
    <x v="38"/>
    <x v="936"/>
    <n v="9370"/>
    <n v="937"/>
  </r>
  <r>
    <x v="38"/>
    <x v="937"/>
    <n v="9380"/>
    <n v="938"/>
  </r>
  <r>
    <x v="38"/>
    <x v="938"/>
    <n v="9390"/>
    <n v="939"/>
  </r>
  <r>
    <x v="38"/>
    <x v="939"/>
    <n v="9400"/>
    <n v="940"/>
  </r>
  <r>
    <x v="38"/>
    <x v="940"/>
    <n v="9410"/>
    <n v="941"/>
  </r>
  <r>
    <x v="38"/>
    <x v="941"/>
    <n v="9420"/>
    <n v="942"/>
  </r>
  <r>
    <x v="38"/>
    <x v="942"/>
    <n v="9430"/>
    <n v="943"/>
  </r>
  <r>
    <x v="38"/>
    <x v="943"/>
    <n v="9440"/>
    <n v="944"/>
  </r>
  <r>
    <x v="38"/>
    <x v="944"/>
    <n v="9450"/>
    <n v="945"/>
  </r>
  <r>
    <x v="38"/>
    <x v="945"/>
    <n v="9460"/>
    <n v="946"/>
  </r>
  <r>
    <x v="38"/>
    <x v="946"/>
    <n v="9470"/>
    <n v="947"/>
  </r>
  <r>
    <x v="38"/>
    <x v="947"/>
    <n v="9480"/>
    <n v="948"/>
  </r>
  <r>
    <x v="38"/>
    <x v="948"/>
    <n v="9490"/>
    <n v="949"/>
  </r>
  <r>
    <x v="38"/>
    <x v="949"/>
    <n v="9500"/>
    <n v="950"/>
  </r>
  <r>
    <x v="38"/>
    <x v="950"/>
    <n v="9510"/>
    <n v="951"/>
  </r>
  <r>
    <x v="38"/>
    <x v="951"/>
    <n v="9520"/>
    <n v="952"/>
  </r>
  <r>
    <x v="38"/>
    <x v="952"/>
    <n v="9530"/>
    <n v="953"/>
  </r>
  <r>
    <x v="38"/>
    <x v="953"/>
    <n v="9540"/>
    <n v="954"/>
  </r>
  <r>
    <x v="38"/>
    <x v="954"/>
    <n v="9550"/>
    <n v="955"/>
  </r>
  <r>
    <x v="38"/>
    <x v="955"/>
    <n v="9560"/>
    <n v="956"/>
  </r>
  <r>
    <x v="38"/>
    <x v="956"/>
    <n v="9570"/>
    <n v="957"/>
  </r>
  <r>
    <x v="38"/>
    <x v="957"/>
    <n v="9580"/>
    <n v="958"/>
  </r>
  <r>
    <x v="38"/>
    <x v="958"/>
    <n v="9590"/>
    <n v="959"/>
  </r>
  <r>
    <x v="38"/>
    <x v="959"/>
    <n v="9600"/>
    <n v="960"/>
  </r>
  <r>
    <x v="38"/>
    <x v="960"/>
    <n v="9610"/>
    <n v="961"/>
  </r>
  <r>
    <x v="38"/>
    <x v="961"/>
    <n v="9620"/>
    <n v="962"/>
  </r>
  <r>
    <x v="38"/>
    <x v="962"/>
    <n v="9630"/>
    <n v="963"/>
  </r>
  <r>
    <x v="38"/>
    <x v="963"/>
    <n v="9640"/>
    <n v="964"/>
  </r>
  <r>
    <x v="38"/>
    <x v="964"/>
    <n v="9650"/>
    <n v="965"/>
  </r>
  <r>
    <x v="38"/>
    <x v="965"/>
    <n v="9660"/>
    <n v="966"/>
  </r>
  <r>
    <x v="38"/>
    <x v="966"/>
    <n v="9670"/>
    <n v="967"/>
  </r>
  <r>
    <x v="38"/>
    <x v="967"/>
    <n v="9680"/>
    <n v="968"/>
  </r>
  <r>
    <x v="38"/>
    <x v="968"/>
    <n v="9690"/>
    <n v="969"/>
  </r>
  <r>
    <x v="38"/>
    <x v="969"/>
    <n v="9700"/>
    <n v="970"/>
  </r>
  <r>
    <x v="38"/>
    <x v="970"/>
    <n v="9710"/>
    <n v="971"/>
  </r>
  <r>
    <x v="38"/>
    <x v="971"/>
    <n v="9720"/>
    <n v="972"/>
  </r>
  <r>
    <x v="38"/>
    <x v="972"/>
    <n v="9730"/>
    <n v="973"/>
  </r>
  <r>
    <x v="38"/>
    <x v="973"/>
    <n v="9740"/>
    <n v="974"/>
  </r>
  <r>
    <x v="38"/>
    <x v="974"/>
    <n v="9750"/>
    <n v="975"/>
  </r>
  <r>
    <x v="38"/>
    <x v="975"/>
    <n v="9760"/>
    <n v="976"/>
  </r>
  <r>
    <x v="38"/>
    <x v="976"/>
    <n v="9770"/>
    <n v="977"/>
  </r>
  <r>
    <x v="38"/>
    <x v="977"/>
    <n v="9780"/>
    <n v="978"/>
  </r>
  <r>
    <x v="38"/>
    <x v="978"/>
    <n v="9790"/>
    <n v="979"/>
  </r>
  <r>
    <x v="38"/>
    <x v="979"/>
    <n v="9800"/>
    <n v="980"/>
  </r>
  <r>
    <x v="38"/>
    <x v="980"/>
    <n v="9810"/>
    <n v="981"/>
  </r>
  <r>
    <x v="38"/>
    <x v="981"/>
    <n v="9820"/>
    <n v="982"/>
  </r>
  <r>
    <x v="38"/>
    <x v="982"/>
    <n v="9830"/>
    <n v="983"/>
  </r>
  <r>
    <x v="38"/>
    <x v="983"/>
    <n v="9840"/>
    <n v="984"/>
  </r>
  <r>
    <x v="38"/>
    <x v="984"/>
    <n v="9850"/>
    <n v="985"/>
  </r>
  <r>
    <x v="38"/>
    <x v="985"/>
    <n v="9860"/>
    <n v="986"/>
  </r>
  <r>
    <x v="38"/>
    <x v="986"/>
    <n v="9870"/>
    <n v="987"/>
  </r>
  <r>
    <x v="38"/>
    <x v="987"/>
    <n v="9880"/>
    <n v="988"/>
  </r>
  <r>
    <x v="38"/>
    <x v="988"/>
    <n v="9890"/>
    <n v="989"/>
  </r>
  <r>
    <x v="38"/>
    <x v="989"/>
    <n v="9900"/>
    <n v="990"/>
  </r>
  <r>
    <x v="38"/>
    <x v="990"/>
    <n v="9910"/>
    <n v="991"/>
  </r>
  <r>
    <x v="38"/>
    <x v="991"/>
    <n v="9920"/>
    <n v="992"/>
  </r>
  <r>
    <x v="38"/>
    <x v="992"/>
    <n v="9930"/>
    <n v="993"/>
  </r>
  <r>
    <x v="38"/>
    <x v="993"/>
    <n v="9940"/>
    <n v="994"/>
  </r>
  <r>
    <x v="38"/>
    <x v="994"/>
    <n v="9950"/>
    <n v="995"/>
  </r>
  <r>
    <x v="38"/>
    <x v="995"/>
    <n v="9960"/>
    <n v="996"/>
  </r>
  <r>
    <x v="38"/>
    <x v="996"/>
    <n v="9970"/>
    <n v="997"/>
  </r>
  <r>
    <x v="38"/>
    <x v="997"/>
    <n v="9980"/>
    <n v="998"/>
  </r>
  <r>
    <x v="38"/>
    <x v="998"/>
    <n v="9990"/>
    <n v="999"/>
  </r>
  <r>
    <x v="38"/>
    <x v="999"/>
    <n v="10000"/>
    <n v="1000"/>
  </r>
  <r>
    <x v="38"/>
    <x v="1000"/>
    <n v="10010"/>
    <n v="1001"/>
  </r>
  <r>
    <x v="38"/>
    <x v="1001"/>
    <n v="10020"/>
    <n v="1002"/>
  </r>
  <r>
    <x v="38"/>
    <x v="1002"/>
    <n v="10030"/>
    <n v="1003"/>
  </r>
  <r>
    <x v="38"/>
    <x v="1003"/>
    <n v="10040"/>
    <n v="1004"/>
  </r>
  <r>
    <x v="38"/>
    <x v="1004"/>
    <n v="10050"/>
    <n v="1005"/>
  </r>
  <r>
    <x v="38"/>
    <x v="1005"/>
    <n v="10060"/>
    <n v="1006"/>
  </r>
  <r>
    <x v="38"/>
    <x v="1006"/>
    <n v="10070"/>
    <n v="1007"/>
  </r>
  <r>
    <x v="38"/>
    <x v="1007"/>
    <n v="10080"/>
    <n v="1008"/>
  </r>
  <r>
    <x v="38"/>
    <x v="1008"/>
    <n v="10090"/>
    <n v="1009"/>
  </r>
  <r>
    <x v="38"/>
    <x v="1009"/>
    <n v="10100"/>
    <n v="1010"/>
  </r>
  <r>
    <x v="38"/>
    <x v="1010"/>
    <n v="10110"/>
    <n v="1011"/>
  </r>
  <r>
    <x v="38"/>
    <x v="1011"/>
    <n v="10120"/>
    <n v="1012"/>
  </r>
  <r>
    <x v="38"/>
    <x v="1012"/>
    <n v="10130"/>
    <n v="1013"/>
  </r>
  <r>
    <x v="38"/>
    <x v="1013"/>
    <n v="10140"/>
    <n v="1014"/>
  </r>
  <r>
    <x v="39"/>
    <x v="1014"/>
    <n v="10150"/>
    <n v="1015"/>
  </r>
  <r>
    <x v="39"/>
    <x v="1015"/>
    <n v="10160"/>
    <n v="1016"/>
  </r>
  <r>
    <x v="39"/>
    <x v="1016"/>
    <n v="10170"/>
    <n v="1017"/>
  </r>
  <r>
    <x v="39"/>
    <x v="1017"/>
    <n v="10180"/>
    <n v="1018"/>
  </r>
  <r>
    <x v="39"/>
    <x v="1018"/>
    <n v="10190"/>
    <n v="1019"/>
  </r>
  <r>
    <x v="39"/>
    <x v="1019"/>
    <n v="10200"/>
    <n v="1020"/>
  </r>
  <r>
    <x v="39"/>
    <x v="1020"/>
    <n v="10210"/>
    <n v="1021"/>
  </r>
  <r>
    <x v="39"/>
    <x v="1021"/>
    <n v="10220"/>
    <n v="1022"/>
  </r>
  <r>
    <x v="39"/>
    <x v="1022"/>
    <n v="10230"/>
    <n v="1023"/>
  </r>
  <r>
    <x v="39"/>
    <x v="1023"/>
    <n v="10240"/>
    <n v="1024"/>
  </r>
  <r>
    <x v="39"/>
    <x v="1024"/>
    <n v="10250"/>
    <n v="1025"/>
  </r>
  <r>
    <x v="39"/>
    <x v="1025"/>
    <n v="10260"/>
    <n v="1026"/>
  </r>
  <r>
    <x v="39"/>
    <x v="1026"/>
    <n v="10270"/>
    <n v="1027"/>
  </r>
  <r>
    <x v="39"/>
    <x v="1027"/>
    <n v="10280"/>
    <n v="1028"/>
  </r>
  <r>
    <x v="39"/>
    <x v="1028"/>
    <n v="10290"/>
    <n v="1029"/>
  </r>
  <r>
    <x v="39"/>
    <x v="1029"/>
    <n v="10300"/>
    <n v="1030"/>
  </r>
  <r>
    <x v="39"/>
    <x v="1030"/>
    <n v="10310"/>
    <n v="1031"/>
  </r>
  <r>
    <x v="39"/>
    <x v="1031"/>
    <n v="10320"/>
    <n v="1032"/>
  </r>
  <r>
    <x v="39"/>
    <x v="1032"/>
    <n v="10330"/>
    <n v="1033"/>
  </r>
  <r>
    <x v="39"/>
    <x v="1033"/>
    <n v="10340"/>
    <n v="1034"/>
  </r>
  <r>
    <x v="39"/>
    <x v="1034"/>
    <n v="10350"/>
    <n v="1035"/>
  </r>
  <r>
    <x v="39"/>
    <x v="1035"/>
    <n v="10360"/>
    <n v="1036"/>
  </r>
  <r>
    <x v="39"/>
    <x v="1036"/>
    <n v="10370"/>
    <n v="1037"/>
  </r>
  <r>
    <x v="39"/>
    <x v="1037"/>
    <n v="10380"/>
    <n v="1038"/>
  </r>
  <r>
    <x v="39"/>
    <x v="1038"/>
    <n v="10390"/>
    <n v="1039"/>
  </r>
  <r>
    <x v="39"/>
    <x v="1039"/>
    <n v="10400"/>
    <n v="1040"/>
  </r>
  <r>
    <x v="39"/>
    <x v="1040"/>
    <n v="10410"/>
    <n v="1041"/>
  </r>
  <r>
    <x v="39"/>
    <x v="1041"/>
    <n v="10420"/>
    <n v="1042"/>
  </r>
  <r>
    <x v="39"/>
    <x v="1042"/>
    <n v="10430"/>
    <n v="1043"/>
  </r>
  <r>
    <x v="39"/>
    <x v="1043"/>
    <n v="10440"/>
    <n v="1044"/>
  </r>
  <r>
    <x v="39"/>
    <x v="1044"/>
    <n v="10450"/>
    <n v="1045"/>
  </r>
  <r>
    <x v="39"/>
    <x v="1045"/>
    <n v="10460"/>
    <n v="1046"/>
  </r>
  <r>
    <x v="39"/>
    <x v="1046"/>
    <n v="10470"/>
    <n v="1047"/>
  </r>
  <r>
    <x v="39"/>
    <x v="1047"/>
    <n v="10480"/>
    <n v="1048"/>
  </r>
  <r>
    <x v="39"/>
    <x v="1048"/>
    <n v="10490"/>
    <n v="1049"/>
  </r>
  <r>
    <x v="39"/>
    <x v="1049"/>
    <n v="10500"/>
    <n v="1050"/>
  </r>
  <r>
    <x v="39"/>
    <x v="1050"/>
    <n v="10510"/>
    <n v="1051"/>
  </r>
  <r>
    <x v="39"/>
    <x v="1051"/>
    <n v="10520"/>
    <n v="1052"/>
  </r>
  <r>
    <x v="39"/>
    <x v="1052"/>
    <n v="10530"/>
    <n v="1053"/>
  </r>
  <r>
    <x v="39"/>
    <x v="1053"/>
    <n v="10540"/>
    <n v="1054"/>
  </r>
  <r>
    <x v="39"/>
    <x v="1054"/>
    <n v="10550"/>
    <n v="1055"/>
  </r>
  <r>
    <x v="39"/>
    <x v="1055"/>
    <n v="10560"/>
    <n v="1056"/>
  </r>
  <r>
    <x v="39"/>
    <x v="1056"/>
    <n v="10570"/>
    <n v="1057"/>
  </r>
  <r>
    <x v="39"/>
    <x v="1057"/>
    <n v="10580"/>
    <n v="1058"/>
  </r>
  <r>
    <x v="39"/>
    <x v="1058"/>
    <n v="10590"/>
    <n v="1059"/>
  </r>
  <r>
    <x v="39"/>
    <x v="1059"/>
    <n v="10600"/>
    <n v="1060"/>
  </r>
  <r>
    <x v="39"/>
    <x v="1060"/>
    <n v="10610"/>
    <n v="1061"/>
  </r>
  <r>
    <x v="39"/>
    <x v="1061"/>
    <n v="10620"/>
    <n v="1062"/>
  </r>
  <r>
    <x v="39"/>
    <x v="1062"/>
    <n v="10630"/>
    <n v="1063"/>
  </r>
  <r>
    <x v="39"/>
    <x v="1063"/>
    <n v="10640"/>
    <n v="1064"/>
  </r>
  <r>
    <x v="39"/>
    <x v="1064"/>
    <n v="10650"/>
    <n v="1065"/>
  </r>
  <r>
    <x v="39"/>
    <x v="1065"/>
    <n v="10660"/>
    <n v="1066"/>
  </r>
  <r>
    <x v="39"/>
    <x v="1066"/>
    <n v="10670"/>
    <n v="1067"/>
  </r>
  <r>
    <x v="39"/>
    <x v="1067"/>
    <n v="10680"/>
    <n v="1068"/>
  </r>
  <r>
    <x v="39"/>
    <x v="1068"/>
    <n v="10690"/>
    <n v="1069"/>
  </r>
  <r>
    <x v="39"/>
    <x v="1069"/>
    <n v="10700"/>
    <n v="1070"/>
  </r>
  <r>
    <x v="39"/>
    <x v="1070"/>
    <n v="10710"/>
    <n v="1071"/>
  </r>
  <r>
    <x v="39"/>
    <x v="1071"/>
    <n v="10720"/>
    <n v="1072"/>
  </r>
  <r>
    <x v="39"/>
    <x v="1072"/>
    <n v="10730"/>
    <n v="1073"/>
  </r>
  <r>
    <x v="39"/>
    <x v="1073"/>
    <n v="10740"/>
    <n v="1074"/>
  </r>
  <r>
    <x v="39"/>
    <x v="1074"/>
    <n v="10750"/>
    <n v="1075"/>
  </r>
  <r>
    <x v="39"/>
    <x v="1075"/>
    <n v="10760"/>
    <n v="1076"/>
  </r>
  <r>
    <x v="39"/>
    <x v="1076"/>
    <n v="10770"/>
    <n v="1077"/>
  </r>
  <r>
    <x v="39"/>
    <x v="1077"/>
    <n v="10780"/>
    <n v="1078"/>
  </r>
  <r>
    <x v="39"/>
    <x v="1078"/>
    <n v="10790"/>
    <n v="1079"/>
  </r>
  <r>
    <x v="39"/>
    <x v="1079"/>
    <n v="10800"/>
    <n v="1080"/>
  </r>
  <r>
    <x v="39"/>
    <x v="1080"/>
    <n v="10810"/>
    <n v="1081"/>
  </r>
  <r>
    <x v="39"/>
    <x v="1081"/>
    <n v="10820"/>
    <n v="1082"/>
  </r>
  <r>
    <x v="39"/>
    <x v="1082"/>
    <n v="10830"/>
    <n v="1083"/>
  </r>
  <r>
    <x v="39"/>
    <x v="1083"/>
    <n v="10840"/>
    <n v="1084"/>
  </r>
  <r>
    <x v="39"/>
    <x v="1084"/>
    <n v="10850"/>
    <n v="1085"/>
  </r>
  <r>
    <x v="39"/>
    <x v="1085"/>
    <n v="10860"/>
    <n v="1086"/>
  </r>
  <r>
    <x v="39"/>
    <x v="1086"/>
    <n v="10870"/>
    <n v="1087"/>
  </r>
  <r>
    <x v="39"/>
    <x v="1087"/>
    <n v="10880"/>
    <n v="1088"/>
  </r>
  <r>
    <x v="39"/>
    <x v="1088"/>
    <n v="10890"/>
    <n v="1089"/>
  </r>
  <r>
    <x v="39"/>
    <x v="1089"/>
    <n v="10900"/>
    <n v="1090"/>
  </r>
  <r>
    <x v="39"/>
    <x v="1090"/>
    <n v="10910"/>
    <n v="1091"/>
  </r>
  <r>
    <x v="39"/>
    <x v="1091"/>
    <n v="10920"/>
    <n v="1092"/>
  </r>
  <r>
    <x v="39"/>
    <x v="1092"/>
    <n v="10930"/>
    <n v="1093"/>
  </r>
  <r>
    <x v="39"/>
    <x v="1093"/>
    <n v="10940"/>
    <n v="1094"/>
  </r>
  <r>
    <x v="39"/>
    <x v="1094"/>
    <n v="10950"/>
    <n v="1095"/>
  </r>
  <r>
    <x v="39"/>
    <x v="1095"/>
    <n v="10960"/>
    <n v="1096"/>
  </r>
  <r>
    <x v="39"/>
    <x v="1096"/>
    <n v="10970"/>
    <n v="1097"/>
  </r>
  <r>
    <x v="39"/>
    <x v="1097"/>
    <n v="10980"/>
    <n v="1098"/>
  </r>
  <r>
    <x v="39"/>
    <x v="1098"/>
    <n v="10990"/>
    <n v="1099"/>
  </r>
  <r>
    <x v="39"/>
    <x v="1099"/>
    <n v="11000"/>
    <n v="1100"/>
  </r>
  <r>
    <x v="39"/>
    <x v="1100"/>
    <n v="11010"/>
    <n v="1101"/>
  </r>
  <r>
    <x v="39"/>
    <x v="1101"/>
    <n v="11020"/>
    <n v="1102"/>
  </r>
  <r>
    <x v="39"/>
    <x v="1102"/>
    <n v="11030"/>
    <n v="1103"/>
  </r>
  <r>
    <x v="39"/>
    <x v="1103"/>
    <n v="11040"/>
    <n v="1104"/>
  </r>
  <r>
    <x v="39"/>
    <x v="1104"/>
    <n v="11050"/>
    <n v="1105"/>
  </r>
  <r>
    <x v="39"/>
    <x v="1105"/>
    <n v="11060"/>
    <n v="1106"/>
  </r>
  <r>
    <x v="39"/>
    <x v="1106"/>
    <n v="11070"/>
    <n v="1107"/>
  </r>
  <r>
    <x v="39"/>
    <x v="1107"/>
    <n v="11080"/>
    <n v="1108"/>
  </r>
  <r>
    <x v="39"/>
    <x v="1108"/>
    <n v="11090"/>
    <n v="1109"/>
  </r>
  <r>
    <x v="39"/>
    <x v="1109"/>
    <n v="11100"/>
    <n v="1110"/>
  </r>
  <r>
    <x v="39"/>
    <x v="1110"/>
    <n v="11110"/>
    <n v="1111"/>
  </r>
  <r>
    <x v="39"/>
    <x v="1111"/>
    <n v="11120"/>
    <n v="1112"/>
  </r>
  <r>
    <x v="39"/>
    <x v="1112"/>
    <n v="11130"/>
    <n v="1113"/>
  </r>
  <r>
    <x v="39"/>
    <x v="1113"/>
    <n v="11140"/>
    <n v="1114"/>
  </r>
  <r>
    <x v="39"/>
    <x v="1114"/>
    <n v="11150"/>
    <n v="1115"/>
  </r>
  <r>
    <x v="39"/>
    <x v="1115"/>
    <n v="11160"/>
    <n v="1116"/>
  </r>
  <r>
    <x v="39"/>
    <x v="1116"/>
    <n v="11170"/>
    <n v="1117"/>
  </r>
  <r>
    <x v="39"/>
    <x v="1117"/>
    <n v="11180"/>
    <n v="1118"/>
  </r>
  <r>
    <x v="39"/>
    <x v="1118"/>
    <n v="11190"/>
    <n v="1119"/>
  </r>
  <r>
    <x v="39"/>
    <x v="1119"/>
    <n v="11200"/>
    <n v="1120"/>
  </r>
  <r>
    <x v="39"/>
    <x v="1120"/>
    <n v="11210"/>
    <n v="1121"/>
  </r>
  <r>
    <x v="39"/>
    <x v="1121"/>
    <n v="11220"/>
    <n v="1122"/>
  </r>
  <r>
    <x v="39"/>
    <x v="1122"/>
    <n v="11230"/>
    <n v="1123"/>
  </r>
  <r>
    <x v="39"/>
    <x v="1123"/>
    <n v="11240"/>
    <n v="1124"/>
  </r>
  <r>
    <x v="39"/>
    <x v="1124"/>
    <n v="11250"/>
    <n v="1125"/>
  </r>
  <r>
    <x v="39"/>
    <x v="1125"/>
    <n v="11260"/>
    <n v="1126"/>
  </r>
  <r>
    <x v="39"/>
    <x v="1126"/>
    <n v="11270"/>
    <n v="1127"/>
  </r>
  <r>
    <x v="39"/>
    <x v="1127"/>
    <n v="11280"/>
    <n v="1128"/>
  </r>
  <r>
    <x v="39"/>
    <x v="1128"/>
    <n v="11290"/>
    <n v="1129"/>
  </r>
  <r>
    <x v="39"/>
    <x v="1129"/>
    <n v="11300"/>
    <n v="1130"/>
  </r>
  <r>
    <x v="39"/>
    <x v="1130"/>
    <n v="11310"/>
    <n v="1131"/>
  </r>
  <r>
    <x v="39"/>
    <x v="1131"/>
    <n v="11320"/>
    <n v="1132"/>
  </r>
  <r>
    <x v="39"/>
    <x v="1132"/>
    <n v="11330"/>
    <n v="1133"/>
  </r>
  <r>
    <x v="40"/>
    <x v="1133"/>
    <n v="11340"/>
    <n v="1134"/>
  </r>
  <r>
    <x v="40"/>
    <x v="1134"/>
    <n v="11350"/>
    <n v="1135"/>
  </r>
  <r>
    <x v="40"/>
    <x v="1135"/>
    <n v="11360"/>
    <n v="1136"/>
  </r>
  <r>
    <x v="40"/>
    <x v="1136"/>
    <n v="11370"/>
    <n v="1137"/>
  </r>
  <r>
    <x v="41"/>
    <x v="1137"/>
    <n v="11380"/>
    <n v="1138"/>
  </r>
  <r>
    <x v="41"/>
    <x v="1138"/>
    <n v="11390"/>
    <n v="1139"/>
  </r>
  <r>
    <x v="41"/>
    <x v="1139"/>
    <n v="11400"/>
    <n v="1140"/>
  </r>
  <r>
    <x v="41"/>
    <x v="1140"/>
    <n v="11410"/>
    <n v="1141"/>
  </r>
  <r>
    <x v="41"/>
    <x v="1141"/>
    <n v="11420"/>
    <n v="1142"/>
  </r>
  <r>
    <x v="41"/>
    <x v="1142"/>
    <n v="11430"/>
    <n v="1143"/>
  </r>
  <r>
    <x v="41"/>
    <x v="1143"/>
    <n v="11440"/>
    <n v="1144"/>
  </r>
  <r>
    <x v="41"/>
    <x v="1144"/>
    <n v="11450"/>
    <n v="1145"/>
  </r>
  <r>
    <x v="41"/>
    <x v="1145"/>
    <n v="11460"/>
    <n v="1146"/>
  </r>
  <r>
    <x v="41"/>
    <x v="1146"/>
    <n v="11470"/>
    <n v="1147"/>
  </r>
  <r>
    <x v="41"/>
    <x v="1147"/>
    <n v="11480"/>
    <n v="1148"/>
  </r>
  <r>
    <x v="41"/>
    <x v="1148"/>
    <n v="11490"/>
    <n v="1149"/>
  </r>
  <r>
    <x v="41"/>
    <x v="1149"/>
    <n v="11500"/>
    <n v="1150"/>
  </r>
  <r>
    <x v="42"/>
    <x v="1150"/>
    <n v="11510"/>
    <n v="1151"/>
  </r>
  <r>
    <x v="42"/>
    <x v="1151"/>
    <n v="11520"/>
    <n v="1152"/>
  </r>
  <r>
    <x v="42"/>
    <x v="1152"/>
    <n v="11530"/>
    <n v="1153"/>
  </r>
  <r>
    <x v="42"/>
    <x v="1153"/>
    <n v="11540"/>
    <n v="1154"/>
  </r>
  <r>
    <x v="42"/>
    <x v="1154"/>
    <n v="11550"/>
    <n v="1155"/>
  </r>
  <r>
    <x v="42"/>
    <x v="1155"/>
    <n v="11560"/>
    <n v="1156"/>
  </r>
  <r>
    <x v="42"/>
    <x v="1156"/>
    <n v="11570"/>
    <n v="1157"/>
  </r>
  <r>
    <x v="42"/>
    <x v="1157"/>
    <n v="11580"/>
    <n v="1158"/>
  </r>
  <r>
    <x v="42"/>
    <x v="1158"/>
    <n v="11590"/>
    <n v="1159"/>
  </r>
  <r>
    <x v="42"/>
    <x v="1159"/>
    <n v="11600"/>
    <n v="1160"/>
  </r>
  <r>
    <x v="42"/>
    <x v="1160"/>
    <n v="11610"/>
    <n v="1161"/>
  </r>
  <r>
    <x v="42"/>
    <x v="1161"/>
    <n v="11620"/>
    <n v="1162"/>
  </r>
  <r>
    <x v="42"/>
    <x v="1162"/>
    <n v="11630"/>
    <n v="1163"/>
  </r>
  <r>
    <x v="42"/>
    <x v="1163"/>
    <n v="11640"/>
    <n v="1164"/>
  </r>
  <r>
    <x v="42"/>
    <x v="1164"/>
    <n v="11650"/>
    <n v="1165"/>
  </r>
  <r>
    <x v="42"/>
    <x v="1165"/>
    <n v="11660"/>
    <n v="1166"/>
  </r>
  <r>
    <x v="42"/>
    <x v="1166"/>
    <n v="11670"/>
    <n v="1167"/>
  </r>
  <r>
    <x v="42"/>
    <x v="1167"/>
    <n v="11680"/>
    <n v="1168"/>
  </r>
  <r>
    <x v="42"/>
    <x v="1168"/>
    <n v="11690"/>
    <n v="1169"/>
  </r>
  <r>
    <x v="42"/>
    <x v="1169"/>
    <n v="11700"/>
    <n v="1170"/>
  </r>
  <r>
    <x v="42"/>
    <x v="1170"/>
    <n v="11710"/>
    <n v="1171"/>
  </r>
  <r>
    <x v="42"/>
    <x v="1171"/>
    <n v="11720"/>
    <n v="1172"/>
  </r>
  <r>
    <x v="42"/>
    <x v="1172"/>
    <n v="11730"/>
    <n v="1173"/>
  </r>
  <r>
    <x v="42"/>
    <x v="1173"/>
    <n v="11740"/>
    <n v="1174"/>
  </r>
  <r>
    <x v="42"/>
    <x v="1174"/>
    <n v="11750"/>
    <n v="1175"/>
  </r>
  <r>
    <x v="42"/>
    <x v="1175"/>
    <n v="11760"/>
    <n v="1176"/>
  </r>
  <r>
    <x v="42"/>
    <x v="1176"/>
    <n v="11770"/>
    <n v="1177"/>
  </r>
  <r>
    <x v="42"/>
    <x v="1177"/>
    <n v="11780"/>
    <n v="1178"/>
  </r>
  <r>
    <x v="42"/>
    <x v="1178"/>
    <n v="11790"/>
    <n v="1179"/>
  </r>
  <r>
    <x v="42"/>
    <x v="1179"/>
    <n v="11800"/>
    <n v="1180"/>
  </r>
  <r>
    <x v="42"/>
    <x v="1180"/>
    <n v="11810"/>
    <n v="1181"/>
  </r>
  <r>
    <x v="42"/>
    <x v="1181"/>
    <n v="11820"/>
    <n v="1182"/>
  </r>
  <r>
    <x v="42"/>
    <x v="1182"/>
    <n v="11830"/>
    <n v="1183"/>
  </r>
  <r>
    <x v="42"/>
    <x v="1183"/>
    <n v="11840"/>
    <n v="1184"/>
  </r>
  <r>
    <x v="42"/>
    <x v="1184"/>
    <n v="11850"/>
    <n v="1185"/>
  </r>
  <r>
    <x v="42"/>
    <x v="1185"/>
    <n v="11860"/>
    <n v="1186"/>
  </r>
  <r>
    <x v="42"/>
    <x v="1186"/>
    <n v="11870"/>
    <n v="1187"/>
  </r>
  <r>
    <x v="42"/>
    <x v="1187"/>
    <n v="11880"/>
    <n v="1188"/>
  </r>
  <r>
    <x v="42"/>
    <x v="1188"/>
    <n v="11890"/>
    <n v="1189"/>
  </r>
  <r>
    <x v="42"/>
    <x v="1189"/>
    <n v="11900"/>
    <n v="1190"/>
  </r>
  <r>
    <x v="43"/>
    <x v="1190"/>
    <n v="11910"/>
    <n v="1191"/>
  </r>
  <r>
    <x v="43"/>
    <x v="1191"/>
    <n v="11920"/>
    <n v="1192"/>
  </r>
  <r>
    <x v="44"/>
    <x v="1192"/>
    <n v="11930"/>
    <n v="1193"/>
  </r>
  <r>
    <x v="44"/>
    <x v="1193"/>
    <n v="11940"/>
    <n v="1194"/>
  </r>
  <r>
    <x v="44"/>
    <x v="1194"/>
    <n v="11950"/>
    <n v="1195"/>
  </r>
  <r>
    <x v="44"/>
    <x v="1195"/>
    <n v="11960"/>
    <n v="1196"/>
  </r>
  <r>
    <x v="44"/>
    <x v="1196"/>
    <n v="11970"/>
    <n v="1197"/>
  </r>
  <r>
    <x v="44"/>
    <x v="1197"/>
    <n v="11980"/>
    <n v="1198"/>
  </r>
  <r>
    <x v="44"/>
    <x v="1198"/>
    <n v="11990"/>
    <n v="1199"/>
  </r>
  <r>
    <x v="44"/>
    <x v="1199"/>
    <n v="12000"/>
    <n v="1200"/>
  </r>
  <r>
    <x v="44"/>
    <x v="1200"/>
    <n v="12010"/>
    <n v="1201"/>
  </r>
  <r>
    <x v="44"/>
    <x v="1201"/>
    <n v="12020"/>
    <n v="1202"/>
  </r>
  <r>
    <x v="44"/>
    <x v="1202"/>
    <n v="12030"/>
    <n v="1203"/>
  </r>
  <r>
    <x v="44"/>
    <x v="1203"/>
    <n v="12040"/>
    <n v="1204"/>
  </r>
  <r>
    <x v="44"/>
    <x v="1204"/>
    <n v="12050"/>
    <n v="1205"/>
  </r>
  <r>
    <x v="44"/>
    <x v="1205"/>
    <n v="12060"/>
    <n v="1206"/>
  </r>
  <r>
    <x v="44"/>
    <x v="1206"/>
    <n v="12070"/>
    <n v="1207"/>
  </r>
  <r>
    <x v="44"/>
    <x v="1207"/>
    <n v="12080"/>
    <n v="1208"/>
  </r>
  <r>
    <x v="44"/>
    <x v="1208"/>
    <n v="12090"/>
    <n v="1209"/>
  </r>
  <r>
    <x v="44"/>
    <x v="1209"/>
    <n v="12100"/>
    <n v="1210"/>
  </r>
  <r>
    <x v="44"/>
    <x v="1210"/>
    <n v="12110"/>
    <n v="1211"/>
  </r>
  <r>
    <x v="44"/>
    <x v="1211"/>
    <n v="12120"/>
    <n v="1212"/>
  </r>
  <r>
    <x v="44"/>
    <x v="1212"/>
    <n v="12130"/>
    <n v="1213"/>
  </r>
  <r>
    <x v="44"/>
    <x v="1213"/>
    <n v="12140"/>
    <n v="1214"/>
  </r>
  <r>
    <x v="44"/>
    <x v="1214"/>
    <n v="12150"/>
    <n v="1215"/>
  </r>
  <r>
    <x v="44"/>
    <x v="1215"/>
    <n v="12160"/>
    <n v="1216"/>
  </r>
  <r>
    <x v="44"/>
    <x v="1216"/>
    <n v="12170"/>
    <n v="1217"/>
  </r>
  <r>
    <x v="44"/>
    <x v="1217"/>
    <n v="12180"/>
    <n v="1218"/>
  </r>
  <r>
    <x v="44"/>
    <x v="1218"/>
    <n v="12190"/>
    <n v="1219"/>
  </r>
  <r>
    <x v="44"/>
    <x v="1219"/>
    <n v="12200"/>
    <n v="1220"/>
  </r>
  <r>
    <x v="44"/>
    <x v="1220"/>
    <n v="12210"/>
    <n v="1221"/>
  </r>
  <r>
    <x v="44"/>
    <x v="1221"/>
    <n v="12220"/>
    <n v="1222"/>
  </r>
  <r>
    <x v="44"/>
    <x v="1222"/>
    <n v="12230"/>
    <n v="1223"/>
  </r>
  <r>
    <x v="44"/>
    <x v="1223"/>
    <n v="12240"/>
    <n v="1224"/>
  </r>
  <r>
    <x v="44"/>
    <x v="1224"/>
    <n v="12250"/>
    <n v="1225"/>
  </r>
  <r>
    <x v="44"/>
    <x v="1225"/>
    <n v="12260"/>
    <n v="1226"/>
  </r>
  <r>
    <x v="44"/>
    <x v="1226"/>
    <n v="12270"/>
    <n v="1227"/>
  </r>
  <r>
    <x v="44"/>
    <x v="1227"/>
    <n v="12280"/>
    <n v="1228"/>
  </r>
  <r>
    <x v="44"/>
    <x v="1228"/>
    <n v="12290"/>
    <n v="1229"/>
  </r>
  <r>
    <x v="44"/>
    <x v="1229"/>
    <n v="12300"/>
    <n v="1230"/>
  </r>
  <r>
    <x v="44"/>
    <x v="1230"/>
    <n v="12310"/>
    <n v="1231"/>
  </r>
  <r>
    <x v="44"/>
    <x v="1231"/>
    <n v="12320"/>
    <n v="1232"/>
  </r>
  <r>
    <x v="44"/>
    <x v="1232"/>
    <n v="12330"/>
    <n v="1233"/>
  </r>
  <r>
    <x v="44"/>
    <x v="1233"/>
    <n v="12340"/>
    <n v="1234"/>
  </r>
  <r>
    <x v="44"/>
    <x v="1234"/>
    <n v="12350"/>
    <n v="1235"/>
  </r>
  <r>
    <x v="44"/>
    <x v="1235"/>
    <n v="12360"/>
    <n v="1236"/>
  </r>
  <r>
    <x v="44"/>
    <x v="1236"/>
    <n v="12370"/>
    <n v="1237"/>
  </r>
  <r>
    <x v="44"/>
    <x v="1237"/>
    <n v="12380"/>
    <n v="1238"/>
  </r>
  <r>
    <x v="44"/>
    <x v="1238"/>
    <n v="12390"/>
    <n v="1239"/>
  </r>
  <r>
    <x v="44"/>
    <x v="1239"/>
    <n v="12400"/>
    <n v="1240"/>
  </r>
  <r>
    <x v="44"/>
    <x v="1240"/>
    <n v="12410"/>
    <n v="1241"/>
  </r>
  <r>
    <x v="44"/>
    <x v="1241"/>
    <n v="12420"/>
    <n v="1242"/>
  </r>
  <r>
    <x v="44"/>
    <x v="1242"/>
    <n v="12430"/>
    <n v="1243"/>
  </r>
  <r>
    <x v="44"/>
    <x v="1243"/>
    <n v="12440"/>
    <n v="1244"/>
  </r>
  <r>
    <x v="44"/>
    <x v="1244"/>
    <n v="12450"/>
    <n v="1245"/>
  </r>
  <r>
    <x v="44"/>
    <x v="1245"/>
    <n v="12460"/>
    <n v="1246"/>
  </r>
  <r>
    <x v="44"/>
    <x v="1246"/>
    <n v="12470"/>
    <n v="1247"/>
  </r>
  <r>
    <x v="44"/>
    <x v="1247"/>
    <n v="12480"/>
    <n v="1248"/>
  </r>
  <r>
    <x v="44"/>
    <x v="1248"/>
    <n v="12490"/>
    <n v="1249"/>
  </r>
  <r>
    <x v="44"/>
    <x v="1249"/>
    <n v="12500"/>
    <n v="125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8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compact="0" outline="1" outlineData="1" compactData="0" multipleFieldFilters="0">
  <location ref="A3:D1254" firstHeaderRow="0" firstDataRow="1" firstDataCol="2"/>
  <pivotFields count="4">
    <pivotField axis="axisRow" compact="0" outline="0" showAll="0" defaultSubtotal="0">
      <items count="4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showAll="0">
      <items count="1251">
        <item x="1009"/>
        <item x="515"/>
        <item x="516"/>
        <item x="517"/>
        <item x="518"/>
        <item x="1192"/>
        <item x="1193"/>
        <item x="124"/>
        <item x="21"/>
        <item x="179"/>
        <item x="1194"/>
        <item x="1195"/>
        <item x="519"/>
        <item x="520"/>
        <item x="263"/>
        <item x="470"/>
        <item x="0"/>
        <item x="456"/>
        <item x="521"/>
        <item x="522"/>
        <item x="523"/>
        <item x="524"/>
        <item x="22"/>
        <item x="525"/>
        <item x="217"/>
        <item x="526"/>
        <item x="527"/>
        <item x="364"/>
        <item x="528"/>
        <item x="529"/>
        <item x="530"/>
        <item x="531"/>
        <item x="532"/>
        <item x="23"/>
        <item x="472"/>
        <item x="533"/>
        <item x="143"/>
        <item x="144"/>
        <item x="534"/>
        <item x="218"/>
        <item x="535"/>
        <item x="125"/>
        <item x="365"/>
        <item x="1196"/>
        <item x="366"/>
        <item x="367"/>
        <item x="24"/>
        <item x="180"/>
        <item x="536"/>
        <item x="25"/>
        <item x="537"/>
        <item x="26"/>
        <item x="538"/>
        <item x="138"/>
        <item x="539"/>
        <item x="1197"/>
        <item x="540"/>
        <item x="219"/>
        <item x="541"/>
        <item x="542"/>
        <item x="7"/>
        <item x="8"/>
        <item x="9"/>
        <item x="10"/>
        <item x="11"/>
        <item x="12"/>
        <item x="13"/>
        <item x="543"/>
        <item x="544"/>
        <item x="406"/>
        <item x="545"/>
        <item x="1150"/>
        <item x="27"/>
        <item x="407"/>
        <item x="546"/>
        <item x="547"/>
        <item x="145"/>
        <item x="408"/>
        <item x="548"/>
        <item x="146"/>
        <item x="28"/>
        <item x="549"/>
        <item x="473"/>
        <item x="29"/>
        <item x="550"/>
        <item x="551"/>
        <item x="552"/>
        <item x="553"/>
        <item x="554"/>
        <item x="555"/>
        <item x="556"/>
        <item x="557"/>
        <item x="368"/>
        <item x="558"/>
        <item x="559"/>
        <item x="560"/>
        <item x="474"/>
        <item x="561"/>
        <item x="1013"/>
        <item x="562"/>
        <item x="475"/>
        <item x="563"/>
        <item x="181"/>
        <item x="182"/>
        <item x="564"/>
        <item x="82"/>
        <item x="83"/>
        <item x="565"/>
        <item x="566"/>
        <item x="220"/>
        <item x="476"/>
        <item x="567"/>
        <item x="568"/>
        <item x="569"/>
        <item x="570"/>
        <item x="571"/>
        <item x="1151"/>
        <item x="1152"/>
        <item x="261"/>
        <item x="572"/>
        <item x="477"/>
        <item x="221"/>
        <item x="573"/>
        <item x="1198"/>
        <item x="574"/>
        <item x="1199"/>
        <item x="84"/>
        <item x="85"/>
        <item x="86"/>
        <item x="87"/>
        <item x="478"/>
        <item x="575"/>
        <item x="576"/>
        <item x="577"/>
        <item x="1012"/>
        <item x="578"/>
        <item x="579"/>
        <item x="479"/>
        <item x="1200"/>
        <item x="580"/>
        <item x="581"/>
        <item x="582"/>
        <item x="1201"/>
        <item x="583"/>
        <item x="480"/>
        <item x="584"/>
        <item x="585"/>
        <item x="586"/>
        <item x="126"/>
        <item x="587"/>
        <item x="588"/>
        <item x="589"/>
        <item x="369"/>
        <item x="215"/>
        <item x="216"/>
        <item x="590"/>
        <item x="591"/>
        <item x="592"/>
        <item x="593"/>
        <item x="594"/>
        <item x="595"/>
        <item x="596"/>
        <item x="597"/>
        <item x="30"/>
        <item x="598"/>
        <item x="1153"/>
        <item x="599"/>
        <item x="31"/>
        <item x="91"/>
        <item x="92"/>
        <item x="93"/>
        <item x="94"/>
        <item x="95"/>
        <item x="96"/>
        <item x="97"/>
        <item x="98"/>
        <item x="600"/>
        <item x="481"/>
        <item x="60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602"/>
        <item x="127"/>
        <item x="603"/>
        <item x="32"/>
        <item x="604"/>
        <item x="605"/>
        <item x="482"/>
        <item x="606"/>
        <item x="607"/>
        <item x="483"/>
        <item x="608"/>
        <item x="370"/>
        <item x="609"/>
        <item x="610"/>
        <item x="333"/>
        <item x="611"/>
        <item x="1154"/>
        <item x="33"/>
        <item x="612"/>
        <item x="613"/>
        <item x="147"/>
        <item x="148"/>
        <item x="614"/>
        <item x="1155"/>
        <item x="371"/>
        <item x="372"/>
        <item x="615"/>
        <item x="616"/>
        <item x="1202"/>
        <item x="1203"/>
        <item x="617"/>
        <item x="99"/>
        <item x="100"/>
        <item x="101"/>
        <item x="102"/>
        <item x="1156"/>
        <item x="618"/>
        <item x="619"/>
        <item x="620"/>
        <item x="149"/>
        <item x="621"/>
        <item x="622"/>
        <item x="623"/>
        <item x="624"/>
        <item x="1204"/>
        <item x="625"/>
        <item x="206"/>
        <item x="484"/>
        <item x="626"/>
        <item x="1137"/>
        <item x="1138"/>
        <item x="140"/>
        <item x="139"/>
        <item x="34"/>
        <item x="334"/>
        <item x="485"/>
        <item x="627"/>
        <item x="628"/>
        <item x="629"/>
        <item x="630"/>
        <item x="631"/>
        <item x="1"/>
        <item x="150"/>
        <item x="151"/>
        <item x="35"/>
        <item x="486"/>
        <item x="166"/>
        <item x="167"/>
        <item x="632"/>
        <item x="103"/>
        <item x="633"/>
        <item x="634"/>
        <item x="350"/>
        <item x="635"/>
        <item x="636"/>
        <item x="637"/>
        <item x="638"/>
        <item x="36"/>
        <item x="358"/>
        <item x="359"/>
        <item x="360"/>
        <item x="361"/>
        <item x="356"/>
        <item x="37"/>
        <item x="1205"/>
        <item x="639"/>
        <item x="1157"/>
        <item x="640"/>
        <item x="128"/>
        <item x="168"/>
        <item x="641"/>
        <item x="373"/>
        <item x="642"/>
        <item x="643"/>
        <item x="1158"/>
        <item x="644"/>
        <item x="645"/>
        <item x="646"/>
        <item x="647"/>
        <item x="1206"/>
        <item x="38"/>
        <item x="648"/>
        <item x="207"/>
        <item x="170"/>
        <item x="171"/>
        <item x="374"/>
        <item x="649"/>
        <item x="222"/>
        <item x="650"/>
        <item x="651"/>
        <item x="652"/>
        <item x="653"/>
        <item x="1207"/>
        <item x="1208"/>
        <item x="654"/>
        <item x="655"/>
        <item x="487"/>
        <item x="656"/>
        <item x="657"/>
        <item x="658"/>
        <item x="183"/>
        <item x="659"/>
        <item x="39"/>
        <item x="660"/>
        <item x="223"/>
        <item x="172"/>
        <item x="173"/>
        <item x="174"/>
        <item x="175"/>
        <item x="176"/>
        <item x="177"/>
        <item x="178"/>
        <item x="661"/>
        <item x="375"/>
        <item x="184"/>
        <item x="267"/>
        <item x="1209"/>
        <item x="662"/>
        <item x="40"/>
        <item x="376"/>
        <item x="377"/>
        <item x="663"/>
        <item x="224"/>
        <item x="264"/>
        <item x="664"/>
        <item x="665"/>
        <item x="666"/>
        <item x="457"/>
        <item x="458"/>
        <item x="41"/>
        <item x="667"/>
        <item x="42"/>
        <item x="1159"/>
        <item x="1210"/>
        <item x="1211"/>
        <item x="668"/>
        <item x="669"/>
        <item x="670"/>
        <item x="208"/>
        <item x="671"/>
        <item x="672"/>
        <item x="209"/>
        <item x="673"/>
        <item x="674"/>
        <item x="488"/>
        <item x="675"/>
        <item x="676"/>
        <item x="677"/>
        <item x="43"/>
        <item x="44"/>
        <item x="678"/>
        <item x="45"/>
        <item x="129"/>
        <item x="1160"/>
        <item x="1161"/>
        <item x="679"/>
        <item x="680"/>
        <item x="489"/>
        <item x="681"/>
        <item x="682"/>
        <item x="683"/>
        <item x="684"/>
        <item x="225"/>
        <item x="685"/>
        <item x="686"/>
        <item x="687"/>
        <item x="688"/>
        <item x="1212"/>
        <item x="2"/>
        <item x="689"/>
        <item x="1213"/>
        <item x="226"/>
        <item x="690"/>
        <item x="1214"/>
        <item x="1215"/>
        <item x="691"/>
        <item x="490"/>
        <item x="692"/>
        <item x="693"/>
        <item x="694"/>
        <item x="695"/>
        <item x="46"/>
        <item x="696"/>
        <item x="697"/>
        <item x="491"/>
        <item x="698"/>
        <item x="699"/>
        <item x="700"/>
        <item x="701"/>
        <item x="702"/>
        <item x="703"/>
        <item x="492"/>
        <item x="704"/>
        <item x="227"/>
        <item x="228"/>
        <item x="229"/>
        <item x="705"/>
        <item x="210"/>
        <item x="230"/>
        <item x="706"/>
        <item x="707"/>
        <item x="152"/>
        <item x="708"/>
        <item x="709"/>
        <item x="710"/>
        <item x="711"/>
        <item x="712"/>
        <item x="130"/>
        <item x="185"/>
        <item x="713"/>
        <item x="714"/>
        <item x="493"/>
        <item x="715"/>
        <item x="186"/>
        <item x="187"/>
        <item x="716"/>
        <item x="717"/>
        <item x="718"/>
        <item x="719"/>
        <item x="720"/>
        <item x="721"/>
        <item x="231"/>
        <item x="722"/>
        <item x="723"/>
        <item x="1162"/>
        <item x="1216"/>
        <item x="724"/>
        <item x="1217"/>
        <item x="1218"/>
        <item x="1219"/>
        <item x="1220"/>
        <item x="725"/>
        <item x="726"/>
        <item x="1190"/>
        <item x="1011"/>
        <item x="232"/>
        <item x="727"/>
        <item x="728"/>
        <item x="729"/>
        <item x="730"/>
        <item x="731"/>
        <item x="732"/>
        <item x="1133"/>
        <item x="733"/>
        <item x="1221"/>
        <item x="734"/>
        <item x="735"/>
        <item x="736"/>
        <item x="459"/>
        <item x="737"/>
        <item x="211"/>
        <item x="738"/>
        <item x="739"/>
        <item x="740"/>
        <item x="741"/>
        <item x="47"/>
        <item x="742"/>
        <item x="743"/>
        <item x="744"/>
        <item x="104"/>
        <item x="233"/>
        <item x="745"/>
        <item x="746"/>
        <item x="747"/>
        <item x="748"/>
        <item x="749"/>
        <item x="1222"/>
        <item x="234"/>
        <item x="750"/>
        <item x="235"/>
        <item x="188"/>
        <item x="189"/>
        <item x="751"/>
        <item x="752"/>
        <item x="753"/>
        <item x="236"/>
        <item x="754"/>
        <item x="755"/>
        <item x="756"/>
        <item x="190"/>
        <item x="357"/>
        <item x="757"/>
        <item x="191"/>
        <item x="212"/>
        <item x="460"/>
        <item x="1134"/>
        <item x="758"/>
        <item x="131"/>
        <item x="378"/>
        <item x="379"/>
        <item x="759"/>
        <item x="1014"/>
        <item x="760"/>
        <item x="761"/>
        <item x="494"/>
        <item x="762"/>
        <item x="763"/>
        <item x="495"/>
        <item x="1163"/>
        <item x="496"/>
        <item x="764"/>
        <item x="765"/>
        <item x="766"/>
        <item x="48"/>
        <item x="767"/>
        <item x="768"/>
        <item x="769"/>
        <item x="770"/>
        <item x="142"/>
        <item x="380"/>
        <item x="381"/>
        <item x="771"/>
        <item x="772"/>
        <item x="382"/>
        <item x="237"/>
        <item x="497"/>
        <item x="773"/>
        <item x="774"/>
        <item x="775"/>
        <item x="776"/>
        <item x="777"/>
        <item x="238"/>
        <item x="239"/>
        <item x="778"/>
        <item x="779"/>
        <item x="383"/>
        <item x="780"/>
        <item x="781"/>
        <item x="782"/>
        <item x="498"/>
        <item x="49"/>
        <item x="362"/>
        <item x="783"/>
        <item x="192"/>
        <item x="784"/>
        <item x="785"/>
        <item x="786"/>
        <item x="787"/>
        <item x="338"/>
        <item x="788"/>
        <item x="789"/>
        <item x="790"/>
        <item x="791"/>
        <item x="792"/>
        <item x="793"/>
        <item x="50"/>
        <item x="265"/>
        <item x="384"/>
        <item x="794"/>
        <item x="795"/>
        <item x="499"/>
        <item x="193"/>
        <item x="796"/>
        <item x="51"/>
        <item x="797"/>
        <item x="798"/>
        <item x="799"/>
        <item x="1223"/>
        <item x="385"/>
        <item x="386"/>
        <item x="1164"/>
        <item x="335"/>
        <item x="105"/>
        <item x="52"/>
        <item x="1010"/>
        <item x="53"/>
        <item x="153"/>
        <item x="1224"/>
        <item x="262"/>
        <item x="800"/>
        <item x="801"/>
        <item x="1165"/>
        <item x="132"/>
        <item x="802"/>
        <item x="1225"/>
        <item x="271"/>
        <item x="272"/>
        <item x="803"/>
        <item x="1226"/>
        <item x="54"/>
        <item x="804"/>
        <item x="805"/>
        <item x="55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87"/>
        <item x="240"/>
        <item x="56"/>
        <item x="57"/>
        <item x="806"/>
        <item x="807"/>
        <item x="808"/>
        <item x="106"/>
        <item x="107"/>
        <item x="108"/>
        <item x="109"/>
        <item x="110"/>
        <item x="111"/>
        <item x="1166"/>
        <item x="809"/>
        <item x="58"/>
        <item x="810"/>
        <item x="500"/>
        <item x="811"/>
        <item x="812"/>
        <item x="813"/>
        <item x="814"/>
        <item x="388"/>
        <item x="815"/>
        <item x="1167"/>
        <item x="816"/>
        <item x="817"/>
        <item x="818"/>
        <item x="819"/>
        <item x="820"/>
        <item x="821"/>
        <item x="822"/>
        <item x="1191"/>
        <item x="823"/>
        <item x="154"/>
        <item x="389"/>
        <item x="59"/>
        <item x="824"/>
        <item x="501"/>
        <item x="155"/>
        <item x="825"/>
        <item x="826"/>
        <item x="339"/>
        <item x="340"/>
        <item x="827"/>
        <item x="828"/>
        <item x="390"/>
        <item x="156"/>
        <item x="461"/>
        <item x="331"/>
        <item x="157"/>
        <item x="829"/>
        <item x="266"/>
        <item x="391"/>
        <item x="133"/>
        <item x="830"/>
        <item x="831"/>
        <item x="832"/>
        <item x="833"/>
        <item x="134"/>
        <item x="60"/>
        <item x="834"/>
        <item x="835"/>
        <item x="836"/>
        <item x="462"/>
        <item x="837"/>
        <item x="838"/>
        <item x="839"/>
        <item x="840"/>
        <item x="1168"/>
        <item x="213"/>
        <item x="1169"/>
        <item x="341"/>
        <item x="342"/>
        <item x="343"/>
        <item x="344"/>
        <item x="345"/>
        <item x="346"/>
        <item x="347"/>
        <item x="348"/>
        <item x="349"/>
        <item x="241"/>
        <item x="841"/>
        <item x="842"/>
        <item x="843"/>
        <item x="502"/>
        <item x="242"/>
        <item x="844"/>
        <item x="845"/>
        <item x="846"/>
        <item x="847"/>
        <item x="848"/>
        <item x="503"/>
        <item x="243"/>
        <item x="351"/>
        <item x="1170"/>
        <item x="849"/>
        <item x="850"/>
        <item x="352"/>
        <item x="353"/>
        <item x="354"/>
        <item x="851"/>
        <item x="1227"/>
        <item x="244"/>
        <item x="852"/>
        <item x="355"/>
        <item x="61"/>
        <item x="62"/>
        <item x="853"/>
        <item x="854"/>
        <item x="63"/>
        <item x="855"/>
        <item x="856"/>
        <item x="857"/>
        <item x="392"/>
        <item x="336"/>
        <item x="858"/>
        <item x="859"/>
        <item x="64"/>
        <item x="504"/>
        <item x="393"/>
        <item x="860"/>
        <item x="194"/>
        <item x="861"/>
        <item x="505"/>
        <item x="862"/>
        <item x="863"/>
        <item x="864"/>
        <item x="65"/>
        <item x="865"/>
        <item x="66"/>
        <item x="866"/>
        <item x="81"/>
        <item x="867"/>
        <item x="868"/>
        <item x="869"/>
        <item x="870"/>
        <item x="88"/>
        <item x="89"/>
        <item x="871"/>
        <item x="872"/>
        <item x="873"/>
        <item x="874"/>
        <item x="875"/>
        <item x="876"/>
        <item x="877"/>
        <item x="878"/>
        <item x="245"/>
        <item x="879"/>
        <item x="67"/>
        <item x="880"/>
        <item x="68"/>
        <item x="881"/>
        <item x="1171"/>
        <item x="882"/>
        <item x="883"/>
        <item x="394"/>
        <item x="395"/>
        <item x="884"/>
        <item x="463"/>
        <item x="885"/>
        <item x="886"/>
        <item x="887"/>
        <item x="888"/>
        <item x="246"/>
        <item x="889"/>
        <item x="464"/>
        <item x="506"/>
        <item x="890"/>
        <item x="891"/>
        <item x="892"/>
        <item x="409"/>
        <item x="410"/>
        <item x="411"/>
        <item x="412"/>
        <item x="413"/>
        <item x="414"/>
        <item x="415"/>
        <item x="416"/>
        <item x="417"/>
        <item x="418"/>
        <item x="449"/>
        <item x="450"/>
        <item x="419"/>
        <item x="420"/>
        <item x="421"/>
        <item x="422"/>
        <item x="423"/>
        <item x="424"/>
        <item x="425"/>
        <item x="426"/>
        <item x="451"/>
        <item x="427"/>
        <item x="428"/>
        <item x="429"/>
        <item x="430"/>
        <item x="431"/>
        <item x="452"/>
        <item x="432"/>
        <item x="433"/>
        <item x="453"/>
        <item x="434"/>
        <item x="454"/>
        <item x="435"/>
        <item x="436"/>
        <item x="437"/>
        <item x="438"/>
        <item x="439"/>
        <item x="440"/>
        <item x="441"/>
        <item x="442"/>
        <item x="443"/>
        <item x="444"/>
        <item x="455"/>
        <item x="445"/>
        <item x="893"/>
        <item x="69"/>
        <item x="894"/>
        <item x="195"/>
        <item x="196"/>
        <item x="197"/>
        <item x="895"/>
        <item x="896"/>
        <item x="1172"/>
        <item x="70"/>
        <item x="1228"/>
        <item x="897"/>
        <item x="1229"/>
        <item x="465"/>
        <item x="898"/>
        <item x="1230"/>
        <item x="899"/>
        <item x="198"/>
        <item x="199"/>
        <item x="71"/>
        <item x="900"/>
        <item x="1231"/>
        <item x="1232"/>
        <item x="1233"/>
        <item x="1234"/>
        <item x="471"/>
        <item x="1135"/>
        <item x="901"/>
        <item x="1235"/>
        <item x="902"/>
        <item x="1173"/>
        <item x="247"/>
        <item x="903"/>
        <item x="904"/>
        <item x="905"/>
        <item x="906"/>
        <item x="1174"/>
        <item x="332"/>
        <item x="907"/>
        <item x="1236"/>
        <item x="908"/>
        <item x="909"/>
        <item x="507"/>
        <item x="910"/>
        <item x="911"/>
        <item x="396"/>
        <item x="72"/>
        <item x="1175"/>
        <item x="1237"/>
        <item x="912"/>
        <item x="913"/>
        <item x="914"/>
        <item x="915"/>
        <item x="508"/>
        <item x="248"/>
        <item x="249"/>
        <item x="397"/>
        <item x="398"/>
        <item x="916"/>
        <item x="73"/>
        <item x="917"/>
        <item x="509"/>
        <item x="918"/>
        <item x="919"/>
        <item x="920"/>
        <item x="1238"/>
        <item x="135"/>
        <item x="158"/>
        <item x="250"/>
        <item x="921"/>
        <item x="922"/>
        <item x="510"/>
        <item x="923"/>
        <item x="924"/>
        <item x="925"/>
        <item x="399"/>
        <item x="926"/>
        <item x="1239"/>
        <item x="1240"/>
        <item x="1241"/>
        <item x="1242"/>
        <item x="1243"/>
        <item x="1176"/>
        <item x="1177"/>
        <item x="927"/>
        <item x="928"/>
        <item x="159"/>
        <item x="251"/>
        <item x="1015"/>
        <item x="1132"/>
        <item x="1016"/>
        <item x="1017"/>
        <item x="1018"/>
        <item x="1019"/>
        <item x="1020"/>
        <item x="1021"/>
        <item x="1022"/>
        <item x="1023"/>
        <item x="1024"/>
        <item x="1025"/>
        <item x="1026"/>
        <item x="1027"/>
        <item x="1028"/>
        <item x="1029"/>
        <item x="1030"/>
        <item x="1031"/>
        <item x="1032"/>
        <item x="1033"/>
        <item x="1034"/>
        <item x="1035"/>
        <item x="1036"/>
        <item x="1037"/>
        <item x="1038"/>
        <item x="1039"/>
        <item x="1040"/>
        <item x="1041"/>
        <item x="1042"/>
        <item x="1043"/>
        <item x="1044"/>
        <item x="1045"/>
        <item x="1046"/>
        <item x="1047"/>
        <item x="1048"/>
        <item x="1049"/>
        <item x="1050"/>
        <item x="1051"/>
        <item x="1052"/>
        <item x="1053"/>
        <item x="1054"/>
        <item x="1055"/>
        <item x="1056"/>
        <item x="1057"/>
        <item x="1058"/>
        <item x="1059"/>
        <item x="1060"/>
        <item x="1061"/>
        <item x="1062"/>
        <item x="1063"/>
        <item x="1064"/>
        <item x="1065"/>
        <item x="1066"/>
        <item x="1067"/>
        <item x="1068"/>
        <item x="1069"/>
        <item x="1070"/>
        <item x="1071"/>
        <item x="1072"/>
        <item x="1073"/>
        <item x="1074"/>
        <item x="1075"/>
        <item x="1076"/>
        <item x="1077"/>
        <item x="1078"/>
        <item x="1079"/>
        <item x="1080"/>
        <item x="1081"/>
        <item x="1082"/>
        <item x="1083"/>
        <item x="1084"/>
        <item x="1085"/>
        <item x="1086"/>
        <item x="273"/>
        <item x="274"/>
        <item x="275"/>
        <item x="276"/>
        <item x="277"/>
        <item x="278"/>
        <item x="1131"/>
        <item x="1087"/>
        <item x="1130"/>
        <item x="1088"/>
        <item x="1089"/>
        <item x="1090"/>
        <item x="1091"/>
        <item x="1092"/>
        <item x="1093"/>
        <item x="1094"/>
        <item x="1095"/>
        <item x="1096"/>
        <item x="1097"/>
        <item x="1098"/>
        <item x="1099"/>
        <item x="1100"/>
        <item x="1101"/>
        <item x="1102"/>
        <item x="1103"/>
        <item x="1104"/>
        <item x="1105"/>
        <item x="1106"/>
        <item x="1107"/>
        <item x="1108"/>
        <item x="1109"/>
        <item x="1110"/>
        <item x="1111"/>
        <item x="1112"/>
        <item x="1113"/>
        <item x="1114"/>
        <item x="1115"/>
        <item x="1116"/>
        <item x="1117"/>
        <item x="1118"/>
        <item x="1119"/>
        <item x="1120"/>
        <item x="1121"/>
        <item x="1122"/>
        <item x="1123"/>
        <item x="1124"/>
        <item x="1125"/>
        <item x="1126"/>
        <item x="1127"/>
        <item x="1128"/>
        <item x="1129"/>
        <item x="279"/>
        <item x="280"/>
        <item x="929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00"/>
        <item x="930"/>
        <item x="14"/>
        <item x="15"/>
        <item x="16"/>
        <item x="17"/>
        <item x="18"/>
        <item x="19"/>
        <item x="20"/>
        <item x="931"/>
        <item x="268"/>
        <item x="269"/>
        <item x="270"/>
        <item x="932"/>
        <item x="933"/>
        <item x="201"/>
        <item x="934"/>
        <item x="1178"/>
        <item x="935"/>
        <item x="74"/>
        <item x="936"/>
        <item x="937"/>
        <item x="165"/>
        <item x="446"/>
        <item x="252"/>
        <item x="466"/>
        <item x="938"/>
        <item x="939"/>
        <item x="467"/>
        <item x="940"/>
        <item x="941"/>
        <item x="253"/>
        <item x="1179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160"/>
        <item x="161"/>
        <item x="75"/>
        <item x="1136"/>
        <item x="136"/>
        <item x="942"/>
        <item x="511"/>
        <item x="6"/>
        <item x="3"/>
        <item x="943"/>
        <item x="944"/>
        <item x="945"/>
        <item x="946"/>
        <item x="947"/>
        <item x="948"/>
        <item x="949"/>
        <item x="950"/>
        <item x="951"/>
        <item x="952"/>
        <item x="953"/>
        <item x="141"/>
        <item x="214"/>
        <item x="954"/>
        <item x="512"/>
        <item x="254"/>
        <item x="169"/>
        <item x="955"/>
        <item x="1180"/>
        <item x="1181"/>
        <item x="956"/>
        <item x="957"/>
        <item x="1244"/>
        <item x="1245"/>
        <item x="76"/>
        <item x="958"/>
        <item x="162"/>
        <item x="163"/>
        <item x="363"/>
        <item x="164"/>
        <item x="959"/>
        <item x="960"/>
        <item x="961"/>
        <item x="962"/>
        <item x="1139"/>
        <item x="1140"/>
        <item x="1141"/>
        <item x="1142"/>
        <item x="1143"/>
        <item x="1144"/>
        <item x="1145"/>
        <item x="1146"/>
        <item x="1147"/>
        <item x="1148"/>
        <item x="1149"/>
        <item x="77"/>
        <item x="78"/>
        <item x="963"/>
        <item x="964"/>
        <item x="965"/>
        <item x="447"/>
        <item x="966"/>
        <item x="967"/>
        <item x="968"/>
        <item x="1182"/>
        <item x="969"/>
        <item x="970"/>
        <item x="971"/>
        <item x="972"/>
        <item x="973"/>
        <item x="337"/>
        <item x="1183"/>
        <item x="974"/>
        <item x="400"/>
        <item x="137"/>
        <item x="975"/>
        <item x="976"/>
        <item x="977"/>
        <item x="978"/>
        <item x="979"/>
        <item x="980"/>
        <item x="981"/>
        <item x="982"/>
        <item x="1184"/>
        <item x="1185"/>
        <item x="1186"/>
        <item x="448"/>
        <item x="1246"/>
        <item x="1247"/>
        <item x="983"/>
        <item x="255"/>
        <item x="984"/>
        <item x="985"/>
        <item x="986"/>
        <item x="987"/>
        <item x="988"/>
        <item x="513"/>
        <item x="202"/>
        <item x="468"/>
        <item x="90"/>
        <item x="401"/>
        <item x="989"/>
        <item x="990"/>
        <item x="991"/>
        <item x="256"/>
        <item x="992"/>
        <item x="203"/>
        <item x="402"/>
        <item x="993"/>
        <item x="4"/>
        <item x="5"/>
        <item x="79"/>
        <item x="1248"/>
        <item x="1187"/>
        <item x="1188"/>
        <item x="994"/>
        <item x="257"/>
        <item x="995"/>
        <item x="996"/>
        <item x="1249"/>
        <item x="997"/>
        <item x="514"/>
        <item x="1189"/>
        <item x="998"/>
        <item x="999"/>
        <item x="469"/>
        <item x="80"/>
        <item x="403"/>
        <item x="404"/>
        <item x="1000"/>
        <item x="1001"/>
        <item x="405"/>
        <item x="204"/>
        <item x="1002"/>
        <item x="1003"/>
        <item x="1004"/>
        <item x="258"/>
        <item x="1005"/>
        <item x="259"/>
        <item x="205"/>
        <item x="1006"/>
        <item x="260"/>
        <item x="1007"/>
        <item x="1008"/>
        <item t="default"/>
      </items>
    </pivotField>
    <pivotField dataField="1" compact="0" showAll="0"/>
    <pivotField dataField="1" compact="0" showAll="0"/>
  </pivotFields>
  <rowFields count="2">
    <field x="0"/>
    <field x="1"/>
  </rowFields>
  <rowItems count="1251">
    <i>
      <x/>
      <x v="16"/>
    </i>
    <i r="1">
      <x v="252"/>
    </i>
    <i r="1">
      <x v="379"/>
    </i>
    <i r="1">
      <x v="1114"/>
    </i>
    <i r="1">
      <x v="1115"/>
    </i>
    <i r="1">
      <x v="1215"/>
    </i>
    <i r="1">
      <x v="1216"/>
    </i>
    <i>
      <x v="1"/>
      <x v="60"/>
    </i>
    <i r="1">
      <x v="61"/>
    </i>
    <i r="1">
      <x v="62"/>
    </i>
    <i r="1">
      <x v="63"/>
    </i>
    <i r="1">
      <x v="64"/>
    </i>
    <i r="1">
      <x v="65"/>
    </i>
    <i r="1">
      <x v="66"/>
    </i>
    <i>
      <x v="2"/>
      <x v="1061"/>
    </i>
    <i r="1">
      <x v="1062"/>
    </i>
    <i r="1">
      <x v="1063"/>
    </i>
    <i r="1">
      <x v="1064"/>
    </i>
    <i r="1">
      <x v="1065"/>
    </i>
    <i r="1">
      <x v="1066"/>
    </i>
    <i r="1">
      <x v="1067"/>
    </i>
    <i>
      <x v="3"/>
      <x v="8"/>
    </i>
    <i r="1">
      <x v="22"/>
    </i>
    <i r="1">
      <x v="33"/>
    </i>
    <i r="1">
      <x v="46"/>
    </i>
    <i r="1">
      <x v="49"/>
    </i>
    <i r="1">
      <x v="51"/>
    </i>
    <i r="1">
      <x v="72"/>
    </i>
    <i r="1">
      <x v="80"/>
    </i>
    <i r="1">
      <x v="83"/>
    </i>
    <i r="1">
      <x v="163"/>
    </i>
    <i r="1">
      <x v="167"/>
    </i>
    <i r="1">
      <x v="194"/>
    </i>
    <i r="1">
      <x v="208"/>
    </i>
    <i r="1">
      <x v="244"/>
    </i>
    <i r="1">
      <x v="255"/>
    </i>
    <i r="1">
      <x v="268"/>
    </i>
    <i r="1">
      <x v="274"/>
    </i>
    <i r="1">
      <x v="291"/>
    </i>
    <i r="1">
      <x v="313"/>
    </i>
    <i r="1">
      <x v="329"/>
    </i>
    <i r="1">
      <x v="340"/>
    </i>
    <i r="1">
      <x v="342"/>
    </i>
    <i r="1">
      <x v="359"/>
    </i>
    <i r="1">
      <x v="360"/>
    </i>
    <i r="1">
      <x v="362"/>
    </i>
    <i r="1">
      <x v="392"/>
    </i>
    <i r="1">
      <x v="466"/>
    </i>
    <i r="1">
      <x v="514"/>
    </i>
    <i r="1">
      <x v="541"/>
    </i>
    <i r="1">
      <x v="556"/>
    </i>
    <i r="1">
      <x v="564"/>
    </i>
    <i r="1">
      <x v="574"/>
    </i>
    <i r="1">
      <x v="576"/>
    </i>
    <i r="1">
      <x v="590"/>
    </i>
    <i r="1">
      <x v="593"/>
    </i>
    <i r="1">
      <x v="616"/>
    </i>
    <i r="1">
      <x v="617"/>
    </i>
    <i r="1">
      <x v="629"/>
    </i>
    <i r="1">
      <x v="650"/>
    </i>
    <i r="1">
      <x v="674"/>
    </i>
    <i r="1">
      <x v="720"/>
    </i>
    <i r="1">
      <x v="721"/>
    </i>
    <i r="1">
      <x v="724"/>
    </i>
    <i r="1">
      <x v="732"/>
    </i>
    <i r="1">
      <x v="742"/>
    </i>
    <i r="1">
      <x v="744"/>
    </i>
    <i r="1">
      <x v="746"/>
    </i>
    <i r="1">
      <x v="763"/>
    </i>
    <i r="1">
      <x v="765"/>
    </i>
    <i r="1">
      <x v="830"/>
    </i>
    <i r="1">
      <x v="838"/>
    </i>
    <i r="1">
      <x v="848"/>
    </i>
    <i r="1">
      <x v="875"/>
    </i>
    <i r="1">
      <x v="888"/>
    </i>
    <i r="1">
      <x v="1078"/>
    </i>
    <i r="1">
      <x v="1109"/>
    </i>
    <i r="1">
      <x v="1140"/>
    </i>
    <i r="1">
      <x v="1161"/>
    </i>
    <i r="1">
      <x v="1162"/>
    </i>
    <i r="1">
      <x v="1217"/>
    </i>
    <i r="1">
      <x v="1232"/>
    </i>
    <i>
      <x v="4"/>
      <x v="105"/>
    </i>
    <i r="1">
      <x v="106"/>
    </i>
    <i r="1">
      <x v="126"/>
    </i>
    <i r="1">
      <x v="127"/>
    </i>
    <i r="1">
      <x v="128"/>
    </i>
    <i r="1">
      <x v="129"/>
    </i>
    <i r="1">
      <x v="751"/>
    </i>
    <i r="1">
      <x v="752"/>
    </i>
    <i r="1">
      <x v="1205"/>
    </i>
    <i>
      <x v="5"/>
      <x v="168"/>
    </i>
    <i r="1">
      <x v="169"/>
    </i>
    <i r="1">
      <x v="170"/>
    </i>
    <i r="1">
      <x v="171"/>
    </i>
    <i r="1">
      <x v="172"/>
    </i>
    <i r="1">
      <x v="173"/>
    </i>
    <i r="1">
      <x v="174"/>
    </i>
    <i r="1">
      <x v="175"/>
    </i>
    <i r="1">
      <x v="222"/>
    </i>
    <i r="1">
      <x v="223"/>
    </i>
    <i r="1">
      <x v="224"/>
    </i>
    <i r="1">
      <x v="225"/>
    </i>
    <i r="1">
      <x v="260"/>
    </i>
    <i r="1">
      <x v="470"/>
    </i>
    <i r="1">
      <x v="573"/>
    </i>
    <i r="1">
      <x v="621"/>
    </i>
    <i r="1">
      <x v="622"/>
    </i>
    <i r="1">
      <x v="623"/>
    </i>
    <i r="1">
      <x v="624"/>
    </i>
    <i r="1">
      <x v="625"/>
    </i>
    <i r="1">
      <x v="626"/>
    </i>
    <i>
      <x v="6"/>
      <x v="179"/>
    </i>
    <i r="1">
      <x v="180"/>
    </i>
    <i r="1">
      <x v="181"/>
    </i>
    <i r="1">
      <x v="182"/>
    </i>
    <i r="1">
      <x v="183"/>
    </i>
    <i r="1">
      <x v="184"/>
    </i>
    <i r="1">
      <x v="185"/>
    </i>
    <i r="1">
      <x v="186"/>
    </i>
    <i r="1">
      <x v="187"/>
    </i>
    <i r="1">
      <x v="188"/>
    </i>
    <i r="1">
      <x v="189"/>
    </i>
    <i r="1">
      <x v="190"/>
    </i>
    <i>
      <x v="7"/>
      <x v="7"/>
    </i>
    <i r="1">
      <x v="41"/>
    </i>
    <i r="1">
      <x v="53"/>
    </i>
    <i r="1">
      <x v="148"/>
    </i>
    <i r="1">
      <x v="192"/>
    </i>
    <i r="1">
      <x v="279"/>
    </i>
    <i r="1">
      <x v="363"/>
    </i>
    <i r="1">
      <x v="418"/>
    </i>
    <i r="1">
      <x v="498"/>
    </i>
    <i r="1">
      <x v="583"/>
    </i>
    <i r="1">
      <x v="668"/>
    </i>
    <i r="1">
      <x v="673"/>
    </i>
    <i r="1">
      <x v="895"/>
    </i>
    <i r="1">
      <x v="1111"/>
    </i>
    <i r="1">
      <x v="1180"/>
    </i>
    <i>
      <x v="8"/>
      <x v="243"/>
    </i>
    <i>
      <x v="9"/>
      <x v="242"/>
    </i>
    <i r="1">
      <x v="1127"/>
    </i>
    <i>
      <x v="10"/>
      <x v="519"/>
    </i>
    <i>
      <x v="11"/>
      <x v="36"/>
    </i>
    <i r="1">
      <x v="37"/>
    </i>
    <i r="1">
      <x v="76"/>
    </i>
    <i r="1">
      <x v="79"/>
    </i>
    <i r="1">
      <x v="211"/>
    </i>
    <i r="1">
      <x v="212"/>
    </i>
    <i r="1">
      <x v="230"/>
    </i>
    <i r="1">
      <x v="253"/>
    </i>
    <i r="1">
      <x v="254"/>
    </i>
    <i r="1">
      <x v="412"/>
    </i>
    <i r="1">
      <x v="577"/>
    </i>
    <i r="1">
      <x v="648"/>
    </i>
    <i r="1">
      <x v="653"/>
    </i>
    <i r="1">
      <x v="661"/>
    </i>
    <i r="1">
      <x v="664"/>
    </i>
    <i r="1">
      <x v="896"/>
    </i>
    <i r="1">
      <x v="915"/>
    </i>
    <i r="1">
      <x v="1081"/>
    </i>
    <i r="1">
      <x v="1107"/>
    </i>
    <i r="1">
      <x v="1108"/>
    </i>
    <i r="1">
      <x v="1142"/>
    </i>
    <i r="1">
      <x v="1143"/>
    </i>
    <i r="1">
      <x v="1145"/>
    </i>
    <i>
      <x v="12"/>
      <x v="257"/>
    </i>
    <i r="1">
      <x v="258"/>
    </i>
    <i>
      <x v="13"/>
      <x v="280"/>
    </i>
    <i>
      <x v="14"/>
      <x v="1132"/>
    </i>
    <i>
      <x v="15"/>
      <x v="294"/>
    </i>
    <i r="1">
      <x v="295"/>
    </i>
    <i r="1">
      <x v="316"/>
    </i>
    <i r="1">
      <x v="317"/>
    </i>
    <i r="1">
      <x v="318"/>
    </i>
    <i r="1">
      <x v="319"/>
    </i>
    <i r="1">
      <x v="320"/>
    </i>
    <i r="1">
      <x v="321"/>
    </i>
    <i r="1">
      <x v="322"/>
    </i>
    <i>
      <x v="16"/>
      <x v="9"/>
    </i>
    <i r="1">
      <x v="47"/>
    </i>
    <i r="1">
      <x v="102"/>
    </i>
    <i r="1">
      <x v="103"/>
    </i>
    <i r="1">
      <x v="311"/>
    </i>
    <i r="1">
      <x v="325"/>
    </i>
    <i r="1">
      <x v="419"/>
    </i>
    <i r="1">
      <x v="424"/>
    </i>
    <i r="1">
      <x v="425"/>
    </i>
    <i r="1">
      <x v="481"/>
    </i>
    <i r="1">
      <x v="482"/>
    </i>
    <i r="1">
      <x v="490"/>
    </i>
    <i r="1">
      <x v="493"/>
    </i>
    <i r="1">
      <x v="544"/>
    </i>
    <i r="1">
      <x v="562"/>
    </i>
    <i r="1">
      <x v="736"/>
    </i>
    <i r="1">
      <x v="832"/>
    </i>
    <i r="1">
      <x v="833"/>
    </i>
    <i r="1">
      <x v="834"/>
    </i>
    <i r="1">
      <x v="846"/>
    </i>
    <i r="1">
      <x v="847"/>
    </i>
    <i r="1">
      <x v="1059"/>
    </i>
    <i r="1">
      <x v="1074"/>
    </i>
    <i r="1">
      <x v="1203"/>
    </i>
    <i r="1">
      <x v="1212"/>
    </i>
    <i r="1">
      <x v="1238"/>
    </i>
    <i r="1">
      <x v="1245"/>
    </i>
    <i>
      <x v="17"/>
      <x v="237"/>
    </i>
    <i r="1">
      <x v="293"/>
    </i>
    <i r="1">
      <x v="349"/>
    </i>
    <i r="1">
      <x v="352"/>
    </i>
    <i r="1">
      <x v="408"/>
    </i>
    <i r="1">
      <x v="461"/>
    </i>
    <i r="1">
      <x v="494"/>
    </i>
    <i r="1">
      <x v="684"/>
    </i>
    <i r="1">
      <x v="1128"/>
    </i>
    <i>
      <x v="18"/>
      <x v="153"/>
    </i>
    <i r="1">
      <x v="154"/>
    </i>
    <i>
      <x v="19"/>
      <x v="24"/>
    </i>
    <i r="1">
      <x v="39"/>
    </i>
    <i r="1">
      <x v="57"/>
    </i>
    <i r="1">
      <x v="109"/>
    </i>
    <i r="1">
      <x v="121"/>
    </i>
    <i r="1">
      <x v="298"/>
    </i>
    <i r="1">
      <x v="315"/>
    </i>
    <i r="1">
      <x v="333"/>
    </i>
    <i r="1">
      <x v="373"/>
    </i>
    <i r="1">
      <x v="382"/>
    </i>
    <i r="1">
      <x v="404"/>
    </i>
    <i r="1">
      <x v="405"/>
    </i>
    <i r="1">
      <x v="406"/>
    </i>
    <i r="1">
      <x v="409"/>
    </i>
    <i r="1">
      <x v="432"/>
    </i>
    <i r="1">
      <x v="446"/>
    </i>
    <i r="1">
      <x v="471"/>
    </i>
    <i r="1">
      <x v="478"/>
    </i>
    <i r="1">
      <x v="480"/>
    </i>
    <i r="1">
      <x v="486"/>
    </i>
    <i r="1">
      <x v="525"/>
    </i>
    <i r="1">
      <x v="532"/>
    </i>
    <i r="1">
      <x v="533"/>
    </i>
    <i r="1">
      <x v="615"/>
    </i>
    <i r="1">
      <x v="695"/>
    </i>
    <i r="1">
      <x v="700"/>
    </i>
    <i r="1">
      <x v="707"/>
    </i>
    <i r="1">
      <x v="717"/>
    </i>
    <i r="1">
      <x v="761"/>
    </i>
    <i r="1">
      <x v="778"/>
    </i>
    <i r="1">
      <x v="860"/>
    </i>
    <i r="1">
      <x v="883"/>
    </i>
    <i r="1">
      <x v="884"/>
    </i>
    <i r="1">
      <x v="897"/>
    </i>
    <i r="1">
      <x v="916"/>
    </i>
    <i r="1">
      <x v="1083"/>
    </i>
    <i r="1">
      <x v="1090"/>
    </i>
    <i r="1">
      <x v="1131"/>
    </i>
    <i r="1">
      <x v="1196"/>
    </i>
    <i r="1">
      <x v="1210"/>
    </i>
    <i r="1">
      <x v="1222"/>
    </i>
    <i r="1">
      <x v="1242"/>
    </i>
    <i r="1">
      <x v="1244"/>
    </i>
    <i r="1">
      <x v="1247"/>
    </i>
    <i>
      <x v="20"/>
      <x v="118"/>
    </i>
    <i r="1">
      <x v="579"/>
    </i>
    <i>
      <x v="21"/>
      <x v="14"/>
    </i>
    <i r="1">
      <x v="334"/>
    </i>
    <i r="1">
      <x v="557"/>
    </i>
    <i r="1">
      <x v="666"/>
    </i>
    <i>
      <x v="22"/>
      <x v="326"/>
    </i>
    <i r="1">
      <x v="1069"/>
    </i>
    <i r="1">
      <x v="1070"/>
    </i>
    <i r="1">
      <x v="1071"/>
    </i>
    <i>
      <x v="23"/>
      <x v="586"/>
    </i>
    <i r="1">
      <x v="587"/>
    </i>
    <i r="1">
      <x v="990"/>
    </i>
    <i r="1">
      <x v="991"/>
    </i>
    <i r="1">
      <x v="992"/>
    </i>
    <i r="1">
      <x v="993"/>
    </i>
    <i r="1">
      <x v="994"/>
    </i>
    <i r="1">
      <x v="995"/>
    </i>
    <i r="1">
      <x v="1041"/>
    </i>
    <i r="1">
      <x v="1042"/>
    </i>
    <i r="1">
      <x v="1044"/>
    </i>
    <i r="1">
      <x v="1045"/>
    </i>
    <i r="1">
      <x v="1046"/>
    </i>
    <i r="1">
      <x v="1047"/>
    </i>
    <i r="1">
      <x v="1048"/>
    </i>
    <i r="1">
      <x v="1049"/>
    </i>
    <i r="1">
      <x v="1050"/>
    </i>
    <i r="1">
      <x v="1051"/>
    </i>
    <i r="1">
      <x v="1052"/>
    </i>
    <i r="1">
      <x v="1053"/>
    </i>
    <i r="1">
      <x v="1054"/>
    </i>
    <i r="1">
      <x v="1055"/>
    </i>
    <i r="1">
      <x v="1056"/>
    </i>
    <i r="1">
      <x v="1057"/>
    </i>
    <i r="1">
      <x v="1058"/>
    </i>
    <i r="1">
      <x v="1092"/>
    </i>
    <i r="1">
      <x v="1093"/>
    </i>
    <i r="1">
      <x v="1094"/>
    </i>
    <i r="1">
      <x v="1095"/>
    </i>
    <i r="1">
      <x v="1096"/>
    </i>
    <i r="1">
      <x v="1097"/>
    </i>
    <i r="1">
      <x v="1098"/>
    </i>
    <i r="1">
      <x v="1099"/>
    </i>
    <i r="1">
      <x v="1100"/>
    </i>
    <i r="1">
      <x v="1101"/>
    </i>
    <i r="1">
      <x v="1102"/>
    </i>
    <i r="1">
      <x v="1103"/>
    </i>
    <i r="1">
      <x v="1104"/>
    </i>
    <i r="1">
      <x v="1105"/>
    </i>
    <i r="1">
      <x v="1106"/>
    </i>
    <i>
      <x v="24"/>
      <x v="594"/>
    </i>
    <i r="1">
      <x v="595"/>
    </i>
    <i r="1">
      <x v="596"/>
    </i>
    <i r="1">
      <x v="597"/>
    </i>
    <i r="1">
      <x v="598"/>
    </i>
    <i r="1">
      <x v="599"/>
    </i>
    <i r="1">
      <x v="600"/>
    </i>
    <i r="1">
      <x v="601"/>
    </i>
    <i r="1">
      <x v="602"/>
    </i>
    <i r="1">
      <x v="603"/>
    </i>
    <i r="1">
      <x v="604"/>
    </i>
    <i r="1">
      <x v="605"/>
    </i>
    <i r="1">
      <x v="606"/>
    </i>
    <i r="1">
      <x v="607"/>
    </i>
    <i r="1">
      <x v="608"/>
    </i>
    <i r="1">
      <x v="609"/>
    </i>
    <i r="1">
      <x v="610"/>
    </i>
    <i r="1">
      <x v="611"/>
    </i>
    <i r="1">
      <x v="612"/>
    </i>
    <i r="1">
      <x v="613"/>
    </i>
    <i r="1">
      <x v="663"/>
    </i>
    <i r="1">
      <x v="866"/>
    </i>
    <i>
      <x v="25"/>
      <x v="205"/>
    </i>
    <i r="1">
      <x v="245"/>
    </i>
    <i r="1">
      <x v="572"/>
    </i>
    <i r="1">
      <x v="729"/>
    </i>
    <i r="1">
      <x v="1176"/>
    </i>
    <i>
      <x v="26"/>
      <x v="549"/>
    </i>
    <i r="1">
      <x v="656"/>
    </i>
    <i r="1">
      <x v="657"/>
    </i>
    <i r="1">
      <x v="686"/>
    </i>
    <i r="1">
      <x v="687"/>
    </i>
    <i r="1">
      <x v="688"/>
    </i>
    <i r="1">
      <x v="689"/>
    </i>
    <i r="1">
      <x v="690"/>
    </i>
    <i r="1">
      <x v="691"/>
    </i>
    <i r="1">
      <x v="692"/>
    </i>
    <i r="1">
      <x v="693"/>
    </i>
    <i r="1">
      <x v="694"/>
    </i>
    <i>
      <x v="27"/>
      <x v="263"/>
    </i>
    <i r="1">
      <x v="708"/>
    </i>
    <i>
      <x v="28"/>
      <x v="712"/>
    </i>
    <i r="1">
      <x v="713"/>
    </i>
    <i r="1">
      <x v="714"/>
    </i>
    <i>
      <x v="29"/>
      <x v="719"/>
    </i>
    <i>
      <x v="30"/>
      <x v="273"/>
    </i>
    <i r="1">
      <x v="491"/>
    </i>
    <i>
      <x v="31"/>
      <x v="269"/>
    </i>
    <i r="1">
      <x v="270"/>
    </i>
    <i r="1">
      <x v="271"/>
    </i>
    <i r="1">
      <x v="272"/>
    </i>
    <i r="1">
      <x v="542"/>
    </i>
    <i r="1">
      <x v="1144"/>
    </i>
    <i>
      <x v="32"/>
      <x v="27"/>
    </i>
    <i r="1">
      <x v="42"/>
    </i>
    <i r="1">
      <x v="44"/>
    </i>
    <i r="1">
      <x v="45"/>
    </i>
    <i r="1">
      <x v="92"/>
    </i>
    <i r="1">
      <x v="152"/>
    </i>
    <i r="1">
      <x v="202"/>
    </i>
    <i r="1">
      <x v="215"/>
    </i>
    <i r="1">
      <x v="216"/>
    </i>
    <i r="1">
      <x v="282"/>
    </i>
    <i r="1">
      <x v="296"/>
    </i>
    <i r="1">
      <x v="324"/>
    </i>
    <i r="1">
      <x v="330"/>
    </i>
    <i r="1">
      <x v="331"/>
    </i>
    <i r="1">
      <x v="499"/>
    </i>
    <i r="1">
      <x v="500"/>
    </i>
    <i r="1">
      <x v="520"/>
    </i>
    <i r="1">
      <x v="521"/>
    </i>
    <i r="1">
      <x v="524"/>
    </i>
    <i r="1">
      <x v="536"/>
    </i>
    <i r="1">
      <x v="558"/>
    </i>
    <i r="1">
      <x v="569"/>
    </i>
    <i r="1">
      <x v="570"/>
    </i>
    <i r="1">
      <x v="614"/>
    </i>
    <i r="1">
      <x v="636"/>
    </i>
    <i r="1">
      <x v="649"/>
    </i>
    <i r="1">
      <x v="660"/>
    </i>
    <i r="1">
      <x v="667"/>
    </i>
    <i r="1">
      <x v="728"/>
    </i>
    <i r="1">
      <x v="734"/>
    </i>
    <i r="1">
      <x v="770"/>
    </i>
    <i r="1">
      <x v="771"/>
    </i>
    <i r="1">
      <x v="874"/>
    </i>
    <i r="1">
      <x v="885"/>
    </i>
    <i r="1">
      <x v="886"/>
    </i>
    <i r="1">
      <x v="904"/>
    </i>
    <i r="1">
      <x v="1179"/>
    </i>
    <i r="1">
      <x v="1206"/>
    </i>
    <i r="1">
      <x v="1213"/>
    </i>
    <i r="1">
      <x v="1233"/>
    </i>
    <i r="1">
      <x v="1234"/>
    </i>
    <i r="1">
      <x v="1237"/>
    </i>
    <i>
      <x v="33"/>
      <x v="69"/>
    </i>
    <i r="1">
      <x v="73"/>
    </i>
    <i r="1">
      <x v="77"/>
    </i>
    <i r="1">
      <x v="785"/>
    </i>
    <i r="1">
      <x v="786"/>
    </i>
    <i r="1">
      <x v="787"/>
    </i>
    <i r="1">
      <x v="788"/>
    </i>
    <i r="1">
      <x v="789"/>
    </i>
    <i r="1">
      <x v="790"/>
    </i>
    <i r="1">
      <x v="791"/>
    </i>
    <i r="1">
      <x v="792"/>
    </i>
    <i r="1">
      <x v="793"/>
    </i>
    <i r="1">
      <x v="794"/>
    </i>
    <i r="1">
      <x v="797"/>
    </i>
    <i r="1">
      <x v="798"/>
    </i>
    <i r="1">
      <x v="799"/>
    </i>
    <i r="1">
      <x v="800"/>
    </i>
    <i r="1">
      <x v="801"/>
    </i>
    <i r="1">
      <x v="802"/>
    </i>
    <i r="1">
      <x v="803"/>
    </i>
    <i r="1">
      <x v="804"/>
    </i>
    <i r="1">
      <x v="806"/>
    </i>
    <i r="1">
      <x v="807"/>
    </i>
    <i r="1">
      <x v="808"/>
    </i>
    <i r="1">
      <x v="809"/>
    </i>
    <i r="1">
      <x v="810"/>
    </i>
    <i r="1">
      <x v="812"/>
    </i>
    <i r="1">
      <x v="813"/>
    </i>
    <i r="1">
      <x v="815"/>
    </i>
    <i r="1">
      <x v="817"/>
    </i>
    <i r="1">
      <x v="818"/>
    </i>
    <i r="1">
      <x v="819"/>
    </i>
    <i r="1">
      <x v="820"/>
    </i>
    <i r="1">
      <x v="821"/>
    </i>
    <i r="1">
      <x v="822"/>
    </i>
    <i r="1">
      <x v="823"/>
    </i>
    <i r="1">
      <x v="824"/>
    </i>
    <i r="1">
      <x v="825"/>
    </i>
    <i r="1">
      <x v="826"/>
    </i>
    <i r="1">
      <x v="828"/>
    </i>
    <i r="1">
      <x v="1082"/>
    </i>
    <i r="1">
      <x v="1166"/>
    </i>
    <i r="1">
      <x v="1192"/>
    </i>
    <i>
      <x v="34"/>
      <x v="795"/>
    </i>
    <i r="1">
      <x v="796"/>
    </i>
    <i r="1">
      <x v="805"/>
    </i>
    <i r="1">
      <x v="811"/>
    </i>
    <i r="1">
      <x v="814"/>
    </i>
    <i r="1">
      <x v="816"/>
    </i>
    <i r="1">
      <x v="827"/>
    </i>
    <i>
      <x v="35"/>
      <x v="15"/>
    </i>
    <i r="1">
      <x v="17"/>
    </i>
    <i r="1">
      <x v="338"/>
    </i>
    <i r="1">
      <x v="339"/>
    </i>
    <i r="1">
      <x v="459"/>
    </i>
    <i r="1">
      <x v="495"/>
    </i>
    <i r="1">
      <x v="662"/>
    </i>
    <i r="1">
      <x v="678"/>
    </i>
    <i r="1">
      <x v="773"/>
    </i>
    <i r="1">
      <x v="780"/>
    </i>
    <i r="1">
      <x v="842"/>
    </i>
    <i r="1">
      <x v="1084"/>
    </i>
    <i r="1">
      <x v="1087"/>
    </i>
    <i r="1">
      <x v="1204"/>
    </i>
    <i r="1">
      <x v="1231"/>
    </i>
    <i>
      <x v="36"/>
      <x v="854"/>
    </i>
    <i>
      <x v="37"/>
      <x v="34"/>
    </i>
    <i r="1">
      <x v="82"/>
    </i>
    <i r="1">
      <x v="96"/>
    </i>
    <i r="1">
      <x v="100"/>
    </i>
    <i r="1">
      <x v="110"/>
    </i>
    <i r="1">
      <x v="120"/>
    </i>
    <i r="1">
      <x v="130"/>
    </i>
    <i r="1">
      <x v="137"/>
    </i>
    <i r="1">
      <x v="144"/>
    </i>
    <i r="1">
      <x v="177"/>
    </i>
    <i r="1">
      <x v="197"/>
    </i>
    <i r="1">
      <x v="200"/>
    </i>
    <i r="1">
      <x v="238"/>
    </i>
    <i r="1">
      <x v="246"/>
    </i>
    <i r="1">
      <x v="256"/>
    </i>
    <i r="1">
      <x v="307"/>
    </i>
    <i r="1">
      <x v="355"/>
    </i>
    <i r="1">
      <x v="368"/>
    </i>
    <i r="1">
      <x v="387"/>
    </i>
    <i r="1">
      <x v="395"/>
    </i>
    <i r="1">
      <x v="402"/>
    </i>
    <i r="1">
      <x v="422"/>
    </i>
    <i r="1">
      <x v="505"/>
    </i>
    <i r="1">
      <x v="508"/>
    </i>
    <i r="1">
      <x v="510"/>
    </i>
    <i r="1">
      <x v="526"/>
    </i>
    <i r="1">
      <x v="540"/>
    </i>
    <i r="1">
      <x v="561"/>
    </i>
    <i r="1">
      <x v="631"/>
    </i>
    <i r="1">
      <x v="652"/>
    </i>
    <i r="1">
      <x v="699"/>
    </i>
    <i r="1">
      <x v="706"/>
    </i>
    <i r="1">
      <x v="733"/>
    </i>
    <i r="1">
      <x v="738"/>
    </i>
    <i r="1">
      <x v="781"/>
    </i>
    <i r="1">
      <x v="871"/>
    </i>
    <i r="1">
      <x v="882"/>
    </i>
    <i r="1">
      <x v="890"/>
    </i>
    <i r="1">
      <x v="900"/>
    </i>
    <i r="1">
      <x v="1113"/>
    </i>
    <i r="1">
      <x v="1130"/>
    </i>
    <i r="1">
      <x v="1202"/>
    </i>
    <i r="1">
      <x v="1227"/>
    </i>
    <i>
      <x v="38"/>
      <x/>
    </i>
    <i r="1">
      <x v="1"/>
    </i>
    <i r="1">
      <x v="2"/>
    </i>
    <i r="1">
      <x v="3"/>
    </i>
    <i r="1">
      <x v="4"/>
    </i>
    <i r="1">
      <x v="12"/>
    </i>
    <i r="1">
      <x v="13"/>
    </i>
    <i r="1">
      <x v="18"/>
    </i>
    <i r="1">
      <x v="19"/>
    </i>
    <i r="1">
      <x v="20"/>
    </i>
    <i r="1">
      <x v="21"/>
    </i>
    <i r="1">
      <x v="23"/>
    </i>
    <i r="1">
      <x v="25"/>
    </i>
    <i r="1">
      <x v="26"/>
    </i>
    <i r="1">
      <x v="28"/>
    </i>
    <i r="1">
      <x v="29"/>
    </i>
    <i r="1">
      <x v="30"/>
    </i>
    <i r="1">
      <x v="31"/>
    </i>
    <i r="1">
      <x v="32"/>
    </i>
    <i r="1">
      <x v="35"/>
    </i>
    <i r="1">
      <x v="38"/>
    </i>
    <i r="1">
      <x v="40"/>
    </i>
    <i r="1">
      <x v="48"/>
    </i>
    <i r="1">
      <x v="50"/>
    </i>
    <i r="1">
      <x v="52"/>
    </i>
    <i r="1">
      <x v="54"/>
    </i>
    <i r="1">
      <x v="56"/>
    </i>
    <i r="1">
      <x v="58"/>
    </i>
    <i r="1">
      <x v="59"/>
    </i>
    <i r="1">
      <x v="67"/>
    </i>
    <i r="1">
      <x v="68"/>
    </i>
    <i r="1">
      <x v="70"/>
    </i>
    <i r="1">
      <x v="74"/>
    </i>
    <i r="1">
      <x v="75"/>
    </i>
    <i r="1">
      <x v="78"/>
    </i>
    <i r="1">
      <x v="81"/>
    </i>
    <i r="1">
      <x v="84"/>
    </i>
    <i r="1">
      <x v="85"/>
    </i>
    <i r="1">
      <x v="86"/>
    </i>
    <i r="1">
      <x v="87"/>
    </i>
    <i r="1">
      <x v="88"/>
    </i>
    <i r="1">
      <x v="89"/>
    </i>
    <i r="1">
      <x v="90"/>
    </i>
    <i r="1">
      <x v="91"/>
    </i>
    <i r="1">
      <x v="93"/>
    </i>
    <i r="1">
      <x v="94"/>
    </i>
    <i r="1">
      <x v="95"/>
    </i>
    <i r="1">
      <x v="97"/>
    </i>
    <i r="1">
      <x v="98"/>
    </i>
    <i r="1">
      <x v="99"/>
    </i>
    <i r="1">
      <x v="101"/>
    </i>
    <i r="1">
      <x v="104"/>
    </i>
    <i r="1">
      <x v="107"/>
    </i>
    <i r="1">
      <x v="108"/>
    </i>
    <i r="1">
      <x v="111"/>
    </i>
    <i r="1">
      <x v="112"/>
    </i>
    <i r="1">
      <x v="113"/>
    </i>
    <i r="1">
      <x v="114"/>
    </i>
    <i r="1">
      <x v="115"/>
    </i>
    <i r="1">
      <x v="119"/>
    </i>
    <i r="1">
      <x v="122"/>
    </i>
    <i r="1">
      <x v="124"/>
    </i>
    <i r="1">
      <x v="131"/>
    </i>
    <i r="1">
      <x v="132"/>
    </i>
    <i r="1">
      <x v="133"/>
    </i>
    <i r="1">
      <x v="134"/>
    </i>
    <i r="1">
      <x v="135"/>
    </i>
    <i r="1">
      <x v="136"/>
    </i>
    <i r="1">
      <x v="139"/>
    </i>
    <i r="1">
      <x v="140"/>
    </i>
    <i r="1">
      <x v="141"/>
    </i>
    <i r="1">
      <x v="143"/>
    </i>
    <i r="1">
      <x v="145"/>
    </i>
    <i r="1">
      <x v="146"/>
    </i>
    <i r="1">
      <x v="147"/>
    </i>
    <i r="1">
      <x v="149"/>
    </i>
    <i r="1">
      <x v="150"/>
    </i>
    <i r="1">
      <x v="151"/>
    </i>
    <i r="1">
      <x v="155"/>
    </i>
    <i r="1">
      <x v="156"/>
    </i>
    <i r="1">
      <x v="157"/>
    </i>
    <i r="1">
      <x v="158"/>
    </i>
    <i r="1">
      <x v="159"/>
    </i>
    <i r="1">
      <x v="160"/>
    </i>
    <i r="1">
      <x v="161"/>
    </i>
    <i r="1">
      <x v="162"/>
    </i>
    <i r="1">
      <x v="164"/>
    </i>
    <i r="1">
      <x v="166"/>
    </i>
    <i r="1">
      <x v="176"/>
    </i>
    <i r="1">
      <x v="178"/>
    </i>
    <i r="1">
      <x v="191"/>
    </i>
    <i r="1">
      <x v="193"/>
    </i>
    <i r="1">
      <x v="195"/>
    </i>
    <i r="1">
      <x v="196"/>
    </i>
    <i r="1">
      <x v="198"/>
    </i>
    <i r="1">
      <x v="199"/>
    </i>
    <i r="1">
      <x v="201"/>
    </i>
    <i r="1">
      <x v="203"/>
    </i>
    <i r="1">
      <x v="204"/>
    </i>
    <i r="1">
      <x v="206"/>
    </i>
    <i r="1">
      <x v="209"/>
    </i>
    <i r="1">
      <x v="210"/>
    </i>
    <i r="1">
      <x v="213"/>
    </i>
    <i r="1">
      <x v="217"/>
    </i>
    <i r="1">
      <x v="218"/>
    </i>
    <i r="1">
      <x v="221"/>
    </i>
    <i r="1">
      <x v="227"/>
    </i>
    <i r="1">
      <x v="228"/>
    </i>
    <i r="1">
      <x v="229"/>
    </i>
    <i r="1">
      <x v="231"/>
    </i>
    <i r="1">
      <x v="232"/>
    </i>
    <i r="1">
      <x v="233"/>
    </i>
    <i r="1">
      <x v="234"/>
    </i>
    <i r="1">
      <x v="236"/>
    </i>
    <i r="1">
      <x v="239"/>
    </i>
    <i r="1">
      <x v="247"/>
    </i>
    <i r="1">
      <x v="248"/>
    </i>
    <i r="1">
      <x v="249"/>
    </i>
    <i r="1">
      <x v="250"/>
    </i>
    <i r="1">
      <x v="251"/>
    </i>
    <i r="1">
      <x v="259"/>
    </i>
    <i r="1">
      <x v="261"/>
    </i>
    <i r="1">
      <x v="262"/>
    </i>
    <i r="1">
      <x v="264"/>
    </i>
    <i r="1">
      <x v="265"/>
    </i>
    <i r="1">
      <x v="266"/>
    </i>
    <i r="1">
      <x v="267"/>
    </i>
    <i r="1">
      <x v="276"/>
    </i>
    <i r="1">
      <x v="278"/>
    </i>
    <i r="1">
      <x v="281"/>
    </i>
    <i r="1">
      <x v="283"/>
    </i>
    <i r="1">
      <x v="284"/>
    </i>
    <i r="1">
      <x v="286"/>
    </i>
    <i r="1">
      <x v="287"/>
    </i>
    <i r="1">
      <x v="288"/>
    </i>
    <i r="1">
      <x v="289"/>
    </i>
    <i r="1">
      <x v="292"/>
    </i>
    <i r="1">
      <x v="297"/>
    </i>
    <i r="1">
      <x v="299"/>
    </i>
    <i r="1">
      <x v="300"/>
    </i>
    <i r="1">
      <x v="301"/>
    </i>
    <i r="1">
      <x v="302"/>
    </i>
    <i r="1">
      <x v="305"/>
    </i>
    <i r="1">
      <x v="306"/>
    </i>
    <i r="1">
      <x v="308"/>
    </i>
    <i r="1">
      <x v="309"/>
    </i>
    <i r="1">
      <x v="310"/>
    </i>
    <i r="1">
      <x v="312"/>
    </i>
    <i r="1">
      <x v="314"/>
    </i>
    <i r="1">
      <x v="323"/>
    </i>
    <i r="1">
      <x v="328"/>
    </i>
    <i r="1">
      <x v="332"/>
    </i>
    <i r="1">
      <x v="335"/>
    </i>
    <i r="1">
      <x v="336"/>
    </i>
    <i r="1">
      <x v="337"/>
    </i>
    <i r="1">
      <x v="341"/>
    </i>
    <i r="1">
      <x v="346"/>
    </i>
    <i r="1">
      <x v="347"/>
    </i>
    <i r="1">
      <x v="348"/>
    </i>
    <i r="1">
      <x v="350"/>
    </i>
    <i r="1">
      <x v="351"/>
    </i>
    <i r="1">
      <x v="353"/>
    </i>
    <i r="1">
      <x v="354"/>
    </i>
    <i r="1">
      <x v="356"/>
    </i>
    <i r="1">
      <x v="357"/>
    </i>
    <i r="1">
      <x v="358"/>
    </i>
    <i r="1">
      <x v="361"/>
    </i>
    <i r="1">
      <x v="366"/>
    </i>
    <i r="1">
      <x v="367"/>
    </i>
    <i r="1">
      <x v="369"/>
    </i>
    <i r="1">
      <x v="370"/>
    </i>
    <i r="1">
      <x v="371"/>
    </i>
    <i r="1">
      <x v="372"/>
    </i>
    <i r="1">
      <x v="374"/>
    </i>
    <i r="1">
      <x v="375"/>
    </i>
    <i r="1">
      <x v="376"/>
    </i>
    <i r="1">
      <x v="377"/>
    </i>
    <i r="1">
      <x v="380"/>
    </i>
    <i r="1">
      <x v="383"/>
    </i>
    <i r="1">
      <x v="386"/>
    </i>
    <i r="1">
      <x v="388"/>
    </i>
    <i r="1">
      <x v="389"/>
    </i>
    <i r="1">
      <x v="390"/>
    </i>
    <i r="1">
      <x v="391"/>
    </i>
    <i r="1">
      <x v="393"/>
    </i>
    <i r="1">
      <x v="394"/>
    </i>
    <i r="1">
      <x v="396"/>
    </i>
    <i r="1">
      <x v="397"/>
    </i>
    <i r="1">
      <x v="398"/>
    </i>
    <i r="1">
      <x v="399"/>
    </i>
    <i r="1">
      <x v="400"/>
    </i>
    <i r="1">
      <x v="401"/>
    </i>
    <i r="1">
      <x v="403"/>
    </i>
    <i r="1">
      <x v="407"/>
    </i>
    <i r="1">
      <x v="410"/>
    </i>
    <i r="1">
      <x v="411"/>
    </i>
    <i r="1">
      <x v="413"/>
    </i>
    <i r="1">
      <x v="414"/>
    </i>
    <i r="1">
      <x v="415"/>
    </i>
    <i r="1">
      <x v="416"/>
    </i>
    <i r="1">
      <x v="417"/>
    </i>
    <i r="1">
      <x v="420"/>
    </i>
    <i r="1">
      <x v="421"/>
    </i>
    <i r="1">
      <x v="423"/>
    </i>
    <i r="1">
      <x v="426"/>
    </i>
    <i r="1">
      <x v="427"/>
    </i>
    <i r="1">
      <x v="428"/>
    </i>
    <i r="1">
      <x v="429"/>
    </i>
    <i r="1">
      <x v="430"/>
    </i>
    <i r="1">
      <x v="431"/>
    </i>
    <i r="1">
      <x v="433"/>
    </i>
    <i r="1">
      <x v="434"/>
    </i>
    <i r="1">
      <x v="437"/>
    </i>
    <i r="1">
      <x v="442"/>
    </i>
    <i r="1">
      <x v="443"/>
    </i>
    <i r="1">
      <x v="445"/>
    </i>
    <i r="1">
      <x v="447"/>
    </i>
    <i r="1">
      <x v="448"/>
    </i>
    <i r="1">
      <x v="449"/>
    </i>
    <i r="1">
      <x v="450"/>
    </i>
    <i r="1">
      <x v="451"/>
    </i>
    <i r="1">
      <x v="452"/>
    </i>
    <i r="1">
      <x v="454"/>
    </i>
    <i r="1">
      <x v="456"/>
    </i>
    <i r="1">
      <x v="457"/>
    </i>
    <i r="1">
      <x v="458"/>
    </i>
    <i r="1">
      <x v="460"/>
    </i>
    <i r="1">
      <x v="462"/>
    </i>
    <i r="1">
      <x v="463"/>
    </i>
    <i r="1">
      <x v="464"/>
    </i>
    <i r="1">
      <x v="465"/>
    </i>
    <i r="1">
      <x v="467"/>
    </i>
    <i r="1">
      <x v="468"/>
    </i>
    <i r="1">
      <x v="469"/>
    </i>
    <i r="1">
      <x v="472"/>
    </i>
    <i r="1">
      <x v="473"/>
    </i>
    <i r="1">
      <x v="474"/>
    </i>
    <i r="1">
      <x v="475"/>
    </i>
    <i r="1">
      <x v="476"/>
    </i>
    <i r="1">
      <x v="479"/>
    </i>
    <i r="1">
      <x v="483"/>
    </i>
    <i r="1">
      <x v="484"/>
    </i>
    <i r="1">
      <x v="485"/>
    </i>
    <i r="1">
      <x v="487"/>
    </i>
    <i r="1">
      <x v="488"/>
    </i>
    <i r="1">
      <x v="489"/>
    </i>
    <i r="1">
      <x v="492"/>
    </i>
    <i r="1">
      <x v="497"/>
    </i>
    <i r="1">
      <x v="501"/>
    </i>
    <i r="1">
      <x v="503"/>
    </i>
    <i r="1">
      <x v="504"/>
    </i>
    <i r="1">
      <x v="506"/>
    </i>
    <i r="1">
      <x v="507"/>
    </i>
    <i r="1">
      <x v="511"/>
    </i>
    <i r="1">
      <x v="512"/>
    </i>
    <i r="1">
      <x v="513"/>
    </i>
    <i r="1">
      <x v="515"/>
    </i>
    <i r="1">
      <x v="516"/>
    </i>
    <i r="1">
      <x v="517"/>
    </i>
    <i r="1">
      <x v="518"/>
    </i>
    <i r="1">
      <x v="522"/>
    </i>
    <i r="1">
      <x v="523"/>
    </i>
    <i r="1">
      <x v="527"/>
    </i>
    <i r="1">
      <x v="528"/>
    </i>
    <i r="1">
      <x v="529"/>
    </i>
    <i r="1">
      <x v="530"/>
    </i>
    <i r="1">
      <x v="531"/>
    </i>
    <i r="1">
      <x v="534"/>
    </i>
    <i r="1">
      <x v="535"/>
    </i>
    <i r="1">
      <x v="537"/>
    </i>
    <i r="1">
      <x v="538"/>
    </i>
    <i r="1">
      <x v="539"/>
    </i>
    <i r="1">
      <x v="543"/>
    </i>
    <i r="1">
      <x v="545"/>
    </i>
    <i r="1">
      <x v="546"/>
    </i>
    <i r="1">
      <x v="547"/>
    </i>
    <i r="1">
      <x v="548"/>
    </i>
    <i r="1">
      <x v="550"/>
    </i>
    <i r="1">
      <x v="551"/>
    </i>
    <i r="1">
      <x v="552"/>
    </i>
    <i r="1">
      <x v="553"/>
    </i>
    <i r="1">
      <x v="554"/>
    </i>
    <i r="1">
      <x v="555"/>
    </i>
    <i r="1">
      <x v="559"/>
    </i>
    <i r="1">
      <x v="560"/>
    </i>
    <i r="1">
      <x v="563"/>
    </i>
    <i r="1">
      <x v="565"/>
    </i>
    <i r="1">
      <x v="566"/>
    </i>
    <i r="1">
      <x v="567"/>
    </i>
    <i r="1">
      <x v="575"/>
    </i>
    <i r="1">
      <x v="580"/>
    </i>
    <i r="1">
      <x v="581"/>
    </i>
    <i r="1">
      <x v="584"/>
    </i>
    <i r="1">
      <x v="588"/>
    </i>
    <i r="1">
      <x v="591"/>
    </i>
    <i r="1">
      <x v="592"/>
    </i>
    <i r="1">
      <x v="618"/>
    </i>
    <i r="1">
      <x v="619"/>
    </i>
    <i r="1">
      <x v="620"/>
    </i>
    <i r="1">
      <x v="628"/>
    </i>
    <i r="1">
      <x v="630"/>
    </i>
    <i r="1">
      <x v="632"/>
    </i>
    <i r="1">
      <x v="633"/>
    </i>
    <i r="1">
      <x v="634"/>
    </i>
    <i r="1">
      <x v="635"/>
    </i>
    <i r="1">
      <x v="637"/>
    </i>
    <i r="1">
      <x v="639"/>
    </i>
    <i r="1">
      <x v="640"/>
    </i>
    <i r="1">
      <x v="641"/>
    </i>
    <i r="1">
      <x v="642"/>
    </i>
    <i r="1">
      <x v="643"/>
    </i>
    <i r="1">
      <x v="644"/>
    </i>
    <i r="1">
      <x v="645"/>
    </i>
    <i r="1">
      <x v="647"/>
    </i>
    <i r="1">
      <x v="651"/>
    </i>
    <i r="1">
      <x v="654"/>
    </i>
    <i r="1">
      <x v="655"/>
    </i>
    <i r="1">
      <x v="658"/>
    </i>
    <i r="1">
      <x v="659"/>
    </i>
    <i r="1">
      <x v="665"/>
    </i>
    <i r="1">
      <x v="669"/>
    </i>
    <i r="1">
      <x v="670"/>
    </i>
    <i r="1">
      <x v="671"/>
    </i>
    <i r="1">
      <x v="672"/>
    </i>
    <i r="1">
      <x v="675"/>
    </i>
    <i r="1">
      <x v="676"/>
    </i>
    <i r="1">
      <x v="677"/>
    </i>
    <i r="1">
      <x v="679"/>
    </i>
    <i r="1">
      <x v="680"/>
    </i>
    <i r="1">
      <x v="681"/>
    </i>
    <i r="1">
      <x v="682"/>
    </i>
    <i r="1">
      <x v="696"/>
    </i>
    <i r="1">
      <x v="697"/>
    </i>
    <i r="1">
      <x v="698"/>
    </i>
    <i r="1">
      <x v="701"/>
    </i>
    <i r="1">
      <x v="702"/>
    </i>
    <i r="1">
      <x v="703"/>
    </i>
    <i r="1">
      <x v="704"/>
    </i>
    <i r="1">
      <x v="705"/>
    </i>
    <i r="1">
      <x v="710"/>
    </i>
    <i r="1">
      <x v="711"/>
    </i>
    <i r="1">
      <x v="715"/>
    </i>
    <i r="1">
      <x v="718"/>
    </i>
    <i r="1">
      <x v="722"/>
    </i>
    <i r="1">
      <x v="723"/>
    </i>
    <i r="1">
      <x v="725"/>
    </i>
    <i r="1">
      <x v="726"/>
    </i>
    <i r="1">
      <x v="727"/>
    </i>
    <i r="1">
      <x v="730"/>
    </i>
    <i r="1">
      <x v="731"/>
    </i>
    <i r="1">
      <x v="735"/>
    </i>
    <i r="1">
      <x v="737"/>
    </i>
    <i r="1">
      <x v="739"/>
    </i>
    <i r="1">
      <x v="740"/>
    </i>
    <i r="1">
      <x v="741"/>
    </i>
    <i r="1">
      <x v="743"/>
    </i>
    <i r="1">
      <x v="745"/>
    </i>
    <i r="1">
      <x v="747"/>
    </i>
    <i r="1">
      <x v="748"/>
    </i>
    <i r="1">
      <x v="749"/>
    </i>
    <i r="1">
      <x v="750"/>
    </i>
    <i r="1">
      <x v="753"/>
    </i>
    <i r="1">
      <x v="754"/>
    </i>
    <i r="1">
      <x v="755"/>
    </i>
    <i r="1">
      <x v="756"/>
    </i>
    <i r="1">
      <x v="757"/>
    </i>
    <i r="1">
      <x v="758"/>
    </i>
    <i r="1">
      <x v="759"/>
    </i>
    <i r="1">
      <x v="760"/>
    </i>
    <i r="1">
      <x v="762"/>
    </i>
    <i r="1">
      <x v="764"/>
    </i>
    <i r="1">
      <x v="766"/>
    </i>
    <i r="1">
      <x v="768"/>
    </i>
    <i r="1">
      <x v="769"/>
    </i>
    <i r="1">
      <x v="772"/>
    </i>
    <i r="1">
      <x v="774"/>
    </i>
    <i r="1">
      <x v="775"/>
    </i>
    <i r="1">
      <x v="776"/>
    </i>
    <i r="1">
      <x v="777"/>
    </i>
    <i r="1">
      <x v="779"/>
    </i>
    <i r="1">
      <x v="782"/>
    </i>
    <i r="1">
      <x v="783"/>
    </i>
    <i r="1">
      <x v="784"/>
    </i>
    <i r="1">
      <x v="829"/>
    </i>
    <i r="1">
      <x v="831"/>
    </i>
    <i r="1">
      <x v="835"/>
    </i>
    <i r="1">
      <x v="836"/>
    </i>
    <i r="1">
      <x v="840"/>
    </i>
    <i r="1">
      <x v="843"/>
    </i>
    <i r="1">
      <x v="845"/>
    </i>
    <i r="1">
      <x v="849"/>
    </i>
    <i r="1">
      <x v="856"/>
    </i>
    <i r="1">
      <x v="858"/>
    </i>
    <i r="1">
      <x v="861"/>
    </i>
    <i r="1">
      <x v="862"/>
    </i>
    <i r="1">
      <x v="863"/>
    </i>
    <i r="1">
      <x v="864"/>
    </i>
    <i r="1">
      <x v="867"/>
    </i>
    <i r="1">
      <x v="869"/>
    </i>
    <i r="1">
      <x v="870"/>
    </i>
    <i r="1">
      <x v="872"/>
    </i>
    <i r="1">
      <x v="873"/>
    </i>
    <i r="1">
      <x v="878"/>
    </i>
    <i r="1">
      <x v="879"/>
    </i>
    <i r="1">
      <x v="880"/>
    </i>
    <i r="1">
      <x v="881"/>
    </i>
    <i r="1">
      <x v="887"/>
    </i>
    <i r="1">
      <x v="889"/>
    </i>
    <i r="1">
      <x v="891"/>
    </i>
    <i r="1">
      <x v="892"/>
    </i>
    <i r="1">
      <x v="893"/>
    </i>
    <i r="1">
      <x v="898"/>
    </i>
    <i r="1">
      <x v="899"/>
    </i>
    <i r="1">
      <x v="901"/>
    </i>
    <i r="1">
      <x v="902"/>
    </i>
    <i r="1">
      <x v="903"/>
    </i>
    <i r="1">
      <x v="905"/>
    </i>
    <i r="1">
      <x v="913"/>
    </i>
    <i r="1">
      <x v="914"/>
    </i>
    <i r="1">
      <x v="1043"/>
    </i>
    <i r="1">
      <x v="1060"/>
    </i>
    <i r="1">
      <x v="1068"/>
    </i>
    <i r="1">
      <x v="1072"/>
    </i>
    <i r="1">
      <x v="1073"/>
    </i>
    <i r="1">
      <x v="1075"/>
    </i>
    <i r="1">
      <x v="1077"/>
    </i>
    <i r="1">
      <x v="1079"/>
    </i>
    <i r="1">
      <x v="1080"/>
    </i>
    <i r="1">
      <x v="1085"/>
    </i>
    <i r="1">
      <x v="1086"/>
    </i>
    <i r="1">
      <x v="1088"/>
    </i>
    <i r="1">
      <x v="1089"/>
    </i>
    <i r="1">
      <x v="1112"/>
    </i>
    <i r="1">
      <x v="1116"/>
    </i>
    <i r="1">
      <x v="1117"/>
    </i>
    <i r="1">
      <x v="1118"/>
    </i>
    <i r="1">
      <x v="1119"/>
    </i>
    <i r="1">
      <x v="1120"/>
    </i>
    <i r="1">
      <x v="1121"/>
    </i>
    <i r="1">
      <x v="1122"/>
    </i>
    <i r="1">
      <x v="1123"/>
    </i>
    <i r="1">
      <x v="1124"/>
    </i>
    <i r="1">
      <x v="1125"/>
    </i>
    <i r="1">
      <x v="1126"/>
    </i>
    <i r="1">
      <x v="1129"/>
    </i>
    <i r="1">
      <x v="1133"/>
    </i>
    <i r="1">
      <x v="1136"/>
    </i>
    <i r="1">
      <x v="1137"/>
    </i>
    <i r="1">
      <x v="1141"/>
    </i>
    <i r="1">
      <x v="1146"/>
    </i>
    <i r="1">
      <x v="1147"/>
    </i>
    <i r="1">
      <x v="1148"/>
    </i>
    <i r="1">
      <x v="1149"/>
    </i>
    <i r="1">
      <x v="1163"/>
    </i>
    <i r="1">
      <x v="1164"/>
    </i>
    <i r="1">
      <x v="1165"/>
    </i>
    <i r="1">
      <x v="1167"/>
    </i>
    <i r="1">
      <x v="1168"/>
    </i>
    <i r="1">
      <x v="1169"/>
    </i>
    <i r="1">
      <x v="1171"/>
    </i>
    <i r="1">
      <x v="1172"/>
    </i>
    <i r="1">
      <x v="1173"/>
    </i>
    <i r="1">
      <x v="1174"/>
    </i>
    <i r="1">
      <x v="1175"/>
    </i>
    <i r="1">
      <x v="1178"/>
    </i>
    <i r="1">
      <x v="1181"/>
    </i>
    <i r="1">
      <x v="1182"/>
    </i>
    <i r="1">
      <x v="1183"/>
    </i>
    <i r="1">
      <x v="1184"/>
    </i>
    <i r="1">
      <x v="1185"/>
    </i>
    <i r="1">
      <x v="1186"/>
    </i>
    <i r="1">
      <x v="1187"/>
    </i>
    <i r="1">
      <x v="1188"/>
    </i>
    <i r="1">
      <x v="1195"/>
    </i>
    <i r="1">
      <x v="1197"/>
    </i>
    <i r="1">
      <x v="1198"/>
    </i>
    <i r="1">
      <x v="1199"/>
    </i>
    <i r="1">
      <x v="1200"/>
    </i>
    <i r="1">
      <x v="1201"/>
    </i>
    <i r="1">
      <x v="1207"/>
    </i>
    <i r="1">
      <x v="1208"/>
    </i>
    <i r="1">
      <x v="1209"/>
    </i>
    <i r="1">
      <x v="1211"/>
    </i>
    <i r="1">
      <x v="1214"/>
    </i>
    <i r="1">
      <x v="1221"/>
    </i>
    <i r="1">
      <x v="1223"/>
    </i>
    <i r="1">
      <x v="1224"/>
    </i>
    <i r="1">
      <x v="1226"/>
    </i>
    <i r="1">
      <x v="1229"/>
    </i>
    <i r="1">
      <x v="1230"/>
    </i>
    <i r="1">
      <x v="1235"/>
    </i>
    <i r="1">
      <x v="1236"/>
    </i>
    <i r="1">
      <x v="1239"/>
    </i>
    <i r="1">
      <x v="1240"/>
    </i>
    <i r="1">
      <x v="1241"/>
    </i>
    <i r="1">
      <x v="1243"/>
    </i>
    <i r="1">
      <x v="1246"/>
    </i>
    <i r="1">
      <x v="1248"/>
    </i>
    <i r="1">
      <x v="1249"/>
    </i>
    <i>
      <x v="39"/>
      <x v="502"/>
    </i>
    <i r="1">
      <x v="917"/>
    </i>
    <i r="1">
      <x v="918"/>
    </i>
    <i r="1">
      <x v="919"/>
    </i>
    <i r="1">
      <x v="920"/>
    </i>
    <i r="1">
      <x v="921"/>
    </i>
    <i r="1">
      <x v="922"/>
    </i>
    <i r="1">
      <x v="923"/>
    </i>
    <i r="1">
      <x v="924"/>
    </i>
    <i r="1">
      <x v="925"/>
    </i>
    <i r="1">
      <x v="926"/>
    </i>
    <i r="1">
      <x v="927"/>
    </i>
    <i r="1">
      <x v="928"/>
    </i>
    <i r="1">
      <x v="929"/>
    </i>
    <i r="1">
      <x v="930"/>
    </i>
    <i r="1">
      <x v="931"/>
    </i>
    <i r="1">
      <x v="932"/>
    </i>
    <i r="1">
      <x v="933"/>
    </i>
    <i r="1">
      <x v="934"/>
    </i>
    <i r="1">
      <x v="935"/>
    </i>
    <i r="1">
      <x v="936"/>
    </i>
    <i r="1">
      <x v="937"/>
    </i>
    <i r="1">
      <x v="938"/>
    </i>
    <i r="1">
      <x v="939"/>
    </i>
    <i r="1">
      <x v="940"/>
    </i>
    <i r="1">
      <x v="941"/>
    </i>
    <i r="1">
      <x v="942"/>
    </i>
    <i r="1">
      <x v="943"/>
    </i>
    <i r="1">
      <x v="944"/>
    </i>
    <i r="1">
      <x v="945"/>
    </i>
    <i r="1">
      <x v="946"/>
    </i>
    <i r="1">
      <x v="947"/>
    </i>
    <i r="1">
      <x v="948"/>
    </i>
    <i r="1">
      <x v="949"/>
    </i>
    <i r="1">
      <x v="950"/>
    </i>
    <i r="1">
      <x v="951"/>
    </i>
    <i r="1">
      <x v="952"/>
    </i>
    <i r="1">
      <x v="953"/>
    </i>
    <i r="1">
      <x v="954"/>
    </i>
    <i r="1">
      <x v="955"/>
    </i>
    <i r="1">
      <x v="956"/>
    </i>
    <i r="1">
      <x v="957"/>
    </i>
    <i r="1">
      <x v="958"/>
    </i>
    <i r="1">
      <x v="959"/>
    </i>
    <i r="1">
      <x v="960"/>
    </i>
    <i r="1">
      <x v="961"/>
    </i>
    <i r="1">
      <x v="962"/>
    </i>
    <i r="1">
      <x v="963"/>
    </i>
    <i r="1">
      <x v="964"/>
    </i>
    <i r="1">
      <x v="965"/>
    </i>
    <i r="1">
      <x v="966"/>
    </i>
    <i r="1">
      <x v="967"/>
    </i>
    <i r="1">
      <x v="968"/>
    </i>
    <i r="1">
      <x v="969"/>
    </i>
    <i r="1">
      <x v="970"/>
    </i>
    <i r="1">
      <x v="971"/>
    </i>
    <i r="1">
      <x v="972"/>
    </i>
    <i r="1">
      <x v="973"/>
    </i>
    <i r="1">
      <x v="974"/>
    </i>
    <i r="1">
      <x v="975"/>
    </i>
    <i r="1">
      <x v="976"/>
    </i>
    <i r="1">
      <x v="977"/>
    </i>
    <i r="1">
      <x v="978"/>
    </i>
    <i r="1">
      <x v="979"/>
    </i>
    <i r="1">
      <x v="980"/>
    </i>
    <i r="1">
      <x v="981"/>
    </i>
    <i r="1">
      <x v="982"/>
    </i>
    <i r="1">
      <x v="983"/>
    </i>
    <i r="1">
      <x v="984"/>
    </i>
    <i r="1">
      <x v="985"/>
    </i>
    <i r="1">
      <x v="986"/>
    </i>
    <i r="1">
      <x v="987"/>
    </i>
    <i r="1">
      <x v="988"/>
    </i>
    <i r="1">
      <x v="989"/>
    </i>
    <i r="1">
      <x v="996"/>
    </i>
    <i r="1">
      <x v="997"/>
    </i>
    <i r="1">
      <x v="998"/>
    </i>
    <i r="1">
      <x v="999"/>
    </i>
    <i r="1">
      <x v="1000"/>
    </i>
    <i r="1">
      <x v="1001"/>
    </i>
    <i r="1">
      <x v="1002"/>
    </i>
    <i r="1">
      <x v="1003"/>
    </i>
    <i r="1">
      <x v="1004"/>
    </i>
    <i r="1">
      <x v="1005"/>
    </i>
    <i r="1">
      <x v="1006"/>
    </i>
    <i r="1">
      <x v="1007"/>
    </i>
    <i r="1">
      <x v="1008"/>
    </i>
    <i r="1">
      <x v="1009"/>
    </i>
    <i r="1">
      <x v="1010"/>
    </i>
    <i r="1">
      <x v="1011"/>
    </i>
    <i r="1">
      <x v="1012"/>
    </i>
    <i r="1">
      <x v="1013"/>
    </i>
    <i r="1">
      <x v="1014"/>
    </i>
    <i r="1">
      <x v="1015"/>
    </i>
    <i r="1">
      <x v="1016"/>
    </i>
    <i r="1">
      <x v="1017"/>
    </i>
    <i r="1">
      <x v="1018"/>
    </i>
    <i r="1">
      <x v="1019"/>
    </i>
    <i r="1">
      <x v="1020"/>
    </i>
    <i r="1">
      <x v="1021"/>
    </i>
    <i r="1">
      <x v="1022"/>
    </i>
    <i r="1">
      <x v="1023"/>
    </i>
    <i r="1">
      <x v="1024"/>
    </i>
    <i r="1">
      <x v="1025"/>
    </i>
    <i r="1">
      <x v="1026"/>
    </i>
    <i r="1">
      <x v="1027"/>
    </i>
    <i r="1">
      <x v="1028"/>
    </i>
    <i r="1">
      <x v="1029"/>
    </i>
    <i r="1">
      <x v="1030"/>
    </i>
    <i r="1">
      <x v="1031"/>
    </i>
    <i r="1">
      <x v="1032"/>
    </i>
    <i r="1">
      <x v="1033"/>
    </i>
    <i r="1">
      <x v="1034"/>
    </i>
    <i r="1">
      <x v="1035"/>
    </i>
    <i r="1">
      <x v="1036"/>
    </i>
    <i r="1">
      <x v="1037"/>
    </i>
    <i r="1">
      <x v="1038"/>
    </i>
    <i r="1">
      <x v="1039"/>
    </i>
    <i r="1">
      <x v="1040"/>
    </i>
    <i>
      <x v="40"/>
      <x v="453"/>
    </i>
    <i r="1">
      <x v="496"/>
    </i>
    <i r="1">
      <x v="855"/>
    </i>
    <i r="1">
      <x v="1110"/>
    </i>
    <i>
      <x v="41"/>
      <x v="240"/>
    </i>
    <i r="1">
      <x v="241"/>
    </i>
    <i r="1">
      <x v="1150"/>
    </i>
    <i r="1">
      <x v="1151"/>
    </i>
    <i r="1">
      <x v="1152"/>
    </i>
    <i r="1">
      <x v="1153"/>
    </i>
    <i r="1">
      <x v="1154"/>
    </i>
    <i r="1">
      <x v="1155"/>
    </i>
    <i r="1">
      <x v="1156"/>
    </i>
    <i r="1">
      <x v="1157"/>
    </i>
    <i r="1">
      <x v="1158"/>
    </i>
    <i r="1">
      <x v="1159"/>
    </i>
    <i r="1">
      <x v="1160"/>
    </i>
    <i>
      <x v="42"/>
      <x v="71"/>
    </i>
    <i r="1">
      <x v="116"/>
    </i>
    <i r="1">
      <x v="117"/>
    </i>
    <i r="1">
      <x v="165"/>
    </i>
    <i r="1">
      <x v="207"/>
    </i>
    <i r="1">
      <x v="214"/>
    </i>
    <i r="1">
      <x v="226"/>
    </i>
    <i r="1">
      <x v="277"/>
    </i>
    <i r="1">
      <x v="285"/>
    </i>
    <i r="1">
      <x v="343"/>
    </i>
    <i r="1">
      <x v="364"/>
    </i>
    <i r="1">
      <x v="365"/>
    </i>
    <i r="1">
      <x v="435"/>
    </i>
    <i r="1">
      <x v="509"/>
    </i>
    <i r="1">
      <x v="571"/>
    </i>
    <i r="1">
      <x v="582"/>
    </i>
    <i r="1">
      <x v="627"/>
    </i>
    <i r="1">
      <x v="638"/>
    </i>
    <i r="1">
      <x v="683"/>
    </i>
    <i r="1">
      <x v="685"/>
    </i>
    <i r="1">
      <x v="709"/>
    </i>
    <i r="1">
      <x v="767"/>
    </i>
    <i r="1">
      <x v="837"/>
    </i>
    <i r="1">
      <x v="859"/>
    </i>
    <i r="1">
      <x v="865"/>
    </i>
    <i r="1">
      <x v="876"/>
    </i>
    <i r="1">
      <x v="911"/>
    </i>
    <i r="1">
      <x v="912"/>
    </i>
    <i r="1">
      <x v="1076"/>
    </i>
    <i r="1">
      <x v="1091"/>
    </i>
    <i r="1">
      <x v="1134"/>
    </i>
    <i r="1">
      <x v="1135"/>
    </i>
    <i r="1">
      <x v="1170"/>
    </i>
    <i r="1">
      <x v="1177"/>
    </i>
    <i r="1">
      <x v="1189"/>
    </i>
    <i r="1">
      <x v="1190"/>
    </i>
    <i r="1">
      <x v="1191"/>
    </i>
    <i r="1">
      <x v="1219"/>
    </i>
    <i r="1">
      <x v="1220"/>
    </i>
    <i r="1">
      <x v="1228"/>
    </i>
    <i>
      <x v="43"/>
      <x v="444"/>
    </i>
    <i r="1">
      <x v="646"/>
    </i>
    <i>
      <x v="44"/>
      <x v="5"/>
    </i>
    <i r="1">
      <x v="6"/>
    </i>
    <i r="1">
      <x v="10"/>
    </i>
    <i r="1">
      <x v="11"/>
    </i>
    <i r="1">
      <x v="43"/>
    </i>
    <i r="1">
      <x v="55"/>
    </i>
    <i r="1">
      <x v="123"/>
    </i>
    <i r="1">
      <x v="125"/>
    </i>
    <i r="1">
      <x v="138"/>
    </i>
    <i r="1">
      <x v="142"/>
    </i>
    <i r="1">
      <x v="219"/>
    </i>
    <i r="1">
      <x v="220"/>
    </i>
    <i r="1">
      <x v="235"/>
    </i>
    <i r="1">
      <x v="275"/>
    </i>
    <i r="1">
      <x v="290"/>
    </i>
    <i r="1">
      <x v="303"/>
    </i>
    <i r="1">
      <x v="304"/>
    </i>
    <i r="1">
      <x v="327"/>
    </i>
    <i r="1">
      <x v="344"/>
    </i>
    <i r="1">
      <x v="345"/>
    </i>
    <i r="1">
      <x v="378"/>
    </i>
    <i r="1">
      <x v="381"/>
    </i>
    <i r="1">
      <x v="384"/>
    </i>
    <i r="1">
      <x v="385"/>
    </i>
    <i r="1">
      <x v="436"/>
    </i>
    <i r="1">
      <x v="438"/>
    </i>
    <i r="1">
      <x v="439"/>
    </i>
    <i r="1">
      <x v="440"/>
    </i>
    <i r="1">
      <x v="441"/>
    </i>
    <i r="1">
      <x v="455"/>
    </i>
    <i r="1">
      <x v="477"/>
    </i>
    <i r="1">
      <x v="568"/>
    </i>
    <i r="1">
      <x v="578"/>
    </i>
    <i r="1">
      <x v="585"/>
    </i>
    <i r="1">
      <x v="589"/>
    </i>
    <i r="1">
      <x v="716"/>
    </i>
    <i r="1">
      <x v="839"/>
    </i>
    <i r="1">
      <x v="841"/>
    </i>
    <i r="1">
      <x v="844"/>
    </i>
    <i r="1">
      <x v="850"/>
    </i>
    <i r="1">
      <x v="851"/>
    </i>
    <i r="1">
      <x v="852"/>
    </i>
    <i r="1">
      <x v="853"/>
    </i>
    <i r="1">
      <x v="857"/>
    </i>
    <i r="1">
      <x v="868"/>
    </i>
    <i r="1">
      <x v="877"/>
    </i>
    <i r="1">
      <x v="894"/>
    </i>
    <i r="1">
      <x v="906"/>
    </i>
    <i r="1">
      <x v="907"/>
    </i>
    <i r="1">
      <x v="908"/>
    </i>
    <i r="1">
      <x v="909"/>
    </i>
    <i r="1">
      <x v="910"/>
    </i>
    <i r="1">
      <x v="1138"/>
    </i>
    <i r="1">
      <x v="1139"/>
    </i>
    <i r="1">
      <x v="1193"/>
    </i>
    <i r="1">
      <x v="1194"/>
    </i>
    <i r="1">
      <x v="1218"/>
    </i>
    <i r="1">
      <x v="1225"/>
    </i>
    <i t="grand">
      <x/>
    </i>
  </rowItems>
  <colFields count="1">
    <field x="-2"/>
  </colFields>
  <colItems count="2">
    <i>
      <x/>
    </i>
    <i i="1">
      <x v="1"/>
    </i>
  </colItems>
  <dataFields count="2">
    <dataField name="Somme de CA 2014" fld="2" baseField="0" baseItem="0"/>
    <dataField name="Somme de CA 2015" fld="3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65"/>
  <sheetViews>
    <sheetView tabSelected="1" workbookViewId="0">
      <selection activeCell="C5" sqref="C5"/>
    </sheetView>
  </sheetViews>
  <sheetFormatPr baseColWidth="10" defaultRowHeight="12.75" outlineLevelCol="1" x14ac:dyDescent="0.2"/>
  <cols>
    <col min="1" max="1" width="5.85546875" style="6" customWidth="1"/>
    <col min="2" max="2" width="39.42578125" style="6" customWidth="1"/>
    <col min="3" max="3" width="17.28515625" style="6" customWidth="1"/>
    <col min="4" max="4" width="11.42578125" style="20"/>
    <col min="5" max="5" width="23.140625" style="21" hidden="1" customWidth="1" outlineLevel="1"/>
    <col min="6" max="6" width="11.42578125" style="20" hidden="1" customWidth="1" outlineLevel="1"/>
    <col min="7" max="7" width="11.42578125" style="6" collapsed="1"/>
    <col min="8" max="15" width="11.42578125" style="6"/>
    <col min="16" max="16384" width="11.42578125" style="11"/>
  </cols>
  <sheetData>
    <row r="1" spans="1:17" s="6" customFormat="1" x14ac:dyDescent="0.2">
      <c r="D1" s="20"/>
      <c r="E1" s="21"/>
      <c r="F1" s="20"/>
    </row>
    <row r="3" spans="1:17" ht="3" customHeight="1" x14ac:dyDescent="0.2"/>
    <row r="4" spans="1:17" ht="43.5" customHeight="1" thickBot="1" x14ac:dyDescent="0.25"/>
    <row r="5" spans="1:17" s="6" customFormat="1" ht="30" customHeight="1" x14ac:dyDescent="0.2">
      <c r="C5" s="23" t="s">
        <v>745</v>
      </c>
      <c r="D5" s="20"/>
      <c r="E5" s="7" t="s">
        <v>133</v>
      </c>
      <c r="F5" s="20"/>
    </row>
    <row r="6" spans="1:17" s="6" customFormat="1" ht="13.5" customHeight="1" thickBot="1" x14ac:dyDescent="0.25">
      <c r="C6" s="17"/>
      <c r="D6" s="20"/>
      <c r="E6" s="8" t="s">
        <v>602</v>
      </c>
      <c r="F6" s="20"/>
    </row>
    <row r="7" spans="1:17" s="6" customFormat="1" ht="36.75" customHeight="1" thickBot="1" x14ac:dyDescent="0.25">
      <c r="B7" s="24" t="s">
        <v>1283</v>
      </c>
      <c r="C7" s="9" t="s">
        <v>1302</v>
      </c>
      <c r="D7" s="20"/>
      <c r="E7" s="8" t="s">
        <v>745</v>
      </c>
      <c r="F7" s="20"/>
    </row>
    <row r="8" spans="1:17" s="6" customFormat="1" ht="12.75" customHeight="1" x14ac:dyDescent="0.2">
      <c r="A8" s="6">
        <f t="array" ref="A8">IF(B8="","",INDEX(Feuil1!F:F,MATCH(B8,Feuil1!$B:$B,0)))</f>
        <v>7</v>
      </c>
      <c r="B8" s="7" t="str">
        <f t="array" ref="B8">IF(ROWS(B$8:B8)&lt;=COUNTIF(Feuil1!$A$5:$A$1263,$C$5),INDEX(Feuil1!$B$2:$B$1263,SMALL(IF(Feuil1!$A$5:$A$1263=$C$5,ROW(Feuil1!$A$5:$A$1263)-ROW(Feuil1!$A$2)+1),ROWS(B$8:B8))),"")</f>
        <v>SCOFEL AQUITAINE</v>
      </c>
      <c r="C8" s="13">
        <f>IF($B8="","",VLOOKUP($B8,'Base Groupe société'!$B:$K,7,0))</f>
        <v>209257</v>
      </c>
      <c r="D8" s="20"/>
      <c r="E8" s="8" t="s">
        <v>11</v>
      </c>
      <c r="F8" s="20"/>
      <c r="P8" s="11"/>
      <c r="Q8" s="11"/>
    </row>
    <row r="9" spans="1:17" s="6" customFormat="1" x14ac:dyDescent="0.2">
      <c r="A9" s="6">
        <f t="array" ref="A9">IF(B9="","",INDEX(Feuil1!F:F,MATCH(B9,Feuil1!$B:$B,0)))</f>
        <v>4</v>
      </c>
      <c r="B9" s="8" t="str">
        <f t="array" ref="B9">IF(ROWS(B$8:B9)&lt;=COUNTIF(Feuil1!$A$5:$A$1263,$C$5),INDEX(Feuil1!$B$2:$B$1263,SMALL(IF(Feuil1!$A$5:$A$1263=$C$5,ROW(Feuil1!$A$5:$A$1263)-ROW(Feuil1!$A$2)+1),ROWS(B$8:B9))),"")</f>
        <v>SCOFEL COMMUNAY 097 SA</v>
      </c>
      <c r="C9" s="14">
        <f>IF($B9="","",VLOOKUP($B9,'Base Groupe société'!$B:$K,7,0))</f>
        <v>-82818</v>
      </c>
      <c r="D9" s="20"/>
      <c r="E9" s="8" t="s">
        <v>560</v>
      </c>
      <c r="F9" s="20"/>
      <c r="P9" s="11"/>
      <c r="Q9" s="11"/>
    </row>
    <row r="10" spans="1:17" s="6" customFormat="1" x14ac:dyDescent="0.2">
      <c r="A10" s="6">
        <f t="array" ref="A10">IF(B10="","",INDEX(Feuil1!F:F,MATCH(B10,Feuil1!$B:$B,0)))</f>
        <v>3</v>
      </c>
      <c r="B10" s="8" t="str">
        <f t="array" ref="B10">IF(ROWS(B$8:B10)&lt;=COUNTIF(Feuil1!$A$5:$A$1263,$C$5),INDEX(Feuil1!$B$2:$B$1263,SMALL(IF(Feuil1!$A$5:$A$1263=$C$5,ROW(Feuil1!$A$5:$A$1263)-ROW(Feuil1!$A$2)+1),ROWS(B$8:B10))),"")</f>
        <v>SCOFEL LOMME</v>
      </c>
      <c r="C10" s="14">
        <f>IF($B10="","",VLOOKUP($B10,'Base Groupe société'!$B:$K,7,0))</f>
        <v>-170163</v>
      </c>
      <c r="D10" s="20"/>
      <c r="E10" s="8" t="s">
        <v>197</v>
      </c>
      <c r="F10" s="20"/>
      <c r="P10" s="11"/>
      <c r="Q10" s="11"/>
    </row>
    <row r="11" spans="1:17" s="6" customFormat="1" x14ac:dyDescent="0.2">
      <c r="A11" s="6">
        <f t="array" ref="A11">IF(B11="","",INDEX(Feuil1!F:F,MATCH(B11,Feuil1!$B:$B,0)))</f>
        <v>1</v>
      </c>
      <c r="B11" s="8" t="str">
        <f t="array" ref="B11">IF(ROWS(B$8:B11)&lt;=COUNTIF(Feuil1!$A$5:$A$1263,$C$5),INDEX(Feuil1!$B$2:$B$1263,SMALL(IF(Feuil1!$A$5:$A$1263=$C$5,ROW(Feuil1!$A$5:$A$1263)-ROW(Feuil1!$A$2)+1),ROWS(B$8:B11))),"")</f>
        <v>SCOFEL NOVES 075 SA</v>
      </c>
      <c r="C11" s="14">
        <f>IF($B11="","",VLOOKUP($B11,'Base Groupe société'!$B:$K,7,0))</f>
        <v>-147224</v>
      </c>
      <c r="D11" s="20"/>
      <c r="E11" s="8" t="s">
        <v>68</v>
      </c>
      <c r="F11" s="20"/>
      <c r="P11" s="11"/>
      <c r="Q11" s="11"/>
    </row>
    <row r="12" spans="1:17" s="6" customFormat="1" x14ac:dyDescent="0.2">
      <c r="A12" s="6">
        <f t="array" ref="A12">IF(B12="","",INDEX(Feuil1!F:F,MATCH(B12,Feuil1!$B:$B,0)))</f>
        <v>2</v>
      </c>
      <c r="B12" s="8" t="str">
        <f t="array" ref="B12">IF(ROWS(B$8:B12)&lt;=COUNTIF(Feuil1!$A$5:$A$1263,$C$5),INDEX(Feuil1!$B$2:$B$1263,SMALL(IF(Feuil1!$A$5:$A$1263=$C$5,ROW(Feuil1!$A$5:$A$1263)-ROW(Feuil1!$A$2)+1),ROWS(B$8:B12))),"")</f>
        <v>SCOFEL PARIS 073 SA</v>
      </c>
      <c r="C12" s="14">
        <f>IF($B12="","",VLOOKUP($B12,'Base Groupe société'!$B:$K,7,0))</f>
        <v>-117049</v>
      </c>
      <c r="D12" s="20"/>
      <c r="E12" s="8" t="s">
        <v>19</v>
      </c>
      <c r="F12" s="20"/>
      <c r="P12" s="11"/>
      <c r="Q12" s="11"/>
    </row>
    <row r="13" spans="1:17" s="6" customFormat="1" x14ac:dyDescent="0.2">
      <c r="A13" s="6">
        <f t="array" ref="A13">IF(B13="","",INDEX(Feuil1!F:F,MATCH(B13,Feuil1!$B:$B,0)))</f>
        <v>6</v>
      </c>
      <c r="B13" s="26" t="str">
        <f t="array" ref="B13">IF(ROWS(B$8:B13)&lt;=COUNTIF(Feuil1!$A$5:$A$1263,$C$5),INDEX(Feuil1!$B$2:$B$1263,SMALL(IF(Feuil1!$A$5:$A$1263=$C$5,ROW(Feuil1!$A$5:$A$1263)-ROW(Feuil1!$A$2)+1),ROWS(B$8:B13))),"")</f>
        <v>SCOFEL STRASBOURG 098 SA</v>
      </c>
      <c r="C13" s="14">
        <f>IF($B13="","",VLOOKUP($B13,'Base Groupe société'!$B:$K,7,0))</f>
        <v>-190695</v>
      </c>
      <c r="D13" s="20"/>
      <c r="E13" s="8" t="s">
        <v>94</v>
      </c>
      <c r="F13" s="20"/>
      <c r="P13" s="11"/>
      <c r="Q13" s="11"/>
    </row>
    <row r="14" spans="1:17" s="6" customFormat="1" x14ac:dyDescent="0.2">
      <c r="A14" s="6">
        <f t="array" ref="A14">IF(B14="","",INDEX(Feuil1!F:F,MATCH(B14,Feuil1!$B:$B,0)))</f>
        <v>5</v>
      </c>
      <c r="B14" s="8" t="str">
        <f t="array" ref="B14">IF(ROWS(B$8:B14)&lt;=COUNTIF(Feuil1!$A$5:$A$1263,$C$5),INDEX(Feuil1!$B$2:$B$1263,SMALL(IF(Feuil1!$A$5:$A$1263=$C$5,ROW(Feuil1!$A$5:$A$1263)-ROW(Feuil1!$A$2)+1),ROWS(B$8:B14))),"")</f>
        <v>SCOFEL TOURS 223 SA</v>
      </c>
      <c r="C14" s="14">
        <f>IF($B14="","",VLOOKUP($B14,'Base Groupe société'!$B:$K,7,0))</f>
        <v>-89514</v>
      </c>
      <c r="D14" s="20"/>
      <c r="E14" s="8" t="s">
        <v>504</v>
      </c>
      <c r="F14" s="20"/>
      <c r="P14" s="11"/>
      <c r="Q14" s="11"/>
    </row>
    <row r="15" spans="1:17" s="6" customFormat="1" x14ac:dyDescent="0.2">
      <c r="A15" s="6" t="str">
        <f t="array" ref="A15">IF(B15="","",INDEX(Feuil1!F:F,MATCH(B15,Feuil1!$B:$B,0)))</f>
        <v/>
      </c>
      <c r="B15" s="8" t="str">
        <f t="array" ref="B15">IF(ROWS(B$8:B15)&lt;=COUNTIF(Feuil1!$A$5:$A$1263,$C$5),INDEX(Feuil1!$B$2:$B$1263,SMALL(IF(Feuil1!$A$5:$A$1263=$C$5,ROW(Feuil1!$A$5:$A$1263)-ROW(Feuil1!$A$2)+1),ROWS(B$8:B15))),"")</f>
        <v/>
      </c>
      <c r="C15" s="14" t="str">
        <f>IF($B15="","",VLOOKUP($B15,'Base Groupe société'!$B:$K,7,0))</f>
        <v/>
      </c>
      <c r="D15" s="20"/>
      <c r="E15" s="8" t="s">
        <v>1074</v>
      </c>
      <c r="F15" s="20"/>
      <c r="P15" s="11"/>
      <c r="Q15" s="11"/>
    </row>
    <row r="16" spans="1:17" s="6" customFormat="1" x14ac:dyDescent="0.2">
      <c r="A16" s="6" t="str">
        <f t="array" ref="A16">IF(B16="","",INDEX(Feuil1!F:F,MATCH(B16,Feuil1!$B:$B,0)))</f>
        <v/>
      </c>
      <c r="B16" s="8" t="str">
        <f t="array" ref="B16">IF(ROWS(B$8:B16)&lt;=COUNTIF(Feuil1!$A$5:$A$1263,$C$5),INDEX(Feuil1!$B$2:$B$1263,SMALL(IF(Feuil1!$A$5:$A$1263=$C$5,ROW(Feuil1!$A$5:$A$1263)-ROW(Feuil1!$A$2)+1),ROWS(B$8:B16))),"")</f>
        <v/>
      </c>
      <c r="C16" s="14" t="str">
        <f>IF($B16="","",VLOOKUP($B16,'Base Groupe société'!$B:$K,7,0))</f>
        <v/>
      </c>
      <c r="D16" s="20"/>
      <c r="E16" s="8" t="s">
        <v>28</v>
      </c>
      <c r="F16" s="20"/>
      <c r="P16" s="11"/>
      <c r="Q16" s="11"/>
    </row>
    <row r="17" spans="1:17" s="6" customFormat="1" x14ac:dyDescent="0.2">
      <c r="A17" s="6" t="str">
        <f t="array" ref="A17">IF(B17="","",INDEX(Feuil1!F:F,MATCH(B17,Feuil1!$B:$B,0)))</f>
        <v/>
      </c>
      <c r="B17" s="8" t="str">
        <f t="array" ref="B17">IF(ROWS(B$8:B17)&lt;=COUNTIF(Feuil1!$A$5:$A$1263,$C$5),INDEX(Feuil1!$B$2:$B$1263,SMALL(IF(Feuil1!$A$5:$A$1263=$C$5,ROW(Feuil1!$A$5:$A$1263)-ROW(Feuil1!$A$2)+1),ROWS(B$8:B17))),"")</f>
        <v/>
      </c>
      <c r="C17" s="14" t="str">
        <f>IF($B17="","",VLOOKUP($B17,'Base Groupe société'!$B:$K,7,0))</f>
        <v/>
      </c>
      <c r="D17" s="20"/>
      <c r="E17" s="8" t="s">
        <v>635</v>
      </c>
      <c r="F17" s="20"/>
      <c r="P17" s="11"/>
      <c r="Q17" s="11"/>
    </row>
    <row r="18" spans="1:17" x14ac:dyDescent="0.2">
      <c r="A18" s="6" t="str">
        <f t="array" ref="A18">IF(B18="","",INDEX(Feuil1!F:F,MATCH(B18,Feuil1!$B:$B,0)))</f>
        <v/>
      </c>
      <c r="B18" s="8" t="str">
        <f t="array" ref="B18">IF(ROWS(B$8:B18)&lt;=COUNTIF(Feuil1!$A$5:$A$1263,$C$5),INDEX(Feuil1!$B$2:$B$1263,SMALL(IF(Feuil1!$A$5:$A$1263=$C$5,ROW(Feuil1!$A$5:$A$1263)-ROW(Feuil1!$A$2)+1),ROWS(B$8:B18))),"")</f>
        <v/>
      </c>
      <c r="C18" s="14" t="str">
        <f>IF($B18="","",VLOOKUP($B18,'Base Groupe société'!$B:$K,7,0))</f>
        <v/>
      </c>
      <c r="E18" s="8" t="s">
        <v>1012</v>
      </c>
    </row>
    <row r="19" spans="1:17" ht="12.75" customHeight="1" x14ac:dyDescent="0.2">
      <c r="A19" s="6" t="str">
        <f t="array" ref="A19">IF(B19="","",INDEX(Feuil1!F:F,MATCH(B19,Feuil1!$B:$B,0)))</f>
        <v/>
      </c>
      <c r="B19" s="8" t="str">
        <f t="array" ref="B19">IF(ROWS(B$8:B19)&lt;=COUNTIF(Feuil1!$A$5:$A$1263,$C$5),INDEX(Feuil1!$B$2:$B$1263,SMALL(IF(Feuil1!$A$5:$A$1263=$C$5,ROW(Feuil1!$A$5:$A$1263)-ROW(Feuil1!$A$2)+1),ROWS(B$8:B19))),"")</f>
        <v/>
      </c>
      <c r="C19" s="14" t="str">
        <f>IF($B19="","",VLOOKUP($B19,'Base Groupe société'!$B:$K,7,0))</f>
        <v/>
      </c>
      <c r="E19" s="8" t="s">
        <v>770</v>
      </c>
    </row>
    <row r="20" spans="1:17" x14ac:dyDescent="0.2">
      <c r="A20" s="6" t="str">
        <f t="array" ref="A20">IF(B20="","",INDEX(Feuil1!F:F,MATCH(B20,Feuil1!$B:$B,0)))</f>
        <v/>
      </c>
      <c r="B20" s="8" t="str">
        <f t="array" ref="B20">IF(ROWS(B$8:B20)&lt;=COUNTIF(Feuil1!$A$5:$A$1263,$C$5),INDEX(Feuil1!$B$2:$B$1263,SMALL(IF(Feuil1!$A$5:$A$1263=$C$5,ROW(Feuil1!$A$5:$A$1263)-ROW(Feuil1!$A$2)+1),ROWS(B$8:B20))),"")</f>
        <v/>
      </c>
      <c r="C20" s="14" t="str">
        <f>IF($B20="","",VLOOKUP($B20,'Base Groupe société'!$B:$K,7,0))</f>
        <v/>
      </c>
      <c r="E20" s="8" t="s">
        <v>107</v>
      </c>
    </row>
    <row r="21" spans="1:17" x14ac:dyDescent="0.2">
      <c r="A21" s="6" t="str">
        <f t="array" ref="A21">IF(B21="","",INDEX(Feuil1!F:F,MATCH(B21,Feuil1!$B:$B,0)))</f>
        <v/>
      </c>
      <c r="B21" s="8" t="str">
        <f t="array" ref="B21">IF(ROWS(B$8:B21)&lt;=COUNTIF(Feuil1!$A$5:$A$1263,$C$5),INDEX(Feuil1!$B$2:$B$1263,SMALL(IF(Feuil1!$A$5:$A$1263=$C$5,ROW(Feuil1!$A$5:$A$1263)-ROW(Feuil1!$A$2)+1),ROWS(B$8:B21))),"")</f>
        <v/>
      </c>
      <c r="C21" s="14" t="str">
        <f>IF($B21="","",VLOOKUP($B21,'Base Groupe société'!$B:$K,7,0))</f>
        <v/>
      </c>
      <c r="E21" s="8" t="s">
        <v>175</v>
      </c>
    </row>
    <row r="22" spans="1:17" x14ac:dyDescent="0.2">
      <c r="A22" s="6" t="str">
        <f t="array" ref="A22">IF(B22="","",INDEX(Feuil1!F:F,MATCH(B22,Feuil1!$B:$B,0)))</f>
        <v/>
      </c>
      <c r="B22" s="8" t="str">
        <f t="array" ref="B22">IF(ROWS(B$8:B22)&lt;=COUNTIF(Feuil1!$A$5:$A$1263,$C$5),INDEX(Feuil1!$B$2:$B$1263,SMALL(IF(Feuil1!$A$5:$A$1263=$C$5,ROW(Feuil1!$A$5:$A$1263)-ROW(Feuil1!$A$2)+1),ROWS(B$8:B22))),"")</f>
        <v/>
      </c>
      <c r="C22" s="14" t="str">
        <f>IF($B22="","",VLOOKUP($B22,'Base Groupe société'!$B:$K,7,0))</f>
        <v/>
      </c>
      <c r="E22" s="8" t="s">
        <v>144</v>
      </c>
    </row>
    <row r="23" spans="1:17" x14ac:dyDescent="0.2">
      <c r="A23" s="6" t="str">
        <f t="array" ref="A23">IF(B23="","",INDEX(Feuil1!F:F,MATCH(B23,Feuil1!$B:$B,0)))</f>
        <v/>
      </c>
      <c r="B23" s="8" t="str">
        <f t="array" ref="B23">IF(ROWS(B$8:B23)&lt;=COUNTIF(Feuil1!$A$5:$A$1263,$C$5),INDEX(Feuil1!$B$2:$B$1263,SMALL(IF(Feuil1!$A$5:$A$1263=$C$5,ROW(Feuil1!$A$5:$A$1263)-ROW(Feuil1!$A$2)+1),ROWS(B$8:B23))),"")</f>
        <v/>
      </c>
      <c r="C23" s="14" t="str">
        <f>IF($B23="","",VLOOKUP($B23,'Base Groupe société'!$B:$K,7,0))</f>
        <v/>
      </c>
      <c r="E23" s="8" t="s">
        <v>996</v>
      </c>
    </row>
    <row r="24" spans="1:17" x14ac:dyDescent="0.2">
      <c r="A24" s="6" t="str">
        <f t="array" ref="A24">IF(B24="","",INDEX(Feuil1!F:F,MATCH(B24,Feuil1!$B:$B,0)))</f>
        <v/>
      </c>
      <c r="B24" s="8" t="str">
        <f t="array" ref="B24">IF(ROWS(B$8:B24)&lt;=COUNTIF(Feuil1!$A$5:$A$1263,$C$5),INDEX(Feuil1!$B$2:$B$1263,SMALL(IF(Feuil1!$A$5:$A$1263=$C$5,ROW(Feuil1!$A$5:$A$1263)-ROW(Feuil1!$A$2)+1),ROWS(B$8:B24))),"")</f>
        <v/>
      </c>
      <c r="C24" s="14" t="str">
        <f>IF($B24="","",VLOOKUP($B24,'Base Groupe société'!$B:$K,7,0))</f>
        <v/>
      </c>
      <c r="E24" s="8" t="s">
        <v>14</v>
      </c>
    </row>
    <row r="25" spans="1:17" x14ac:dyDescent="0.2">
      <c r="A25" s="6" t="str">
        <f t="array" ref="A25">IF(B25="","",INDEX(Feuil1!F:F,MATCH(B25,Feuil1!$B:$B,0)))</f>
        <v/>
      </c>
      <c r="B25" s="8" t="str">
        <f t="array" ref="B25">IF(ROWS(B$8:B25)&lt;=COUNTIF(Feuil1!$A$5:$A$1263,$C$5),INDEX(Feuil1!$B$2:$B$1263,SMALL(IF(Feuil1!$A$5:$A$1263=$C$5,ROW(Feuil1!$A$5:$A$1263)-ROW(Feuil1!$A$2)+1),ROWS(B$8:B25))),"")</f>
        <v/>
      </c>
      <c r="C25" s="14" t="str">
        <f>IF($B25="","",VLOOKUP($B25,'Base Groupe société'!$B:$K,7,0))</f>
        <v/>
      </c>
      <c r="E25" s="8" t="s">
        <v>834</v>
      </c>
    </row>
    <row r="26" spans="1:17" x14ac:dyDescent="0.2">
      <c r="A26" s="6" t="str">
        <f t="array" ref="A26">IF(B26="","",INDEX(Feuil1!F:F,MATCH(B26,Feuil1!$B:$B,0)))</f>
        <v/>
      </c>
      <c r="B26" s="8" t="str">
        <f t="array" ref="B26">IF(ROWS(B$8:B26)&lt;=COUNTIF(Feuil1!$A$5:$A$1263,$C$5),INDEX(Feuil1!$B$2:$B$1263,SMALL(IF(Feuil1!$A$5:$A$1263=$C$5,ROW(Feuil1!$A$5:$A$1263)-ROW(Feuil1!$A$2)+1),ROWS(B$8:B26))),"")</f>
        <v/>
      </c>
      <c r="C26" s="14" t="str">
        <f>IF($B26="","",VLOOKUP($B26,'Base Groupe société'!$B:$K,7,0))</f>
        <v/>
      </c>
      <c r="E26" s="8" t="s">
        <v>936</v>
      </c>
    </row>
    <row r="27" spans="1:17" x14ac:dyDescent="0.2">
      <c r="A27" s="6" t="str">
        <f t="array" ref="A27">IF(B27="","",INDEX(Feuil1!F:F,MATCH(B27,Feuil1!$B:$B,0)))</f>
        <v/>
      </c>
      <c r="B27" s="8" t="str">
        <f t="array" ref="B27">IF(ROWS(B$8:B27)&lt;=COUNTIF(Feuil1!$A$5:$A$1263,$C$5),INDEX(Feuil1!$B$2:$B$1263,SMALL(IF(Feuil1!$A$5:$A$1263=$C$5,ROW(Feuil1!$A$5:$A$1263)-ROW(Feuil1!$A$2)+1),ROWS(B$8:B27))),"")</f>
        <v/>
      </c>
      <c r="C27" s="14" t="str">
        <f>IF($B27="","",VLOOKUP($B27,'Base Groupe société'!$B:$K,7,0))</f>
        <v/>
      </c>
      <c r="E27" s="8" t="s">
        <v>119</v>
      </c>
    </row>
    <row r="28" spans="1:17" x14ac:dyDescent="0.2">
      <c r="A28" s="6" t="str">
        <f t="array" ref="A28">IF(B28="","",INDEX(Feuil1!F:F,MATCH(B28,Feuil1!$B:$B,0)))</f>
        <v/>
      </c>
      <c r="B28" s="8" t="str">
        <f t="array" ref="B28">IF(ROWS(B$8:B28)&lt;=COUNTIF(Feuil1!$A$5:$A$1263,$C$5),INDEX(Feuil1!$B$2:$B$1263,SMALL(IF(Feuil1!$A$5:$A$1263=$C$5,ROW(Feuil1!$A$5:$A$1263)-ROW(Feuil1!$A$2)+1),ROWS(B$8:B28))),"")</f>
        <v/>
      </c>
      <c r="C28" s="14" t="str">
        <f>IF($B28="","",VLOOKUP($B28,'Base Groupe société'!$B:$K,7,0))</f>
        <v/>
      </c>
      <c r="E28" s="8" t="s">
        <v>311</v>
      </c>
    </row>
    <row r="29" spans="1:17" x14ac:dyDescent="0.2">
      <c r="A29" s="6" t="str">
        <f t="array" ref="A29">IF(B29="","",INDEX(Feuil1!F:F,MATCH(B29,Feuil1!$B:$B,0)))</f>
        <v/>
      </c>
      <c r="B29" s="8" t="str">
        <f t="array" ref="B29">IF(ROWS(B$8:B29)&lt;=COUNTIF(Feuil1!$A$5:$A$1263,$C$5),INDEX(Feuil1!$B$2:$B$1263,SMALL(IF(Feuil1!$A$5:$A$1263=$C$5,ROW(Feuil1!$A$5:$A$1263)-ROW(Feuil1!$A$2)+1),ROWS(B$8:B29))),"")</f>
        <v/>
      </c>
      <c r="C29" s="14" t="str">
        <f>IF($B29="","",VLOOKUP($B29,'Base Groupe société'!$B:$K,7,0))</f>
        <v/>
      </c>
      <c r="E29" s="8" t="s">
        <v>675</v>
      </c>
    </row>
    <row r="30" spans="1:17" x14ac:dyDescent="0.2">
      <c r="A30" s="6" t="str">
        <f t="array" ref="A30">IF(B30="","",INDEX(Feuil1!F:F,MATCH(B30,Feuil1!$B:$B,0)))</f>
        <v/>
      </c>
      <c r="B30" s="8" t="str">
        <f t="array" ref="B30">IF(ROWS(B$8:B30)&lt;=COUNTIF(Feuil1!$A$5:$A$1263,$C$5),INDEX(Feuil1!$B$2:$B$1263,SMALL(IF(Feuil1!$A$5:$A$1263=$C$5,ROW(Feuil1!$A$5:$A$1263)-ROW(Feuil1!$A$2)+1),ROWS(B$8:B30))),"")</f>
        <v/>
      </c>
      <c r="C30" s="14" t="str">
        <f>IF($B30="","",VLOOKUP($B30,'Base Groupe société'!$B:$K,7,0))</f>
        <v/>
      </c>
      <c r="E30" s="8" t="s">
        <v>80</v>
      </c>
    </row>
    <row r="31" spans="1:17" x14ac:dyDescent="0.2">
      <c r="A31" s="6" t="str">
        <f t="array" ref="A31">IF(B31="","",INDEX(Feuil1!F:F,MATCH(B31,Feuil1!$B:$B,0)))</f>
        <v/>
      </c>
      <c r="B31" s="8" t="str">
        <f t="array" ref="B31">IF(ROWS(B$8:B31)&lt;=COUNTIF(Feuil1!$A$5:$A$1263,$C$5),INDEX(Feuil1!$B$2:$B$1263,SMALL(IF(Feuil1!$A$5:$A$1263=$C$5,ROW(Feuil1!$A$5:$A$1263)-ROW(Feuil1!$A$2)+1),ROWS(B$8:B31))),"")</f>
        <v/>
      </c>
      <c r="C31" s="14" t="str">
        <f>IF($B31="","",VLOOKUP($B31,'Base Groupe société'!$B:$K,7,0))</f>
        <v/>
      </c>
      <c r="E31" s="8" t="s">
        <v>226</v>
      </c>
    </row>
    <row r="32" spans="1:17" x14ac:dyDescent="0.2">
      <c r="A32" s="6" t="str">
        <f t="array" ref="A32">IF(B32="","",INDEX(Feuil1!F:F,MATCH(B32,Feuil1!$B:$B,0)))</f>
        <v/>
      </c>
      <c r="B32" s="8" t="str">
        <f t="array" ref="B32">IF(ROWS(B$8:B32)&lt;=COUNTIF(Feuil1!$A$5:$A$1263,$C$5),INDEX(Feuil1!$B$2:$B$1263,SMALL(IF(Feuil1!$A$5:$A$1263=$C$5,ROW(Feuil1!$A$5:$A$1263)-ROW(Feuil1!$A$2)+1),ROWS(B$8:B32))),"")</f>
        <v/>
      </c>
      <c r="C32" s="14" t="str">
        <f>IF($B32="","",VLOOKUP($B32,'Base Groupe société'!$B:$K,7,0))</f>
        <v/>
      </c>
      <c r="E32" s="8" t="s">
        <v>703</v>
      </c>
    </row>
    <row r="33" spans="1:5" x14ac:dyDescent="0.2">
      <c r="A33" s="6" t="str">
        <f t="array" ref="A33">IF(B33="","",INDEX(Feuil1!F:F,MATCH(B33,Feuil1!$B:$B,0)))</f>
        <v/>
      </c>
      <c r="B33" s="8" t="str">
        <f t="array" ref="B33">IF(ROWS(B$8:B33)&lt;=COUNTIF(Feuil1!$A$5:$A$1263,$C$5),INDEX(Feuil1!$B$2:$B$1263,SMALL(IF(Feuil1!$A$5:$A$1263=$C$5,ROW(Feuil1!$A$5:$A$1263)-ROW(Feuil1!$A$2)+1),ROWS(B$8:B33))),"")</f>
        <v/>
      </c>
      <c r="C33" s="14" t="str">
        <f>IF($B33="","",VLOOKUP($B33,'Base Groupe société'!$B:$K,7,0))</f>
        <v/>
      </c>
      <c r="E33" s="8" t="s">
        <v>387</v>
      </c>
    </row>
    <row r="34" spans="1:5" x14ac:dyDescent="0.2">
      <c r="A34" s="6" t="str">
        <f t="array" ref="A34">IF(B34="","",INDEX(Feuil1!F:F,MATCH(B34,Feuil1!$B:$B,0)))</f>
        <v/>
      </c>
      <c r="B34" s="8" t="str">
        <f t="array" ref="B34">IF(ROWS(B$8:B34)&lt;=COUNTIF(Feuil1!$A$5:$A$1263,$C$5),INDEX(Feuil1!$B$2:$B$1263,SMALL(IF(Feuil1!$A$5:$A$1263=$C$5,ROW(Feuil1!$A$5:$A$1263)-ROW(Feuil1!$A$2)+1),ROWS(B$8:B34))),"")</f>
        <v/>
      </c>
      <c r="C34" s="14" t="str">
        <f>IF($B34="","",VLOOKUP($B34,'Base Groupe société'!$B:$K,7,0))</f>
        <v/>
      </c>
      <c r="E34" s="8" t="s">
        <v>235</v>
      </c>
    </row>
    <row r="35" spans="1:5" x14ac:dyDescent="0.2">
      <c r="A35" s="6" t="str">
        <f t="array" ref="A35">IF(B35="","",INDEX(Feuil1!F:F,MATCH(B35,Feuil1!$B:$B,0)))</f>
        <v/>
      </c>
      <c r="B35" s="8" t="str">
        <f t="array" ref="B35">IF(ROWS(B$8:B35)&lt;=COUNTIF(Feuil1!$A$5:$A$1263,$C$5),INDEX(Feuil1!$B$2:$B$1263,SMALL(IF(Feuil1!$A$5:$A$1263=$C$5,ROW(Feuil1!$A$5:$A$1263)-ROW(Feuil1!$A$2)+1),ROWS(B$8:B35))),"")</f>
        <v/>
      </c>
      <c r="C35" s="14" t="str">
        <f>IF($B35="","",VLOOKUP($B35,'Base Groupe société'!$B:$K,7,0))</f>
        <v/>
      </c>
      <c r="E35" s="8" t="s">
        <v>926</v>
      </c>
    </row>
    <row r="36" spans="1:5" x14ac:dyDescent="0.2">
      <c r="A36" s="6" t="str">
        <f t="array" ref="A36">IF(B36="","",INDEX(Feuil1!F:F,MATCH(B36,Feuil1!$B:$B,0)))</f>
        <v/>
      </c>
      <c r="B36" s="8" t="str">
        <f t="array" ref="B36">IF(ROWS(B$8:B36)&lt;=COUNTIF(Feuil1!$A$5:$A$1263,$C$5),INDEX(Feuil1!$B$2:$B$1263,SMALL(IF(Feuil1!$A$5:$A$1263=$C$5,ROW(Feuil1!$A$5:$A$1263)-ROW(Feuil1!$A$2)+1),ROWS(B$8:B36))),"")</f>
        <v/>
      </c>
      <c r="C36" s="14" t="str">
        <f>IF($B36="","",VLOOKUP($B36,'Base Groupe société'!$B:$K,7,0))</f>
        <v/>
      </c>
      <c r="E36" s="8" t="s">
        <v>775</v>
      </c>
    </row>
    <row r="37" spans="1:5" x14ac:dyDescent="0.2">
      <c r="A37" s="6" t="str">
        <f t="array" ref="A37">IF(B37="","",INDEX(Feuil1!F:F,MATCH(B37,Feuil1!$B:$B,0)))</f>
        <v/>
      </c>
      <c r="B37" s="8" t="str">
        <f t="array" ref="B37">IF(ROWS(B$8:B37)&lt;=COUNTIF(Feuil1!$A$5:$A$1263,$C$5),INDEX(Feuil1!$B$2:$B$1263,SMALL(IF(Feuil1!$A$5:$A$1263=$C$5,ROW(Feuil1!$A$5:$A$1263)-ROW(Feuil1!$A$2)+1),ROWS(B$8:B37))),"")</f>
        <v/>
      </c>
      <c r="C37" s="14" t="str">
        <f>IF($B37="","",VLOOKUP($B37,'Base Groupe société'!$B:$K,7,0))</f>
        <v/>
      </c>
      <c r="E37" s="8" t="s">
        <v>109</v>
      </c>
    </row>
    <row r="38" spans="1:5" x14ac:dyDescent="0.2">
      <c r="A38" s="6" t="str">
        <f t="array" ref="A38">IF(B38="","",INDEX(Feuil1!F:F,MATCH(B38,Feuil1!$B:$B,0)))</f>
        <v/>
      </c>
      <c r="B38" s="8" t="str">
        <f t="array" ref="B38">IF(ROWS(B$8:B38)&lt;=COUNTIF(Feuil1!$A$5:$A$1263,$C$5),INDEX(Feuil1!$B$2:$B$1263,SMALL(IF(Feuil1!$A$5:$A$1263=$C$5,ROW(Feuil1!$A$5:$A$1263)-ROW(Feuil1!$A$2)+1),ROWS(B$8:B38))),"")</f>
        <v/>
      </c>
      <c r="C38" s="14" t="str">
        <f>IF($B38="","",VLOOKUP($B38,'Base Groupe société'!$B:$K,7,0))</f>
        <v/>
      </c>
      <c r="E38" s="8" t="s">
        <v>26</v>
      </c>
    </row>
    <row r="39" spans="1:5" x14ac:dyDescent="0.2">
      <c r="A39" s="6" t="str">
        <f t="array" ref="A39">IF(B39="","",INDEX(Feuil1!F:F,MATCH(B39,Feuil1!$B:$B,0)))</f>
        <v/>
      </c>
      <c r="B39" s="8" t="str">
        <f t="array" ref="B39">IF(ROWS(B$8:B39)&lt;=COUNTIF(Feuil1!$A$5:$A$1263,$C$5),INDEX(Feuil1!$B$2:$B$1263,SMALL(IF(Feuil1!$A$5:$A$1263=$C$5,ROW(Feuil1!$A$5:$A$1263)-ROW(Feuil1!$A$2)+1),ROWS(B$8:B39))),"")</f>
        <v/>
      </c>
      <c r="C39" s="14" t="str">
        <f>IF($B39="","",VLOOKUP($B39,'Base Groupe société'!$B:$K,7,0))</f>
        <v/>
      </c>
      <c r="E39" s="8" t="s">
        <v>360</v>
      </c>
    </row>
    <row r="40" spans="1:5" x14ac:dyDescent="0.2">
      <c r="A40" s="6" t="str">
        <f t="array" ref="A40">IF(B40="","",INDEX(Feuil1!F:F,MATCH(B40,Feuil1!$B:$B,0)))</f>
        <v/>
      </c>
      <c r="B40" s="8" t="str">
        <f t="array" ref="B40">IF(ROWS(B$8:B40)&lt;=COUNTIF(Feuil1!$A$5:$A$1263,$C$5),INDEX(Feuil1!$B$2:$B$1263,SMALL(IF(Feuil1!$A$5:$A$1263=$C$5,ROW(Feuil1!$A$5:$A$1263)-ROW(Feuil1!$A$2)+1),ROWS(B$8:B40))),"")</f>
        <v/>
      </c>
      <c r="C40" s="14" t="str">
        <f>IF($B40="","",VLOOKUP($B40,'Base Groupe société'!$B:$K,7,0))</f>
        <v/>
      </c>
      <c r="E40" s="8" t="s">
        <v>121</v>
      </c>
    </row>
    <row r="41" spans="1:5" x14ac:dyDescent="0.2">
      <c r="A41" s="6" t="str">
        <f t="array" ref="A41">IF(B41="","",INDEX(Feuil1!F:F,MATCH(B41,Feuil1!$B:$B,0)))</f>
        <v/>
      </c>
      <c r="B41" s="8" t="str">
        <f t="array" ref="B41">IF(ROWS(B$8:B41)&lt;=COUNTIF(Feuil1!$A$5:$A$1263,$C$5),INDEX(Feuil1!$B$2:$B$1263,SMALL(IF(Feuil1!$A$5:$A$1263=$C$5,ROW(Feuil1!$A$5:$A$1263)-ROW(Feuil1!$A$2)+1),ROWS(B$8:B41))),"")</f>
        <v/>
      </c>
      <c r="C41" s="14" t="str">
        <f>IF($B41="","",VLOOKUP($B41,'Base Groupe société'!$B:$K,7,0))</f>
        <v/>
      </c>
      <c r="E41" s="8" t="s">
        <v>397</v>
      </c>
    </row>
    <row r="42" spans="1:5" x14ac:dyDescent="0.2">
      <c r="A42" s="6" t="str">
        <f t="array" ref="A42">IF(B42="","",INDEX(Feuil1!F:F,MATCH(B42,Feuil1!$B:$B,0)))</f>
        <v/>
      </c>
      <c r="B42" s="8" t="str">
        <f t="array" ref="B42">IF(ROWS(B$8:B42)&lt;=COUNTIF(Feuil1!$A$5:$A$1263,$C$5),INDEX(Feuil1!$B$2:$B$1263,SMALL(IF(Feuil1!$A$5:$A$1263=$C$5,ROW(Feuil1!$A$5:$A$1263)-ROW(Feuil1!$A$2)+1),ROWS(B$8:B42))),"")</f>
        <v/>
      </c>
      <c r="C42" s="14" t="str">
        <f>IF($B42="","",VLOOKUP($B42,'Base Groupe société'!$B:$K,7,0))</f>
        <v/>
      </c>
      <c r="E42" s="8" t="s">
        <v>35</v>
      </c>
    </row>
    <row r="43" spans="1:5" x14ac:dyDescent="0.2">
      <c r="A43" s="6" t="str">
        <f t="array" ref="A43">IF(B43="","",INDEX(Feuil1!F:F,MATCH(B43,Feuil1!$B:$B,0)))</f>
        <v/>
      </c>
      <c r="B43" s="8" t="str">
        <f t="array" ref="B43">IF(ROWS(B$8:B43)&lt;=COUNTIF(Feuil1!$A$5:$A$1263,$C$5),INDEX(Feuil1!$B$2:$B$1263,SMALL(IF(Feuil1!$A$5:$A$1263=$C$5,ROW(Feuil1!$A$5:$A$1263)-ROW(Feuil1!$A$2)+1),ROWS(B$8:B43))),"")</f>
        <v/>
      </c>
      <c r="C43" s="14" t="str">
        <f>IF($B43="","",VLOOKUP($B43,'Base Groupe société'!$B:$K,7,0))</f>
        <v/>
      </c>
      <c r="E43" s="8" t="s">
        <v>1293</v>
      </c>
    </row>
    <row r="44" spans="1:5" x14ac:dyDescent="0.2">
      <c r="A44" s="6" t="str">
        <f t="array" ref="A44">IF(B44="","",INDEX(Feuil1!F:F,MATCH(B44,Feuil1!$B:$B,0)))</f>
        <v/>
      </c>
      <c r="B44" s="8" t="str">
        <f t="array" ref="B44">IF(ROWS(B$8:B44)&lt;=COUNTIF(Feuil1!$A$5:$A$1263,$C$5),INDEX(Feuil1!$B$2:$B$1263,SMALL(IF(Feuil1!$A$5:$A$1263=$C$5,ROW(Feuil1!$A$5:$A$1263)-ROW(Feuil1!$A$2)+1),ROWS(B$8:B44))),"")</f>
        <v/>
      </c>
      <c r="C44" s="14" t="str">
        <f>IF($B44="","",VLOOKUP($B44,'Base Groupe société'!$B:$K,7,0))</f>
        <v/>
      </c>
      <c r="E44" s="8" t="s">
        <v>363</v>
      </c>
    </row>
    <row r="45" spans="1:5" x14ac:dyDescent="0.2">
      <c r="A45" s="6" t="str">
        <f t="array" ref="A45">IF(B45="","",INDEX(Feuil1!F:F,MATCH(B45,Feuil1!$B:$B,0)))</f>
        <v/>
      </c>
      <c r="B45" s="8" t="str">
        <f t="array" ref="B45">IF(ROWS(B$8:B45)&lt;=COUNTIF(Feuil1!$A$5:$A$1263,$C$5),INDEX(Feuil1!$B$2:$B$1263,SMALL(IF(Feuil1!$A$5:$A$1263=$C$5,ROW(Feuil1!$A$5:$A$1263)-ROW(Feuil1!$A$2)+1),ROWS(B$8:B45))),"")</f>
        <v/>
      </c>
      <c r="C45" s="14" t="str">
        <f>IF($B45="","",VLOOKUP($B45,'Base Groupe société'!$B:$K,7,0))</f>
        <v/>
      </c>
      <c r="E45" s="8" t="s">
        <v>160</v>
      </c>
    </row>
    <row r="46" spans="1:5" x14ac:dyDescent="0.2">
      <c r="A46" s="6" t="str">
        <f t="array" ref="A46">IF(B46="","",INDEX(Feuil1!F:F,MATCH(B46,Feuil1!$B:$B,0)))</f>
        <v/>
      </c>
      <c r="B46" s="8" t="str">
        <f t="array" ref="B46">IF(ROWS(B$8:B46)&lt;=COUNTIF(Feuil1!$A$5:$A$1263,$C$5),INDEX(Feuil1!$B$2:$B$1263,SMALL(IF(Feuil1!$A$5:$A$1263=$C$5,ROW(Feuil1!$A$5:$A$1263)-ROW(Feuil1!$A$2)+1),ROWS(B$8:B46))),"")</f>
        <v/>
      </c>
      <c r="C46" s="14" t="str">
        <f>IF($B46="","",VLOOKUP($B46,'Base Groupe société'!$B:$K,7,0))</f>
        <v/>
      </c>
      <c r="E46" s="8" t="s">
        <v>326</v>
      </c>
    </row>
    <row r="47" spans="1:5" x14ac:dyDescent="0.2">
      <c r="A47" s="6" t="str">
        <f t="array" ref="A47">IF(B47="","",INDEX(Feuil1!F:F,MATCH(B47,Feuil1!$B:$B,0)))</f>
        <v/>
      </c>
      <c r="B47" s="8" t="str">
        <f t="array" ref="B47">IF(ROWS(B$8:B47)&lt;=COUNTIF(Feuil1!$A$5:$A$1263,$C$5),INDEX(Feuil1!$B$2:$B$1263,SMALL(IF(Feuil1!$A$5:$A$1263=$C$5,ROW(Feuil1!$A$5:$A$1263)-ROW(Feuil1!$A$2)+1),ROWS(B$8:B47))),"")</f>
        <v/>
      </c>
      <c r="C47" s="14" t="str">
        <f>IF($B47="","",VLOOKUP($B47,'Base Groupe société'!$B:$K,7,0))</f>
        <v/>
      </c>
      <c r="E47" s="8" t="s">
        <v>48</v>
      </c>
    </row>
    <row r="48" spans="1:5" x14ac:dyDescent="0.2">
      <c r="A48" s="6" t="str">
        <f t="array" ref="A48">IF(B48="","",INDEX(Feuil1!F:F,MATCH(B48,Feuil1!$B:$B,0)))</f>
        <v/>
      </c>
      <c r="B48" s="8" t="str">
        <f t="array" ref="B48">IF(ROWS(B$8:B48)&lt;=COUNTIF(Feuil1!$A$5:$A$1263,$C$5),INDEX(Feuil1!$B$2:$B$1263,SMALL(IF(Feuil1!$A$5:$A$1263=$C$5,ROW(Feuil1!$A$5:$A$1263)-ROW(Feuil1!$A$2)+1),ROWS(B$8:B48))),"")</f>
        <v/>
      </c>
      <c r="C48" s="14" t="str">
        <f>IF($B48="","",VLOOKUP($B48,'Base Groupe société'!$B:$K,7,0))</f>
        <v/>
      </c>
      <c r="E48" s="8" t="s">
        <v>154</v>
      </c>
    </row>
    <row r="49" spans="1:5" x14ac:dyDescent="0.2">
      <c r="A49" s="6" t="str">
        <f t="array" ref="A49">IF(B49="","",INDEX(Feuil1!F:F,MATCH(B49,Feuil1!$B:$B,0)))</f>
        <v/>
      </c>
      <c r="B49" s="8" t="str">
        <f t="array" ref="B49">IF(ROWS(B$8:B49)&lt;=COUNTIF(Feuil1!$A$5:$A$1263,$C$5),INDEX(Feuil1!$B$2:$B$1263,SMALL(IF(Feuil1!$A$5:$A$1263=$C$5,ROW(Feuil1!$A$5:$A$1263)-ROW(Feuil1!$A$2)+1),ROWS(B$8:B49))),"")</f>
        <v/>
      </c>
      <c r="C49" s="14" t="str">
        <f>IF($B49="","",VLOOKUP($B49,'Base Groupe société'!$B:$K,7,0))</f>
        <v/>
      </c>
      <c r="E49" s="8" t="s">
        <v>3</v>
      </c>
    </row>
    <row r="50" spans="1:5" x14ac:dyDescent="0.2">
      <c r="A50" s="6" t="str">
        <f t="array" ref="A50">IF(B50="","",INDEX(Feuil1!F:F,MATCH(B50,Feuil1!$B:$B,0)))</f>
        <v/>
      </c>
      <c r="B50" s="8" t="str">
        <f t="array" ref="B50">IF(ROWS(B$8:B50)&lt;=COUNTIF(Feuil1!$A$5:$A$1263,$C$5),INDEX(Feuil1!$B$2:$B$1263,SMALL(IF(Feuil1!$A$5:$A$1263=$C$5,ROW(Feuil1!$A$5:$A$1263)-ROW(Feuil1!$A$2)+1),ROWS(B$8:B50))),"")</f>
        <v/>
      </c>
      <c r="C50" s="14" t="str">
        <f>IF($B50="","",VLOOKUP($B50,'Base Groupe société'!$B:$K,7,0))</f>
        <v/>
      </c>
    </row>
    <row r="51" spans="1:5" x14ac:dyDescent="0.2">
      <c r="A51" s="6" t="str">
        <f t="array" ref="A51">IF(B51="","",INDEX(Feuil1!F:F,MATCH(B51,Feuil1!$B:$B,0)))</f>
        <v/>
      </c>
      <c r="B51" s="8" t="str">
        <f t="array" ref="B51">IF(ROWS(B$8:B51)&lt;=COUNTIF(Feuil1!$A$5:$A$1263,$C$5),INDEX(Feuil1!$B$2:$B$1263,SMALL(IF(Feuil1!$A$5:$A$1263=$C$5,ROW(Feuil1!$A$5:$A$1263)-ROW(Feuil1!$A$2)+1),ROWS(B$8:B51))),"")</f>
        <v/>
      </c>
      <c r="C51" s="14" t="str">
        <f>IF($B51="","",VLOOKUP($B51,'Base Groupe société'!$B:$K,7,0))</f>
        <v/>
      </c>
    </row>
    <row r="52" spans="1:5" x14ac:dyDescent="0.2">
      <c r="A52" s="6" t="str">
        <f t="array" ref="A52">IF(B52="","",INDEX(Feuil1!F:F,MATCH(B52,Feuil1!$B:$B,0)))</f>
        <v/>
      </c>
      <c r="B52" s="8" t="str">
        <f t="array" ref="B52">IF(ROWS(B$8:B52)&lt;=COUNTIF(Feuil1!$A$5:$A$1263,$C$5),INDEX(Feuil1!$B$2:$B$1263,SMALL(IF(Feuil1!$A$5:$A$1263=$C$5,ROW(Feuil1!$A$5:$A$1263)-ROW(Feuil1!$A$2)+1),ROWS(B$8:B52))),"")</f>
        <v/>
      </c>
      <c r="C52" s="14" t="str">
        <f>IF($B52="","",VLOOKUP($B52,'Base Groupe société'!$B:$K,7,0))</f>
        <v/>
      </c>
    </row>
    <row r="53" spans="1:5" x14ac:dyDescent="0.2">
      <c r="A53" s="6" t="str">
        <f t="array" ref="A53">IF(B53="","",INDEX(Feuil1!F:F,MATCH(B53,Feuil1!$B:$B,0)))</f>
        <v/>
      </c>
      <c r="B53" s="8" t="str">
        <f t="array" ref="B53">IF(ROWS(B$8:B53)&lt;=COUNTIF(Feuil1!$A$5:$A$1263,$C$5),INDEX(Feuil1!$B$2:$B$1263,SMALL(IF(Feuil1!$A$5:$A$1263=$C$5,ROW(Feuil1!$A$5:$A$1263)-ROW(Feuil1!$A$2)+1),ROWS(B$8:B53))),"")</f>
        <v/>
      </c>
      <c r="C53" s="14" t="str">
        <f>IF($B53="","",VLOOKUP($B53,'Base Groupe société'!$B:$K,7,0))</f>
        <v/>
      </c>
    </row>
    <row r="54" spans="1:5" x14ac:dyDescent="0.2">
      <c r="A54" s="6" t="str">
        <f t="array" ref="A54">IF(B54="","",INDEX(Feuil1!F:F,MATCH(B54,Feuil1!$B:$B,0)))</f>
        <v/>
      </c>
      <c r="B54" s="8" t="str">
        <f t="array" ref="B54">IF(ROWS(B$8:B54)&lt;=COUNTIF(Feuil1!$A$5:$A$1263,$C$5),INDEX(Feuil1!$B$2:$B$1263,SMALL(IF(Feuil1!$A$5:$A$1263=$C$5,ROW(Feuil1!$A$5:$A$1263)-ROW(Feuil1!$A$2)+1),ROWS(B$8:B54))),"")</f>
        <v/>
      </c>
      <c r="C54" s="14" t="str">
        <f>IF($B54="","",VLOOKUP($B54,'Base Groupe société'!$B:$K,7,0))</f>
        <v/>
      </c>
    </row>
    <row r="55" spans="1:5" x14ac:dyDescent="0.2">
      <c r="A55" s="6" t="str">
        <f t="array" ref="A55">IF(B55="","",INDEX(Feuil1!F:F,MATCH(B55,Feuil1!$B:$B,0)))</f>
        <v/>
      </c>
      <c r="B55" s="8" t="str">
        <f t="array" ref="B55">IF(ROWS(B$8:B55)&lt;=COUNTIF(Feuil1!$A$5:$A$1263,$C$5),INDEX(Feuil1!$B$2:$B$1263,SMALL(IF(Feuil1!$A$5:$A$1263=$C$5,ROW(Feuil1!$A$5:$A$1263)-ROW(Feuil1!$A$2)+1),ROWS(B$8:B55))),"")</f>
        <v/>
      </c>
      <c r="C55" s="14" t="str">
        <f>IF($B55="","",VLOOKUP($B55,'Base Groupe société'!$B:$K,7,0))</f>
        <v/>
      </c>
    </row>
    <row r="56" spans="1:5" x14ac:dyDescent="0.2">
      <c r="A56" s="6" t="str">
        <f t="array" ref="A56">IF(B56="","",INDEX(Feuil1!F:F,MATCH(B56,Feuil1!$B:$B,0)))</f>
        <v/>
      </c>
      <c r="B56" s="8" t="str">
        <f t="array" ref="B56">IF(ROWS(B$8:B56)&lt;=COUNTIF(Feuil1!$A$5:$A$1263,$C$5),INDEX(Feuil1!$B$2:$B$1263,SMALL(IF(Feuil1!$A$5:$A$1263=$C$5,ROW(Feuil1!$A$5:$A$1263)-ROW(Feuil1!$A$2)+1),ROWS(B$8:B56))),"")</f>
        <v/>
      </c>
      <c r="C56" s="14" t="str">
        <f>IF($B56="","",VLOOKUP($B56,'Base Groupe société'!$B:$K,7,0))</f>
        <v/>
      </c>
    </row>
    <row r="57" spans="1:5" x14ac:dyDescent="0.2">
      <c r="A57" s="6" t="str">
        <f t="array" ref="A57">IF(B57="","",INDEX(Feuil1!F:F,MATCH(B57,Feuil1!$B:$B,0)))</f>
        <v/>
      </c>
      <c r="B57" s="8" t="str">
        <f t="array" ref="B57">IF(ROWS(B$8:B57)&lt;=COUNTIF(Feuil1!$A$5:$A$1263,$C$5),INDEX(Feuil1!$B$2:$B$1263,SMALL(IF(Feuil1!$A$5:$A$1263=$C$5,ROW(Feuil1!$A$5:$A$1263)-ROW(Feuil1!$A$2)+1),ROWS(B$8:B57))),"")</f>
        <v/>
      </c>
      <c r="C57" s="14" t="str">
        <f>IF($B57="","",VLOOKUP($B57,'Base Groupe société'!$B:$K,7,0))</f>
        <v/>
      </c>
    </row>
    <row r="58" spans="1:5" ht="12.75" customHeight="1" x14ac:dyDescent="0.2">
      <c r="A58" s="6" t="str">
        <f t="array" ref="A58">IF(B58="","",INDEX(Feuil1!F:F,MATCH(B58,Feuil1!$B:$B,0)))</f>
        <v/>
      </c>
      <c r="B58" s="8" t="str">
        <f t="array" ref="B58">IF(ROWS(B$8:B58)&lt;=COUNTIF(Feuil1!$A$5:$A$1263,$C$5),INDEX(Feuil1!$B$2:$B$1263,SMALL(IF(Feuil1!$A$5:$A$1263=$C$5,ROW(Feuil1!$A$5:$A$1263)-ROW(Feuil1!$A$2)+1),ROWS(B$8:B58))),"")</f>
        <v/>
      </c>
      <c r="C58" s="14" t="str">
        <f>IF($B58="","",VLOOKUP($B58,'Base Groupe société'!$B:$K,7,0))</f>
        <v/>
      </c>
    </row>
    <row r="59" spans="1:5" x14ac:dyDescent="0.2">
      <c r="A59" s="6" t="str">
        <f t="array" ref="A59">IF(B59="","",INDEX(Feuil1!F:F,MATCH(B59,Feuil1!$B:$B,0)))</f>
        <v/>
      </c>
      <c r="B59" s="8" t="str">
        <f t="array" ref="B59">IF(ROWS(B$8:B59)&lt;=COUNTIF(Feuil1!$A$5:$A$1263,$C$5),INDEX(Feuil1!$B$2:$B$1263,SMALL(IF(Feuil1!$A$5:$A$1263=$C$5,ROW(Feuil1!$A$5:$A$1263)-ROW(Feuil1!$A$2)+1),ROWS(B$8:B59))),"")</f>
        <v/>
      </c>
      <c r="C59" s="14" t="str">
        <f>IF($B59="","",VLOOKUP($B59,'Base Groupe société'!$B:$K,7,0))</f>
        <v/>
      </c>
    </row>
    <row r="60" spans="1:5" x14ac:dyDescent="0.2">
      <c r="A60" s="6" t="str">
        <f t="array" ref="A60">IF(B60="","",INDEX(Feuil1!F:F,MATCH(B60,Feuil1!$B:$B,0)))</f>
        <v/>
      </c>
      <c r="B60" s="8" t="str">
        <f t="array" ref="B60">IF(ROWS(B$8:B60)&lt;=COUNTIF(Feuil1!$A$5:$A$1263,$C$5),INDEX(Feuil1!$B$2:$B$1263,SMALL(IF(Feuil1!$A$5:$A$1263=$C$5,ROW(Feuil1!$A$5:$A$1263)-ROW(Feuil1!$A$2)+1),ROWS(B$8:B60))),"")</f>
        <v/>
      </c>
      <c r="C60" s="14" t="str">
        <f>IF($B60="","",VLOOKUP($B60,'Base Groupe société'!$B:$K,7,0))</f>
        <v/>
      </c>
    </row>
    <row r="61" spans="1:5" x14ac:dyDescent="0.2">
      <c r="A61" s="6" t="str">
        <f t="array" ref="A61">IF(B61="","",INDEX(Feuil1!F:F,MATCH(B61,Feuil1!$B:$B,0)))</f>
        <v/>
      </c>
      <c r="B61" s="8" t="str">
        <f t="array" ref="B61">IF(ROWS(B$8:B61)&lt;=COUNTIF(Feuil1!$A$5:$A$1263,$C$5),INDEX(Feuil1!$B$2:$B$1263,SMALL(IF(Feuil1!$A$5:$A$1263=$C$5,ROW(Feuil1!$A$5:$A$1263)-ROW(Feuil1!$A$2)+1),ROWS(B$8:B61))),"")</f>
        <v/>
      </c>
      <c r="C61" s="14" t="str">
        <f>IF($B61="","",VLOOKUP($B61,'Base Groupe société'!$B:$K,7,0))</f>
        <v/>
      </c>
    </row>
    <row r="62" spans="1:5" x14ac:dyDescent="0.2">
      <c r="A62" s="6" t="str">
        <f t="array" ref="A62">IF(B62="","",INDEX(Feuil1!F:F,MATCH(B62,Feuil1!$B:$B,0)))</f>
        <v/>
      </c>
      <c r="B62" s="8" t="str">
        <f t="array" ref="B62">IF(ROWS(B$8:B62)&lt;=COUNTIF(Feuil1!$A$5:$A$1263,$C$5),INDEX(Feuil1!$B$2:$B$1263,SMALL(IF(Feuil1!$A$5:$A$1263=$C$5,ROW(Feuil1!$A$5:$A$1263)-ROW(Feuil1!$A$2)+1),ROWS(B$8:B62))),"")</f>
        <v/>
      </c>
      <c r="C62" s="14" t="str">
        <f>IF($B62="","",VLOOKUP($B62,'Base Groupe société'!$B:$K,7,0))</f>
        <v/>
      </c>
    </row>
    <row r="63" spans="1:5" x14ac:dyDescent="0.2">
      <c r="A63" s="6" t="str">
        <f t="array" ref="A63">IF(B63="","",INDEX(Feuil1!F:F,MATCH(B63,Feuil1!$B:$B,0)))</f>
        <v/>
      </c>
      <c r="B63" s="8" t="str">
        <f t="array" ref="B63">IF(ROWS(B$8:B63)&lt;=COUNTIF(Feuil1!$A$5:$A$1263,$C$5),INDEX(Feuil1!$B$2:$B$1263,SMALL(IF(Feuil1!$A$5:$A$1263=$C$5,ROW(Feuil1!$A$5:$A$1263)-ROW(Feuil1!$A$2)+1),ROWS(B$8:B63))),"")</f>
        <v/>
      </c>
      <c r="C63" s="14" t="str">
        <f>IF($B63="","",VLOOKUP($B63,'Base Groupe société'!$B:$K,7,0))</f>
        <v/>
      </c>
    </row>
    <row r="64" spans="1:5" x14ac:dyDescent="0.2">
      <c r="A64" s="6" t="str">
        <f t="array" ref="A64">IF(B64="","",INDEX(Feuil1!F:F,MATCH(B64,Feuil1!$B:$B,0)))</f>
        <v/>
      </c>
      <c r="B64" s="8" t="str">
        <f t="array" ref="B64">IF(ROWS(B$8:B64)&lt;=COUNTIF(Feuil1!$A$5:$A$1263,$C$5),INDEX(Feuil1!$B$2:$B$1263,SMALL(IF(Feuil1!$A$5:$A$1263=$C$5,ROW(Feuil1!$A$5:$A$1263)-ROW(Feuil1!$A$2)+1),ROWS(B$8:B64))),"")</f>
        <v/>
      </c>
      <c r="C64" s="14" t="str">
        <f>IF($B64="","",VLOOKUP($B64,'Base Groupe société'!$B:$K,7,0))</f>
        <v/>
      </c>
    </row>
    <row r="65" spans="1:3" x14ac:dyDescent="0.2">
      <c r="A65" s="6" t="str">
        <f t="array" ref="A65">IF(B65="","",INDEX(Feuil1!F:F,MATCH(B65,Feuil1!$B:$B,0)))</f>
        <v/>
      </c>
      <c r="B65" s="8" t="str">
        <f t="array" ref="B65">IF(ROWS(B$8:B65)&lt;=COUNTIF(Feuil1!$A$5:$A$1263,$C$5),INDEX(Feuil1!$B$2:$B$1263,SMALL(IF(Feuil1!$A$5:$A$1263=$C$5,ROW(Feuil1!$A$5:$A$1263)-ROW(Feuil1!$A$2)+1),ROWS(B$8:B65))),"")</f>
        <v/>
      </c>
      <c r="C65" s="14" t="str">
        <f>IF($B65="","",VLOOKUP($B65,'Base Groupe société'!$B:$K,7,0))</f>
        <v/>
      </c>
    </row>
    <row r="66" spans="1:3" x14ac:dyDescent="0.2">
      <c r="A66" s="6" t="str">
        <f t="array" ref="A66">IF(B66="","",INDEX(Feuil1!F:F,MATCH(B66,Feuil1!$B:$B,0)))</f>
        <v/>
      </c>
      <c r="B66" s="8" t="str">
        <f t="array" ref="B66">IF(ROWS(B$8:B66)&lt;=COUNTIF(Feuil1!$A$5:$A$1263,$C$5),INDEX(Feuil1!$B$2:$B$1263,SMALL(IF(Feuil1!$A$5:$A$1263=$C$5,ROW(Feuil1!$A$5:$A$1263)-ROW(Feuil1!$A$2)+1),ROWS(B$8:B66))),"")</f>
        <v/>
      </c>
      <c r="C66" s="14" t="str">
        <f>IF($B66="","",VLOOKUP($B66,'Base Groupe société'!$B:$K,7,0))</f>
        <v/>
      </c>
    </row>
    <row r="67" spans="1:3" x14ac:dyDescent="0.2">
      <c r="A67" s="6" t="str">
        <f t="array" ref="A67">IF(B67="","",INDEX(Feuil1!F:F,MATCH(B67,Feuil1!$B:$B,0)))</f>
        <v/>
      </c>
      <c r="B67" s="8" t="str">
        <f t="array" ref="B67">IF(ROWS(B$8:B67)&lt;=COUNTIF(Feuil1!$A$5:$A$1263,$C$5),INDEX(Feuil1!$B$2:$B$1263,SMALL(IF(Feuil1!$A$5:$A$1263=$C$5,ROW(Feuil1!$A$5:$A$1263)-ROW(Feuil1!$A$2)+1),ROWS(B$8:B67))),"")</f>
        <v/>
      </c>
      <c r="C67" s="14" t="str">
        <f>IF($B67="","",VLOOKUP($B67,'Base Groupe société'!$B:$K,7,0))</f>
        <v/>
      </c>
    </row>
    <row r="68" spans="1:3" x14ac:dyDescent="0.2">
      <c r="A68" s="6" t="str">
        <f t="array" ref="A68">IF(B68="","",INDEX(Feuil1!F:F,MATCH(B68,Feuil1!$B:$B,0)))</f>
        <v/>
      </c>
      <c r="B68" s="8" t="str">
        <f t="array" ref="B68">IF(ROWS(B$8:B68)&lt;=COUNTIF(Feuil1!$A$5:$A$1263,$C$5),INDEX(Feuil1!$B$2:$B$1263,SMALL(IF(Feuil1!$A$5:$A$1263=$C$5,ROW(Feuil1!$A$5:$A$1263)-ROW(Feuil1!$A$2)+1),ROWS(B$8:B68))),"")</f>
        <v/>
      </c>
      <c r="C68" s="14" t="str">
        <f>IF($B68="","",VLOOKUP($B68,'Base Groupe société'!$B:$K,7,0))</f>
        <v/>
      </c>
    </row>
    <row r="69" spans="1:3" x14ac:dyDescent="0.2">
      <c r="A69" s="6" t="str">
        <f t="array" ref="A69">IF(B69="","",INDEX(Feuil1!F:F,MATCH(B69,Feuil1!$B:$B,0)))</f>
        <v/>
      </c>
      <c r="B69" s="8" t="str">
        <f t="array" ref="B69">IF(ROWS(B$8:B69)&lt;=COUNTIF(Feuil1!$A$5:$A$1263,$C$5),INDEX(Feuil1!$B$2:$B$1263,SMALL(IF(Feuil1!$A$5:$A$1263=$C$5,ROW(Feuil1!$A$5:$A$1263)-ROW(Feuil1!$A$2)+1),ROWS(B$8:B69))),"")</f>
        <v/>
      </c>
      <c r="C69" s="14" t="str">
        <f>IF($B69="","",VLOOKUP($B69,'Base Groupe société'!$B:$K,7,0))</f>
        <v/>
      </c>
    </row>
    <row r="70" spans="1:3" x14ac:dyDescent="0.2">
      <c r="A70" s="6" t="str">
        <f t="array" ref="A70">IF(B70="","",INDEX(Feuil1!F:F,MATCH(B70,Feuil1!$B:$B,0)))</f>
        <v/>
      </c>
      <c r="B70" s="8" t="str">
        <f t="array" ref="B70">IF(ROWS(B$8:B70)&lt;=COUNTIF(Feuil1!$A$5:$A$1263,$C$5),INDEX(Feuil1!$B$2:$B$1263,SMALL(IF(Feuil1!$A$5:$A$1263=$C$5,ROW(Feuil1!$A$5:$A$1263)-ROW(Feuil1!$A$2)+1),ROWS(B$8:B70))),"")</f>
        <v/>
      </c>
      <c r="C70" s="14" t="str">
        <f>IF($B70="","",VLOOKUP($B70,'Base Groupe société'!$B:$K,7,0))</f>
        <v/>
      </c>
    </row>
    <row r="71" spans="1:3" x14ac:dyDescent="0.2">
      <c r="A71" s="6" t="str">
        <f t="array" ref="A71">IF(B71="","",INDEX(Feuil1!F:F,MATCH(B71,Feuil1!$B:$B,0)))</f>
        <v/>
      </c>
      <c r="B71" s="8" t="str">
        <f t="array" ref="B71">IF(ROWS(B$8:B71)&lt;=COUNTIF(Feuil1!$A$5:$A$1263,$C$5),INDEX(Feuil1!$B$2:$B$1263,SMALL(IF(Feuil1!$A$5:$A$1263=$C$5,ROW(Feuil1!$A$5:$A$1263)-ROW(Feuil1!$A$2)+1),ROWS(B$8:B71))),"")</f>
        <v/>
      </c>
      <c r="C71" s="14" t="str">
        <f>IF($B71="","",VLOOKUP($B71,'Base Groupe société'!$B:$K,7,0))</f>
        <v/>
      </c>
    </row>
    <row r="72" spans="1:3" x14ac:dyDescent="0.2">
      <c r="A72" s="6" t="str">
        <f t="array" ref="A72">IF(B72="","",INDEX(Feuil1!F:F,MATCH(B72,Feuil1!$B:$B,0)))</f>
        <v/>
      </c>
      <c r="B72" s="8" t="str">
        <f t="array" ref="B72">IF(ROWS(B$8:B72)&lt;=COUNTIF(Feuil1!$A$5:$A$1263,$C$5),INDEX(Feuil1!$B$2:$B$1263,SMALL(IF(Feuil1!$A$5:$A$1263=$C$5,ROW(Feuil1!$A$5:$A$1263)-ROW(Feuil1!$A$2)+1),ROWS(B$8:B72))),"")</f>
        <v/>
      </c>
      <c r="C72" s="14" t="str">
        <f>IF($B72="","",VLOOKUP($B72,'Base Groupe société'!$B:$K,7,0))</f>
        <v/>
      </c>
    </row>
    <row r="73" spans="1:3" x14ac:dyDescent="0.2">
      <c r="A73" s="6" t="str">
        <f t="array" ref="A73">IF(B73="","",INDEX(Feuil1!F:F,MATCH(B73,Feuil1!$B:$B,0)))</f>
        <v/>
      </c>
      <c r="B73" s="8" t="str">
        <f t="array" ref="B73">IF(ROWS(B$8:B73)&lt;=COUNTIF(Feuil1!$A$5:$A$1263,$C$5),INDEX(Feuil1!$B$2:$B$1263,SMALL(IF(Feuil1!$A$5:$A$1263=$C$5,ROW(Feuil1!$A$5:$A$1263)-ROW(Feuil1!$A$2)+1),ROWS(B$8:B73))),"")</f>
        <v/>
      </c>
      <c r="C73" s="14" t="str">
        <f>IF($B73="","",VLOOKUP($B73,'Base Groupe société'!$B:$K,7,0))</f>
        <v/>
      </c>
    </row>
    <row r="74" spans="1:3" x14ac:dyDescent="0.2">
      <c r="A74" s="6" t="str">
        <f t="array" ref="A74">IF(B74="","",INDEX(Feuil1!F:F,MATCH(B74,Feuil1!$B:$B,0)))</f>
        <v/>
      </c>
      <c r="B74" s="8" t="str">
        <f t="array" ref="B74">IF(ROWS(B$8:B74)&lt;=COUNTIF(Feuil1!$A$5:$A$1263,$C$5),INDEX(Feuil1!$B$2:$B$1263,SMALL(IF(Feuil1!$A$5:$A$1263=$C$5,ROW(Feuil1!$A$5:$A$1263)-ROW(Feuil1!$A$2)+1),ROWS(B$8:B74))),"")</f>
        <v/>
      </c>
      <c r="C74" s="14" t="str">
        <f>IF($B74="","",VLOOKUP($B74,'Base Groupe société'!$B:$K,7,0))</f>
        <v/>
      </c>
    </row>
    <row r="75" spans="1:3" x14ac:dyDescent="0.2">
      <c r="A75" s="6" t="str">
        <f t="array" ref="A75">IF(B75="","",INDEX(Feuil1!F:F,MATCH(B75,Feuil1!$B:$B,0)))</f>
        <v/>
      </c>
      <c r="B75" s="8" t="str">
        <f t="array" ref="B75">IF(ROWS(B$8:B75)&lt;=COUNTIF(Feuil1!$A$5:$A$1263,$C$5),INDEX(Feuil1!$B$2:$B$1263,SMALL(IF(Feuil1!$A$5:$A$1263=$C$5,ROW(Feuil1!$A$5:$A$1263)-ROW(Feuil1!$A$2)+1),ROWS(B$8:B75))),"")</f>
        <v/>
      </c>
      <c r="C75" s="14" t="str">
        <f>IF($B75="","",VLOOKUP($B75,'Base Groupe société'!$B:$K,7,0))</f>
        <v/>
      </c>
    </row>
    <row r="76" spans="1:3" x14ac:dyDescent="0.2">
      <c r="A76" s="6" t="str">
        <f t="array" ref="A76">IF(B76="","",INDEX(Feuil1!F:F,MATCH(B76,Feuil1!$B:$B,0)))</f>
        <v/>
      </c>
      <c r="B76" s="8" t="str">
        <f t="array" ref="B76">IF(ROWS(B$8:B76)&lt;=COUNTIF(Feuil1!$A$5:$A$1263,$C$5),INDEX(Feuil1!$B$2:$B$1263,SMALL(IF(Feuil1!$A$5:$A$1263=$C$5,ROW(Feuil1!$A$5:$A$1263)-ROW(Feuil1!$A$2)+1),ROWS(B$8:B76))),"")</f>
        <v/>
      </c>
      <c r="C76" s="14" t="str">
        <f>IF($B76="","",VLOOKUP($B76,'Base Groupe société'!$B:$K,7,0))</f>
        <v/>
      </c>
    </row>
    <row r="77" spans="1:3" x14ac:dyDescent="0.2">
      <c r="A77" s="6" t="str">
        <f t="array" ref="A77">IF(B77="","",INDEX(Feuil1!F:F,MATCH(B77,Feuil1!$B:$B,0)))</f>
        <v/>
      </c>
      <c r="B77" s="8" t="str">
        <f t="array" ref="B77">IF(ROWS(B$8:B77)&lt;=COUNTIF(Feuil1!$A$5:$A$1263,$C$5),INDEX(Feuil1!$B$2:$B$1263,SMALL(IF(Feuil1!$A$5:$A$1263=$C$5,ROW(Feuil1!$A$5:$A$1263)-ROW(Feuil1!$A$2)+1),ROWS(B$8:B77))),"")</f>
        <v/>
      </c>
      <c r="C77" s="14" t="str">
        <f>IF($B77="","",VLOOKUP($B77,'Base Groupe société'!$B:$K,7,0))</f>
        <v/>
      </c>
    </row>
    <row r="78" spans="1:3" x14ac:dyDescent="0.2">
      <c r="A78" s="6" t="str">
        <f t="array" ref="A78">IF(B78="","",INDEX(Feuil1!F:F,MATCH(B78,Feuil1!$B:$B,0)))</f>
        <v/>
      </c>
      <c r="B78" s="8" t="str">
        <f t="array" ref="B78">IF(ROWS(B$8:B78)&lt;=COUNTIF(Feuil1!$A$5:$A$1263,$C$5),INDEX(Feuil1!$B$2:$B$1263,SMALL(IF(Feuil1!$A$5:$A$1263=$C$5,ROW(Feuil1!$A$5:$A$1263)-ROW(Feuil1!$A$2)+1),ROWS(B$8:B78))),"")</f>
        <v/>
      </c>
      <c r="C78" s="14" t="str">
        <f>IF($B78="","",VLOOKUP($B78,'Base Groupe société'!$B:$K,7,0))</f>
        <v/>
      </c>
    </row>
    <row r="79" spans="1:3" x14ac:dyDescent="0.2">
      <c r="A79" s="6" t="str">
        <f t="array" ref="A79">IF(B79="","",INDEX(Feuil1!F:F,MATCH(B79,Feuil1!$B:$B,0)))</f>
        <v/>
      </c>
      <c r="B79" s="8" t="str">
        <f t="array" ref="B79">IF(ROWS(B$8:B79)&lt;=COUNTIF(Feuil1!$A$5:$A$1263,$C$5),INDEX(Feuil1!$B$2:$B$1263,SMALL(IF(Feuil1!$A$5:$A$1263=$C$5,ROW(Feuil1!$A$5:$A$1263)-ROW(Feuil1!$A$2)+1),ROWS(B$8:B79))),"")</f>
        <v/>
      </c>
      <c r="C79" s="14" t="str">
        <f>IF($B79="","",VLOOKUP($B79,'Base Groupe société'!$B:$K,7,0))</f>
        <v/>
      </c>
    </row>
    <row r="80" spans="1:3" x14ac:dyDescent="0.2">
      <c r="A80" s="6" t="str">
        <f t="array" ref="A80">IF(B80="","",INDEX(Feuil1!F:F,MATCH(B80,Feuil1!$B:$B,0)))</f>
        <v/>
      </c>
      <c r="B80" s="8" t="str">
        <f t="array" ref="B80">IF(ROWS(B$8:B80)&lt;=COUNTIF(Feuil1!$A$5:$A$1263,$C$5),INDEX(Feuil1!$B$2:$B$1263,SMALL(IF(Feuil1!$A$5:$A$1263=$C$5,ROW(Feuil1!$A$5:$A$1263)-ROW(Feuil1!$A$2)+1),ROWS(B$8:B80))),"")</f>
        <v/>
      </c>
      <c r="C80" s="14" t="str">
        <f>IF($B80="","",VLOOKUP($B80,'Base Groupe société'!$B:$K,7,0))</f>
        <v/>
      </c>
    </row>
    <row r="81" spans="1:3" x14ac:dyDescent="0.2">
      <c r="A81" s="6" t="str">
        <f t="array" ref="A81">IF(B81="","",INDEX(Feuil1!F:F,MATCH(B81,Feuil1!$B:$B,0)))</f>
        <v/>
      </c>
      <c r="B81" s="8" t="str">
        <f t="array" ref="B81">IF(ROWS(B$8:B81)&lt;=COUNTIF(Feuil1!$A$5:$A$1263,$C$5),INDEX(Feuil1!$B$2:$B$1263,SMALL(IF(Feuil1!$A$5:$A$1263=$C$5,ROW(Feuil1!$A$5:$A$1263)-ROW(Feuil1!$A$2)+1),ROWS(B$8:B81))),"")</f>
        <v/>
      </c>
      <c r="C81" s="14" t="str">
        <f>IF($B81="","",VLOOKUP($B81,'Base Groupe société'!$B:$K,7,0))</f>
        <v/>
      </c>
    </row>
    <row r="82" spans="1:3" x14ac:dyDescent="0.2">
      <c r="A82" s="6" t="str">
        <f t="array" ref="A82">IF(B82="","",INDEX(Feuil1!F:F,MATCH(B82,Feuil1!$B:$B,0)))</f>
        <v/>
      </c>
      <c r="B82" s="8" t="str">
        <f t="array" ref="B82">IF(ROWS(B$8:B82)&lt;=COUNTIF(Feuil1!$A$5:$A$1263,$C$5),INDEX(Feuil1!$B$2:$B$1263,SMALL(IF(Feuil1!$A$5:$A$1263=$C$5,ROW(Feuil1!$A$5:$A$1263)-ROW(Feuil1!$A$2)+1),ROWS(B$8:B82))),"")</f>
        <v/>
      </c>
      <c r="C82" s="14" t="str">
        <f>IF($B82="","",VLOOKUP($B82,'Base Groupe société'!$B:$K,7,0))</f>
        <v/>
      </c>
    </row>
    <row r="83" spans="1:3" x14ac:dyDescent="0.2">
      <c r="A83" s="6" t="str">
        <f t="array" ref="A83">IF(B83="","",INDEX(Feuil1!F:F,MATCH(B83,Feuil1!$B:$B,0)))</f>
        <v/>
      </c>
      <c r="B83" s="8" t="str">
        <f t="array" ref="B83">IF(ROWS(B$8:B83)&lt;=COUNTIF(Feuil1!$A$5:$A$1263,$C$5),INDEX(Feuil1!$B$2:$B$1263,SMALL(IF(Feuil1!$A$5:$A$1263=$C$5,ROW(Feuil1!$A$5:$A$1263)-ROW(Feuil1!$A$2)+1),ROWS(B$8:B83))),"")</f>
        <v/>
      </c>
      <c r="C83" s="14" t="str">
        <f>IF($B83="","",VLOOKUP($B83,'Base Groupe société'!$B:$K,7,0))</f>
        <v/>
      </c>
    </row>
    <row r="84" spans="1:3" x14ac:dyDescent="0.2">
      <c r="A84" s="6" t="str">
        <f t="array" ref="A84">IF(B84="","",INDEX(Feuil1!F:F,MATCH(B84,Feuil1!$B:$B,0)))</f>
        <v/>
      </c>
      <c r="B84" s="8" t="str">
        <f t="array" ref="B84">IF(ROWS(B$8:B84)&lt;=COUNTIF(Feuil1!$A$5:$A$1263,$C$5),INDEX(Feuil1!$B$2:$B$1263,SMALL(IF(Feuil1!$A$5:$A$1263=$C$5,ROW(Feuil1!$A$5:$A$1263)-ROW(Feuil1!$A$2)+1),ROWS(B$8:B84))),"")</f>
        <v/>
      </c>
      <c r="C84" s="14" t="str">
        <f>IF($B84="","",VLOOKUP($B84,'Base Groupe société'!$B:$K,7,0))</f>
        <v/>
      </c>
    </row>
    <row r="85" spans="1:3" x14ac:dyDescent="0.2">
      <c r="A85" s="6" t="str">
        <f t="array" ref="A85">IF(B85="","",INDEX(Feuil1!F:F,MATCH(B85,Feuil1!$B:$B,0)))</f>
        <v/>
      </c>
      <c r="B85" s="8" t="str">
        <f t="array" ref="B85">IF(ROWS(B$8:B85)&lt;=COUNTIF(Feuil1!$A$5:$A$1263,$C$5),INDEX(Feuil1!$B$2:$B$1263,SMALL(IF(Feuil1!$A$5:$A$1263=$C$5,ROW(Feuil1!$A$5:$A$1263)-ROW(Feuil1!$A$2)+1),ROWS(B$8:B85))),"")</f>
        <v/>
      </c>
      <c r="C85" s="14" t="str">
        <f>IF($B85="","",VLOOKUP($B85,'Base Groupe société'!$B:$K,7,0))</f>
        <v/>
      </c>
    </row>
    <row r="86" spans="1:3" x14ac:dyDescent="0.2">
      <c r="A86" s="6" t="str">
        <f t="array" ref="A86">IF(B86="","",INDEX(Feuil1!F:F,MATCH(B86,Feuil1!$B:$B,0)))</f>
        <v/>
      </c>
      <c r="B86" s="8" t="str">
        <f t="array" ref="B86">IF(ROWS(B$8:B86)&lt;=COUNTIF(Feuil1!$A$5:$A$1263,$C$5),INDEX(Feuil1!$B$2:$B$1263,SMALL(IF(Feuil1!$A$5:$A$1263=$C$5,ROW(Feuil1!$A$5:$A$1263)-ROW(Feuil1!$A$2)+1),ROWS(B$8:B86))),"")</f>
        <v/>
      </c>
      <c r="C86" s="14" t="str">
        <f>IF($B86="","",VLOOKUP($B86,'Base Groupe société'!$B:$K,7,0))</f>
        <v/>
      </c>
    </row>
    <row r="87" spans="1:3" x14ac:dyDescent="0.2">
      <c r="A87" s="6" t="str">
        <f t="array" ref="A87">IF(B87="","",INDEX(Feuil1!F:F,MATCH(B87,Feuil1!$B:$B,0)))</f>
        <v/>
      </c>
      <c r="B87" s="8" t="str">
        <f t="array" ref="B87">IF(ROWS(B$8:B87)&lt;=COUNTIF(Feuil1!$A$5:$A$1263,$C$5),INDEX(Feuil1!$B$2:$B$1263,SMALL(IF(Feuil1!$A$5:$A$1263=$C$5,ROW(Feuil1!$A$5:$A$1263)-ROW(Feuil1!$A$2)+1),ROWS(B$8:B87))),"")</f>
        <v/>
      </c>
      <c r="C87" s="14" t="str">
        <f>IF($B87="","",VLOOKUP($B87,'Base Groupe société'!$B:$K,7,0))</f>
        <v/>
      </c>
    </row>
    <row r="88" spans="1:3" x14ac:dyDescent="0.2">
      <c r="A88" s="6" t="str">
        <f t="array" ref="A88">IF(B88="","",INDEX(Feuil1!F:F,MATCH(B88,Feuil1!$B:$B,0)))</f>
        <v/>
      </c>
      <c r="B88" s="8" t="str">
        <f t="array" ref="B88">IF(ROWS(B$8:B88)&lt;=COUNTIF(Feuil1!$A$5:$A$1263,$C$5),INDEX(Feuil1!$B$2:$B$1263,SMALL(IF(Feuil1!$A$5:$A$1263=$C$5,ROW(Feuil1!$A$5:$A$1263)-ROW(Feuil1!$A$2)+1),ROWS(B$8:B88))),"")</f>
        <v/>
      </c>
      <c r="C88" s="14" t="str">
        <f>IF($B88="","",VLOOKUP($B88,'Base Groupe société'!$B:$K,7,0))</f>
        <v/>
      </c>
    </row>
    <row r="89" spans="1:3" x14ac:dyDescent="0.2">
      <c r="A89" s="6" t="str">
        <f t="array" ref="A89">IF(B89="","",INDEX(Feuil1!F:F,MATCH(B89,Feuil1!$B:$B,0)))</f>
        <v/>
      </c>
      <c r="B89" s="8" t="str">
        <f t="array" ref="B89">IF(ROWS(B$8:B89)&lt;=COUNTIF(Feuil1!$A$5:$A$1263,$C$5),INDEX(Feuil1!$B$2:$B$1263,SMALL(IF(Feuil1!$A$5:$A$1263=$C$5,ROW(Feuil1!$A$5:$A$1263)-ROW(Feuil1!$A$2)+1),ROWS(B$8:B89))),"")</f>
        <v/>
      </c>
      <c r="C89" s="14" t="str">
        <f>IF($B89="","",VLOOKUP($B89,'Base Groupe société'!$B:$K,7,0))</f>
        <v/>
      </c>
    </row>
    <row r="90" spans="1:3" x14ac:dyDescent="0.2">
      <c r="A90" s="6" t="str">
        <f t="array" ref="A90">IF(B90="","",INDEX(Feuil1!F:F,MATCH(B90,Feuil1!$B:$B,0)))</f>
        <v/>
      </c>
      <c r="B90" s="8" t="str">
        <f t="array" ref="B90">IF(ROWS(B$8:B90)&lt;=COUNTIF(Feuil1!$A$5:$A$1263,$C$5),INDEX(Feuil1!$B$2:$B$1263,SMALL(IF(Feuil1!$A$5:$A$1263=$C$5,ROW(Feuil1!$A$5:$A$1263)-ROW(Feuil1!$A$2)+1),ROWS(B$8:B90))),"")</f>
        <v/>
      </c>
      <c r="C90" s="14" t="str">
        <f>IF($B90="","",VLOOKUP($B90,'Base Groupe société'!$B:$K,7,0))</f>
        <v/>
      </c>
    </row>
    <row r="91" spans="1:3" x14ac:dyDescent="0.2">
      <c r="A91" s="6" t="str">
        <f t="array" ref="A91">IF(B91="","",INDEX(Feuil1!F:F,MATCH(B91,Feuil1!$B:$B,0)))</f>
        <v/>
      </c>
      <c r="B91" s="8" t="str">
        <f t="array" ref="B91">IF(ROWS(B$8:B91)&lt;=COUNTIF(Feuil1!$A$5:$A$1263,$C$5),INDEX(Feuil1!$B$2:$B$1263,SMALL(IF(Feuil1!$A$5:$A$1263=$C$5,ROW(Feuil1!$A$5:$A$1263)-ROW(Feuil1!$A$2)+1),ROWS(B$8:B91))),"")</f>
        <v/>
      </c>
      <c r="C91" s="14" t="str">
        <f>IF($B91="","",VLOOKUP($B91,'Base Groupe société'!$B:$K,7,0))</f>
        <v/>
      </c>
    </row>
    <row r="92" spans="1:3" x14ac:dyDescent="0.2">
      <c r="A92" s="6" t="str">
        <f t="array" ref="A92">IF(B92="","",INDEX(Feuil1!F:F,MATCH(B92,Feuil1!$B:$B,0)))</f>
        <v/>
      </c>
      <c r="B92" s="8" t="str">
        <f t="array" ref="B92">IF(ROWS(B$8:B92)&lt;=COUNTIF(Feuil1!$A$5:$A$1263,$C$5),INDEX(Feuil1!$B$2:$B$1263,SMALL(IF(Feuil1!$A$5:$A$1263=$C$5,ROW(Feuil1!$A$5:$A$1263)-ROW(Feuil1!$A$2)+1),ROWS(B$8:B92))),"")</f>
        <v/>
      </c>
      <c r="C92" s="14" t="str">
        <f>IF($B92="","",VLOOKUP($B92,'Base Groupe société'!$B:$K,7,0))</f>
        <v/>
      </c>
    </row>
    <row r="93" spans="1:3" x14ac:dyDescent="0.2">
      <c r="A93" s="6" t="str">
        <f t="array" ref="A93">IF(B93="","",INDEX(Feuil1!F:F,MATCH(B93,Feuil1!$B:$B,0)))</f>
        <v/>
      </c>
      <c r="B93" s="8" t="str">
        <f t="array" ref="B93">IF(ROWS(B$8:B93)&lt;=COUNTIF(Feuil1!$A$5:$A$1263,$C$5),INDEX(Feuil1!$B$2:$B$1263,SMALL(IF(Feuil1!$A$5:$A$1263=$C$5,ROW(Feuil1!$A$5:$A$1263)-ROW(Feuil1!$A$2)+1),ROWS(B$8:B93))),"")</f>
        <v/>
      </c>
      <c r="C93" s="14" t="str">
        <f>IF($B93="","",VLOOKUP($B93,'Base Groupe société'!$B:$K,7,0))</f>
        <v/>
      </c>
    </row>
    <row r="94" spans="1:3" x14ac:dyDescent="0.2">
      <c r="A94" s="6" t="str">
        <f t="array" ref="A94">IF(B94="","",INDEX(Feuil1!F:F,MATCH(B94,Feuil1!$B:$B,0)))</f>
        <v/>
      </c>
      <c r="B94" s="8" t="str">
        <f t="array" ref="B94">IF(ROWS(B$8:B94)&lt;=COUNTIF(Feuil1!$A$5:$A$1263,$C$5),INDEX(Feuil1!$B$2:$B$1263,SMALL(IF(Feuil1!$A$5:$A$1263=$C$5,ROW(Feuil1!$A$5:$A$1263)-ROW(Feuil1!$A$2)+1),ROWS(B$8:B94))),"")</f>
        <v/>
      </c>
      <c r="C94" s="14" t="str">
        <f>IF($B94="","",VLOOKUP($B94,'Base Groupe société'!$B:$K,7,0))</f>
        <v/>
      </c>
    </row>
    <row r="95" spans="1:3" x14ac:dyDescent="0.2">
      <c r="A95" s="6" t="str">
        <f t="array" ref="A95">IF(B95="","",INDEX(Feuil1!F:F,MATCH(B95,Feuil1!$B:$B,0)))</f>
        <v/>
      </c>
      <c r="B95" s="8" t="str">
        <f t="array" ref="B95">IF(ROWS(B$8:B95)&lt;=COUNTIF(Feuil1!$A$5:$A$1263,$C$5),INDEX(Feuil1!$B$2:$B$1263,SMALL(IF(Feuil1!$A$5:$A$1263=$C$5,ROW(Feuil1!$A$5:$A$1263)-ROW(Feuil1!$A$2)+1),ROWS(B$8:B95))),"")</f>
        <v/>
      </c>
      <c r="C95" s="14" t="str">
        <f>IF($B95="","",VLOOKUP($B95,'Base Groupe société'!$B:$K,7,0))</f>
        <v/>
      </c>
    </row>
    <row r="96" spans="1:3" x14ac:dyDescent="0.2">
      <c r="A96" s="6" t="str">
        <f t="array" ref="A96">IF(B96="","",INDEX(Feuil1!F:F,MATCH(B96,Feuil1!$B:$B,0)))</f>
        <v/>
      </c>
      <c r="B96" s="8" t="str">
        <f t="array" ref="B96">IF(ROWS(B$8:B96)&lt;=COUNTIF(Feuil1!$A$5:$A$1263,$C$5),INDEX(Feuil1!$B$2:$B$1263,SMALL(IF(Feuil1!$A$5:$A$1263=$C$5,ROW(Feuil1!$A$5:$A$1263)-ROW(Feuil1!$A$2)+1),ROWS(B$8:B96))),"")</f>
        <v/>
      </c>
      <c r="C96" s="14" t="str">
        <f>IF($B96="","",VLOOKUP($B96,'Base Groupe société'!$B:$K,7,0))</f>
        <v/>
      </c>
    </row>
    <row r="97" spans="1:3" x14ac:dyDescent="0.2">
      <c r="A97" s="6" t="str">
        <f t="array" ref="A97">IF(B97="","",INDEX(Feuil1!F:F,MATCH(B97,Feuil1!$B:$B,0)))</f>
        <v/>
      </c>
      <c r="B97" s="8" t="str">
        <f t="array" ref="B97">IF(ROWS(B$8:B97)&lt;=COUNTIF(Feuil1!$A$5:$A$1263,$C$5),INDEX(Feuil1!$B$2:$B$1263,SMALL(IF(Feuil1!$A$5:$A$1263=$C$5,ROW(Feuil1!$A$5:$A$1263)-ROW(Feuil1!$A$2)+1),ROWS(B$8:B97))),"")</f>
        <v/>
      </c>
      <c r="C97" s="14" t="str">
        <f>IF($B97="","",VLOOKUP($B97,'Base Groupe société'!$B:$K,7,0))</f>
        <v/>
      </c>
    </row>
    <row r="98" spans="1:3" x14ac:dyDescent="0.2">
      <c r="A98" s="6" t="str">
        <f t="array" ref="A98">IF(B98="","",INDEX(Feuil1!F:F,MATCH(B98,Feuil1!$B:$B,0)))</f>
        <v/>
      </c>
      <c r="B98" s="8" t="str">
        <f t="array" ref="B98">IF(ROWS(B$8:B98)&lt;=COUNTIF(Feuil1!$A$5:$A$1263,$C$5),INDEX(Feuil1!$B$2:$B$1263,SMALL(IF(Feuil1!$A$5:$A$1263=$C$5,ROW(Feuil1!$A$5:$A$1263)-ROW(Feuil1!$A$2)+1),ROWS(B$8:B98))),"")</f>
        <v/>
      </c>
      <c r="C98" s="14" t="str">
        <f>IF($B98="","",VLOOKUP($B98,'Base Groupe société'!$B:$K,7,0))</f>
        <v/>
      </c>
    </row>
    <row r="99" spans="1:3" x14ac:dyDescent="0.2">
      <c r="A99" s="6" t="str">
        <f t="array" ref="A99">IF(B99="","",INDEX(Feuil1!F:F,MATCH(B99,Feuil1!$B:$B,0)))</f>
        <v/>
      </c>
      <c r="B99" s="8" t="str">
        <f t="array" ref="B99">IF(ROWS(B$8:B99)&lt;=COUNTIF(Feuil1!$A$5:$A$1263,$C$5),INDEX(Feuil1!$B$2:$B$1263,SMALL(IF(Feuil1!$A$5:$A$1263=$C$5,ROW(Feuil1!$A$5:$A$1263)-ROW(Feuil1!$A$2)+1),ROWS(B$8:B99))),"")</f>
        <v/>
      </c>
      <c r="C99" s="14" t="str">
        <f>IF($B99="","",VLOOKUP($B99,'Base Groupe société'!$B:$K,7,0))</f>
        <v/>
      </c>
    </row>
    <row r="100" spans="1:3" x14ac:dyDescent="0.2">
      <c r="A100" s="6" t="str">
        <f t="array" ref="A100">IF(B100="","",INDEX(Feuil1!F:F,MATCH(B100,Feuil1!$B:$B,0)))</f>
        <v/>
      </c>
      <c r="B100" s="8" t="str">
        <f t="array" ref="B100">IF(ROWS(B$8:B100)&lt;=COUNTIF(Feuil1!$A$5:$A$1263,$C$5),INDEX(Feuil1!$B$2:$B$1263,SMALL(IF(Feuil1!$A$5:$A$1263=$C$5,ROW(Feuil1!$A$5:$A$1263)-ROW(Feuil1!$A$2)+1),ROWS(B$8:B100))),"")</f>
        <v/>
      </c>
      <c r="C100" s="14" t="str">
        <f>IF($B100="","",VLOOKUP($B100,'Base Groupe société'!$B:$K,7,0))</f>
        <v/>
      </c>
    </row>
    <row r="101" spans="1:3" x14ac:dyDescent="0.2">
      <c r="A101" s="6" t="str">
        <f t="array" ref="A101">IF(B101="","",INDEX(Feuil1!F:F,MATCH(B101,Feuil1!$B:$B,0)))</f>
        <v/>
      </c>
      <c r="B101" s="8" t="str">
        <f t="array" ref="B101">IF(ROWS(B$8:B101)&lt;=COUNTIF(Feuil1!$A$5:$A$1263,$C$5),INDEX(Feuil1!$B$2:$B$1263,SMALL(IF(Feuil1!$A$5:$A$1263=$C$5,ROW(Feuil1!$A$5:$A$1263)-ROW(Feuil1!$A$2)+1),ROWS(B$8:B101))),"")</f>
        <v/>
      </c>
      <c r="C101" s="14" t="str">
        <f>IF($B101="","",VLOOKUP($B101,'Base Groupe société'!$B:$K,7,0))</f>
        <v/>
      </c>
    </row>
    <row r="102" spans="1:3" x14ac:dyDescent="0.2">
      <c r="A102" s="6" t="str">
        <f t="array" ref="A102">IF(B102="","",INDEX(Feuil1!F:F,MATCH(B102,Feuil1!$B:$B,0)))</f>
        <v/>
      </c>
      <c r="B102" s="8" t="str">
        <f t="array" ref="B102">IF(ROWS(B$8:B102)&lt;=COUNTIF(Feuil1!$A$5:$A$1263,$C$5),INDEX(Feuil1!$B$2:$B$1263,SMALL(IF(Feuil1!$A$5:$A$1263=$C$5,ROW(Feuil1!$A$5:$A$1263)-ROW(Feuil1!$A$2)+1),ROWS(B$8:B102))),"")</f>
        <v/>
      </c>
      <c r="C102" s="14" t="str">
        <f>IF($B102="","",VLOOKUP($B102,'Base Groupe société'!$B:$K,7,0))</f>
        <v/>
      </c>
    </row>
    <row r="103" spans="1:3" x14ac:dyDescent="0.2">
      <c r="A103" s="6" t="str">
        <f t="array" ref="A103">IF(B103="","",INDEX(Feuil1!F:F,MATCH(B103,Feuil1!$B:$B,0)))</f>
        <v/>
      </c>
      <c r="B103" s="8" t="str">
        <f t="array" ref="B103">IF(ROWS(B$8:B103)&lt;=COUNTIF(Feuil1!$A$5:$A$1263,$C$5),INDEX(Feuil1!$B$2:$B$1263,SMALL(IF(Feuil1!$A$5:$A$1263=$C$5,ROW(Feuil1!$A$5:$A$1263)-ROW(Feuil1!$A$2)+1),ROWS(B$8:B103))),"")</f>
        <v/>
      </c>
      <c r="C103" s="14" t="str">
        <f>IF($B103="","",VLOOKUP($B103,'Base Groupe société'!$B:$K,7,0))</f>
        <v/>
      </c>
    </row>
    <row r="104" spans="1:3" x14ac:dyDescent="0.2">
      <c r="A104" s="6" t="str">
        <f t="array" ref="A104">IF(B104="","",INDEX(Feuil1!F:F,MATCH(B104,Feuil1!$B:$B,0)))</f>
        <v/>
      </c>
      <c r="B104" s="8" t="str">
        <f t="array" ref="B104">IF(ROWS(B$8:B104)&lt;=COUNTIF(Feuil1!$A$5:$A$1263,$C$5),INDEX(Feuil1!$B$2:$B$1263,SMALL(IF(Feuil1!$A$5:$A$1263=$C$5,ROW(Feuil1!$A$5:$A$1263)-ROW(Feuil1!$A$2)+1),ROWS(B$8:B104))),"")</f>
        <v/>
      </c>
      <c r="C104" s="14" t="str">
        <f>IF($B104="","",VLOOKUP($B104,'Base Groupe société'!$B:$K,7,0))</f>
        <v/>
      </c>
    </row>
    <row r="105" spans="1:3" x14ac:dyDescent="0.2">
      <c r="A105" s="6" t="str">
        <f t="array" ref="A105">IF(B105="","",INDEX(Feuil1!F:F,MATCH(B105,Feuil1!$B:$B,0)))</f>
        <v/>
      </c>
      <c r="B105" s="8" t="str">
        <f t="array" ref="B105">IF(ROWS(B$8:B105)&lt;=COUNTIF(Feuil1!$A$5:$A$1263,$C$5),INDEX(Feuil1!$B$2:$B$1263,SMALL(IF(Feuil1!$A$5:$A$1263=$C$5,ROW(Feuil1!$A$5:$A$1263)-ROW(Feuil1!$A$2)+1),ROWS(B$8:B105))),"")</f>
        <v/>
      </c>
      <c r="C105" s="14" t="str">
        <f>IF($B105="","",VLOOKUP($B105,'Base Groupe société'!$B:$K,7,0))</f>
        <v/>
      </c>
    </row>
    <row r="106" spans="1:3" x14ac:dyDescent="0.2">
      <c r="A106" s="6" t="str">
        <f t="array" ref="A106">IF(B106="","",INDEX(Feuil1!F:F,MATCH(B106,Feuil1!$B:$B,0)))</f>
        <v/>
      </c>
      <c r="B106" s="8" t="str">
        <f t="array" ref="B106">IF(ROWS(B$8:B106)&lt;=COUNTIF(Feuil1!$A$5:$A$1263,$C$5),INDEX(Feuil1!$B$2:$B$1263,SMALL(IF(Feuil1!$A$5:$A$1263=$C$5,ROW(Feuil1!$A$5:$A$1263)-ROW(Feuil1!$A$2)+1),ROWS(B$8:B106))),"")</f>
        <v/>
      </c>
      <c r="C106" s="14" t="str">
        <f>IF($B106="","",VLOOKUP($B106,'Base Groupe société'!$B:$K,7,0))</f>
        <v/>
      </c>
    </row>
    <row r="107" spans="1:3" x14ac:dyDescent="0.2">
      <c r="A107" s="6" t="str">
        <f t="array" ref="A107">IF(B107="","",INDEX(Feuil1!F:F,MATCH(B107,Feuil1!$B:$B,0)))</f>
        <v/>
      </c>
      <c r="B107" s="8" t="str">
        <f t="array" ref="B107">IF(ROWS(B$8:B107)&lt;=COUNTIF(Feuil1!$A$5:$A$1263,$C$5),INDEX(Feuil1!$B$2:$B$1263,SMALL(IF(Feuil1!$A$5:$A$1263=$C$5,ROW(Feuil1!$A$5:$A$1263)-ROW(Feuil1!$A$2)+1),ROWS(B$8:B107))),"")</f>
        <v/>
      </c>
      <c r="C107" s="14" t="str">
        <f>IF($B107="","",VLOOKUP($B107,'Base Groupe société'!$B:$K,7,0))</f>
        <v/>
      </c>
    </row>
    <row r="108" spans="1:3" x14ac:dyDescent="0.2">
      <c r="A108" s="6" t="str">
        <f t="array" ref="A108">IF(B108="","",INDEX(Feuil1!F:F,MATCH(B108,Feuil1!$B:$B,0)))</f>
        <v/>
      </c>
      <c r="B108" s="8" t="str">
        <f t="array" ref="B108">IF(ROWS(B$8:B108)&lt;=COUNTIF(Feuil1!$A$5:$A$1263,$C$5),INDEX(Feuil1!$B$2:$B$1263,SMALL(IF(Feuil1!$A$5:$A$1263=$C$5,ROW(Feuil1!$A$5:$A$1263)-ROW(Feuil1!$A$2)+1),ROWS(B$8:B108))),"")</f>
        <v/>
      </c>
      <c r="C108" s="14" t="str">
        <f>IF($B108="","",VLOOKUP($B108,'Base Groupe société'!$B:$K,7,0))</f>
        <v/>
      </c>
    </row>
    <row r="109" spans="1:3" x14ac:dyDescent="0.2">
      <c r="A109" s="6" t="str">
        <f t="array" ref="A109">IF(B109="","",INDEX(Feuil1!F:F,MATCH(B109,Feuil1!$B:$B,0)))</f>
        <v/>
      </c>
      <c r="B109" s="8" t="str">
        <f t="array" ref="B109">IF(ROWS(B$8:B109)&lt;=COUNTIF(Feuil1!$A$5:$A$1263,$C$5),INDEX(Feuil1!$B$2:$B$1263,SMALL(IF(Feuil1!$A$5:$A$1263=$C$5,ROW(Feuil1!$A$5:$A$1263)-ROW(Feuil1!$A$2)+1),ROWS(B$8:B109))),"")</f>
        <v/>
      </c>
      <c r="C109" s="14" t="str">
        <f>IF($B109="","",VLOOKUP($B109,'Base Groupe société'!$B:$K,7,0))</f>
        <v/>
      </c>
    </row>
    <row r="110" spans="1:3" x14ac:dyDescent="0.2">
      <c r="A110" s="6" t="str">
        <f t="array" ref="A110">IF(B110="","",INDEX(Feuil1!F:F,MATCH(B110,Feuil1!$B:$B,0)))</f>
        <v/>
      </c>
      <c r="B110" s="8" t="str">
        <f t="array" ref="B110">IF(ROWS(B$8:B110)&lt;=COUNTIF(Feuil1!$A$5:$A$1263,$C$5),INDEX(Feuil1!$B$2:$B$1263,SMALL(IF(Feuil1!$A$5:$A$1263=$C$5,ROW(Feuil1!$A$5:$A$1263)-ROW(Feuil1!$A$2)+1),ROWS(B$8:B110))),"")</f>
        <v/>
      </c>
      <c r="C110" s="14" t="str">
        <f>IF($B110="","",VLOOKUP($B110,'Base Groupe société'!$B:$K,7,0))</f>
        <v/>
      </c>
    </row>
    <row r="111" spans="1:3" x14ac:dyDescent="0.2">
      <c r="A111" s="6" t="str">
        <f t="array" ref="A111">IF(B111="","",INDEX(Feuil1!F:F,MATCH(B111,Feuil1!$B:$B,0)))</f>
        <v/>
      </c>
      <c r="B111" s="8" t="str">
        <f t="array" ref="B111">IF(ROWS(B$8:B111)&lt;=COUNTIF(Feuil1!$A$5:$A$1263,$C$5),INDEX(Feuil1!$B$2:$B$1263,SMALL(IF(Feuil1!$A$5:$A$1263=$C$5,ROW(Feuil1!$A$5:$A$1263)-ROW(Feuil1!$A$2)+1),ROWS(B$8:B111))),"")</f>
        <v/>
      </c>
      <c r="C111" s="14" t="str">
        <f>IF($B111="","",VLOOKUP($B111,'Base Groupe société'!$B:$K,7,0))</f>
        <v/>
      </c>
    </row>
    <row r="112" spans="1:3" x14ac:dyDescent="0.2">
      <c r="A112" s="6" t="str">
        <f t="array" ref="A112">IF(B112="","",INDEX(Feuil1!F:F,MATCH(B112,Feuil1!$B:$B,0)))</f>
        <v/>
      </c>
      <c r="B112" s="8" t="str">
        <f t="array" ref="B112">IF(ROWS(B$8:B112)&lt;=COUNTIF(Feuil1!$A$5:$A$1263,$C$5),INDEX(Feuil1!$B$2:$B$1263,SMALL(IF(Feuil1!$A$5:$A$1263=$C$5,ROW(Feuil1!$A$5:$A$1263)-ROW(Feuil1!$A$2)+1),ROWS(B$8:B112))),"")</f>
        <v/>
      </c>
      <c r="C112" s="14" t="str">
        <f>IF($B112="","",VLOOKUP($B112,'Base Groupe société'!$B:$K,7,0))</f>
        <v/>
      </c>
    </row>
    <row r="113" spans="1:3" x14ac:dyDescent="0.2">
      <c r="A113" s="6" t="str">
        <f t="array" ref="A113">IF(B113="","",INDEX(Feuil1!F:F,MATCH(B113,Feuil1!$B:$B,0)))</f>
        <v/>
      </c>
      <c r="B113" s="8" t="str">
        <f t="array" ref="B113">IF(ROWS(B$8:B113)&lt;=COUNTIF(Feuil1!$A$5:$A$1263,$C$5),INDEX(Feuil1!$B$2:$B$1263,SMALL(IF(Feuil1!$A$5:$A$1263=$C$5,ROW(Feuil1!$A$5:$A$1263)-ROW(Feuil1!$A$2)+1),ROWS(B$8:B113))),"")</f>
        <v/>
      </c>
      <c r="C113" s="14" t="str">
        <f>IF($B113="","",VLOOKUP($B113,'Base Groupe société'!$B:$K,7,0))</f>
        <v/>
      </c>
    </row>
    <row r="114" spans="1:3" x14ac:dyDescent="0.2">
      <c r="A114" s="6" t="str">
        <f t="array" ref="A114">IF(B114="","",INDEX(Feuil1!F:F,MATCH(B114,Feuil1!$B:$B,0)))</f>
        <v/>
      </c>
      <c r="B114" s="8" t="str">
        <f t="array" ref="B114">IF(ROWS(B$8:B114)&lt;=COUNTIF(Feuil1!$A$5:$A$1263,$C$5),INDEX(Feuil1!$B$2:$B$1263,SMALL(IF(Feuil1!$A$5:$A$1263=$C$5,ROW(Feuil1!$A$5:$A$1263)-ROW(Feuil1!$A$2)+1),ROWS(B$8:B114))),"")</f>
        <v/>
      </c>
      <c r="C114" s="14" t="str">
        <f>IF($B114="","",VLOOKUP($B114,'Base Groupe société'!$B:$K,7,0))</f>
        <v/>
      </c>
    </row>
    <row r="115" spans="1:3" x14ac:dyDescent="0.2">
      <c r="A115" s="6" t="str">
        <f t="array" ref="A115">IF(B115="","",INDEX(Feuil1!F:F,MATCH(B115,Feuil1!$B:$B,0)))</f>
        <v/>
      </c>
      <c r="B115" s="8" t="str">
        <f t="array" ref="B115">IF(ROWS(B$8:B115)&lt;=COUNTIF(Feuil1!$A$5:$A$1263,$C$5),INDEX(Feuil1!$B$2:$B$1263,SMALL(IF(Feuil1!$A$5:$A$1263=$C$5,ROW(Feuil1!$A$5:$A$1263)-ROW(Feuil1!$A$2)+1),ROWS(B$8:B115))),"")</f>
        <v/>
      </c>
      <c r="C115" s="14" t="str">
        <f>IF($B115="","",VLOOKUP($B115,'Base Groupe société'!$B:$K,7,0))</f>
        <v/>
      </c>
    </row>
    <row r="116" spans="1:3" x14ac:dyDescent="0.2">
      <c r="A116" s="6" t="str">
        <f t="array" ref="A116">IF(B116="","",INDEX(Feuil1!F:F,MATCH(B116,Feuil1!$B:$B,0)))</f>
        <v/>
      </c>
      <c r="B116" s="8" t="str">
        <f t="array" ref="B116">IF(ROWS(B$8:B116)&lt;=COUNTIF(Feuil1!$A$5:$A$1263,$C$5),INDEX(Feuil1!$B$2:$B$1263,SMALL(IF(Feuil1!$A$5:$A$1263=$C$5,ROW(Feuil1!$A$5:$A$1263)-ROW(Feuil1!$A$2)+1),ROWS(B$8:B116))),"")</f>
        <v/>
      </c>
      <c r="C116" s="14" t="str">
        <f>IF($B116="","",VLOOKUP($B116,'Base Groupe société'!$B:$K,7,0))</f>
        <v/>
      </c>
    </row>
    <row r="117" spans="1:3" x14ac:dyDescent="0.2">
      <c r="A117" s="6" t="str">
        <f t="array" ref="A117">IF(B117="","",INDEX(Feuil1!F:F,MATCH(B117,Feuil1!$B:$B,0)))</f>
        <v/>
      </c>
      <c r="B117" s="8" t="str">
        <f t="array" ref="B117">IF(ROWS(B$8:B117)&lt;=COUNTIF(Feuil1!$A$5:$A$1263,$C$5),INDEX(Feuil1!$B$2:$B$1263,SMALL(IF(Feuil1!$A$5:$A$1263=$C$5,ROW(Feuil1!$A$5:$A$1263)-ROW(Feuil1!$A$2)+1),ROWS(B$8:B117))),"")</f>
        <v/>
      </c>
      <c r="C117" s="14" t="str">
        <f>IF($B117="","",VLOOKUP($B117,'Base Groupe société'!$B:$K,7,0))</f>
        <v/>
      </c>
    </row>
    <row r="118" spans="1:3" x14ac:dyDescent="0.2">
      <c r="A118" s="6" t="str">
        <f t="array" ref="A118">IF(B118="","",INDEX(Feuil1!F:F,MATCH(B118,Feuil1!$B:$B,0)))</f>
        <v/>
      </c>
      <c r="B118" s="8" t="str">
        <f t="array" ref="B118">IF(ROWS(B$8:B118)&lt;=COUNTIF(Feuil1!$A$5:$A$1263,$C$5),INDEX(Feuil1!$B$2:$B$1263,SMALL(IF(Feuil1!$A$5:$A$1263=$C$5,ROW(Feuil1!$A$5:$A$1263)-ROW(Feuil1!$A$2)+1),ROWS(B$8:B118))),"")</f>
        <v/>
      </c>
      <c r="C118" s="14" t="str">
        <f>IF($B118="","",VLOOKUP($B118,'Base Groupe société'!$B:$K,7,0))</f>
        <v/>
      </c>
    </row>
    <row r="119" spans="1:3" x14ac:dyDescent="0.2">
      <c r="A119" s="6" t="str">
        <f t="array" ref="A119">IF(B119="","",INDEX(Feuil1!F:F,MATCH(B119,Feuil1!$B:$B,0)))</f>
        <v/>
      </c>
      <c r="B119" s="8" t="str">
        <f t="array" ref="B119">IF(ROWS(B$8:B119)&lt;=COUNTIF(Feuil1!$A$5:$A$1263,$C$5),INDEX(Feuil1!$B$2:$B$1263,SMALL(IF(Feuil1!$A$5:$A$1263=$C$5,ROW(Feuil1!$A$5:$A$1263)-ROW(Feuil1!$A$2)+1),ROWS(B$8:B119))),"")</f>
        <v/>
      </c>
      <c r="C119" s="14" t="str">
        <f>IF($B119="","",VLOOKUP($B119,'Base Groupe société'!$B:$K,7,0))</f>
        <v/>
      </c>
    </row>
    <row r="120" spans="1:3" x14ac:dyDescent="0.2">
      <c r="A120" s="6" t="str">
        <f t="array" ref="A120">IF(B120="","",INDEX(Feuil1!F:F,MATCH(B120,Feuil1!$B:$B,0)))</f>
        <v/>
      </c>
      <c r="B120" s="8" t="str">
        <f t="array" ref="B120">IF(ROWS(B$8:B120)&lt;=COUNTIF(Feuil1!$A$5:$A$1263,$C$5),INDEX(Feuil1!$B$2:$B$1263,SMALL(IF(Feuil1!$A$5:$A$1263=$C$5,ROW(Feuil1!$A$5:$A$1263)-ROW(Feuil1!$A$2)+1),ROWS(B$8:B120))),"")</f>
        <v/>
      </c>
      <c r="C120" s="14" t="str">
        <f>IF($B120="","",VLOOKUP($B120,'Base Groupe société'!$B:$K,7,0))</f>
        <v/>
      </c>
    </row>
    <row r="121" spans="1:3" x14ac:dyDescent="0.2">
      <c r="A121" s="6" t="str">
        <f t="array" ref="A121">IF(B121="","",INDEX(Feuil1!F:F,MATCH(B121,Feuil1!$B:$B,0)))</f>
        <v/>
      </c>
      <c r="B121" s="8" t="str">
        <f t="array" ref="B121">IF(ROWS(B$8:B121)&lt;=COUNTIF(Feuil1!$A$5:$A$1263,$C$5),INDEX(Feuil1!$B$2:$B$1263,SMALL(IF(Feuil1!$A$5:$A$1263=$C$5,ROW(Feuil1!$A$5:$A$1263)-ROW(Feuil1!$A$2)+1),ROWS(B$8:B121))),"")</f>
        <v/>
      </c>
      <c r="C121" s="14" t="str">
        <f>IF($B121="","",VLOOKUP($B121,'Base Groupe société'!$B:$K,7,0))</f>
        <v/>
      </c>
    </row>
    <row r="122" spans="1:3" x14ac:dyDescent="0.2">
      <c r="A122" s="6" t="str">
        <f t="array" ref="A122">IF(B122="","",INDEX(Feuil1!F:F,MATCH(B122,Feuil1!$B:$B,0)))</f>
        <v/>
      </c>
      <c r="B122" s="8" t="str">
        <f t="array" ref="B122">IF(ROWS(B$8:B122)&lt;=COUNTIF(Feuil1!$A$5:$A$1263,$C$5),INDEX(Feuil1!$B$2:$B$1263,SMALL(IF(Feuil1!$A$5:$A$1263=$C$5,ROW(Feuil1!$A$5:$A$1263)-ROW(Feuil1!$A$2)+1),ROWS(B$8:B122))),"")</f>
        <v/>
      </c>
      <c r="C122" s="14" t="str">
        <f>IF($B122="","",VLOOKUP($B122,'Base Groupe société'!$B:$K,7,0))</f>
        <v/>
      </c>
    </row>
    <row r="123" spans="1:3" x14ac:dyDescent="0.2">
      <c r="A123" s="6" t="str">
        <f t="array" ref="A123">IF(B123="","",INDEX(Feuil1!F:F,MATCH(B123,Feuil1!$B:$B,0)))</f>
        <v/>
      </c>
      <c r="B123" s="8" t="str">
        <f t="array" ref="B123">IF(ROWS(B$8:B123)&lt;=COUNTIF(Feuil1!$A$5:$A$1263,$C$5),INDEX(Feuil1!$B$2:$B$1263,SMALL(IF(Feuil1!$A$5:$A$1263=$C$5,ROW(Feuil1!$A$5:$A$1263)-ROW(Feuil1!$A$2)+1),ROWS(B$8:B123))),"")</f>
        <v/>
      </c>
      <c r="C123" s="14" t="str">
        <f>IF($B123="","",VLOOKUP($B123,'Base Groupe société'!$B:$K,7,0))</f>
        <v/>
      </c>
    </row>
    <row r="124" spans="1:3" x14ac:dyDescent="0.2">
      <c r="A124" s="6" t="str">
        <f t="array" ref="A124">IF(B124="","",INDEX(Feuil1!F:F,MATCH(B124,Feuil1!$B:$B,0)))</f>
        <v/>
      </c>
      <c r="B124" s="8" t="str">
        <f t="array" ref="B124">IF(ROWS(B$8:B124)&lt;=COUNTIF(Feuil1!$A$5:$A$1263,$C$5),INDEX(Feuil1!$B$2:$B$1263,SMALL(IF(Feuil1!$A$5:$A$1263=$C$5,ROW(Feuil1!$A$5:$A$1263)-ROW(Feuil1!$A$2)+1),ROWS(B$8:B124))),"")</f>
        <v/>
      </c>
      <c r="C124" s="14" t="str">
        <f>IF($B124="","",VLOOKUP($B124,'Base Groupe société'!$B:$K,7,0))</f>
        <v/>
      </c>
    </row>
    <row r="125" spans="1:3" x14ac:dyDescent="0.2">
      <c r="A125" s="6" t="str">
        <f t="array" ref="A125">IF(B125="","",INDEX(Feuil1!F:F,MATCH(B125,Feuil1!$B:$B,0)))</f>
        <v/>
      </c>
      <c r="B125" s="8" t="str">
        <f t="array" ref="B125">IF(ROWS(B$8:B125)&lt;=COUNTIF(Feuil1!$A$5:$A$1263,$C$5),INDEX(Feuil1!$B$2:$B$1263,SMALL(IF(Feuil1!$A$5:$A$1263=$C$5,ROW(Feuil1!$A$5:$A$1263)-ROW(Feuil1!$A$2)+1),ROWS(B$8:B125))),"")</f>
        <v/>
      </c>
      <c r="C125" s="14" t="str">
        <f>IF($B125="","",VLOOKUP($B125,'Base Groupe société'!$B:$K,7,0))</f>
        <v/>
      </c>
    </row>
    <row r="126" spans="1:3" x14ac:dyDescent="0.2">
      <c r="A126" s="6" t="str">
        <f t="array" ref="A126">IF(B126="","",INDEX(Feuil1!F:F,MATCH(B126,Feuil1!$B:$B,0)))</f>
        <v/>
      </c>
      <c r="B126" s="8" t="str">
        <f t="array" ref="B126">IF(ROWS(B$8:B126)&lt;=COUNTIF(Feuil1!$A$5:$A$1263,$C$5),INDEX(Feuil1!$B$2:$B$1263,SMALL(IF(Feuil1!$A$5:$A$1263=$C$5,ROW(Feuil1!$A$5:$A$1263)-ROW(Feuil1!$A$2)+1),ROWS(B$8:B126))),"")</f>
        <v/>
      </c>
      <c r="C126" s="14" t="str">
        <f>IF($B126="","",VLOOKUP($B126,'Base Groupe société'!$B:$K,7,0))</f>
        <v/>
      </c>
    </row>
    <row r="127" spans="1:3" x14ac:dyDescent="0.2">
      <c r="A127" s="6" t="str">
        <f t="array" ref="A127">IF(B127="","",INDEX(Feuil1!F:F,MATCH(B127,Feuil1!$B:$B,0)))</f>
        <v/>
      </c>
      <c r="B127" s="8" t="str">
        <f t="array" ref="B127">IF(ROWS(B$8:B127)&lt;=COUNTIF(Feuil1!$A$5:$A$1263,$C$5),INDEX(Feuil1!$B$2:$B$1263,SMALL(IF(Feuil1!$A$5:$A$1263=$C$5,ROW(Feuil1!$A$5:$A$1263)-ROW(Feuil1!$A$2)+1),ROWS(B$8:B127))),"")</f>
        <v/>
      </c>
      <c r="C127" s="14" t="str">
        <f>IF($B127="","",VLOOKUP($B127,'Base Groupe société'!$B:$K,7,0))</f>
        <v/>
      </c>
    </row>
    <row r="128" spans="1:3" x14ac:dyDescent="0.2">
      <c r="A128" s="6" t="str">
        <f t="array" ref="A128">IF(B128="","",INDEX(Feuil1!F:F,MATCH(B128,Feuil1!$B:$B,0)))</f>
        <v/>
      </c>
      <c r="B128" s="8" t="str">
        <f t="array" ref="B128">IF(ROWS(B$8:B128)&lt;=COUNTIF(Feuil1!$A$5:$A$1263,$C$5),INDEX(Feuil1!$B$2:$B$1263,SMALL(IF(Feuil1!$A$5:$A$1263=$C$5,ROW(Feuil1!$A$5:$A$1263)-ROW(Feuil1!$A$2)+1),ROWS(B$8:B128))),"")</f>
        <v/>
      </c>
      <c r="C128" s="14" t="str">
        <f>IF($B128="","",VLOOKUP($B128,'Base Groupe société'!$B:$K,7,0))</f>
        <v/>
      </c>
    </row>
    <row r="129" spans="1:3" x14ac:dyDescent="0.2">
      <c r="A129" s="6" t="str">
        <f t="array" ref="A129">IF(B129="","",INDEX(Feuil1!F:F,MATCH(B129,Feuil1!$B:$B,0)))</f>
        <v/>
      </c>
      <c r="B129" s="8" t="str">
        <f t="array" ref="B129">IF(ROWS(B$8:B129)&lt;=COUNTIF(Feuil1!$A$5:$A$1263,$C$5),INDEX(Feuil1!$B$2:$B$1263,SMALL(IF(Feuil1!$A$5:$A$1263=$C$5,ROW(Feuil1!$A$5:$A$1263)-ROW(Feuil1!$A$2)+1),ROWS(B$8:B129))),"")</f>
        <v/>
      </c>
      <c r="C129" s="14" t="str">
        <f>IF($B129="","",VLOOKUP($B129,'Base Groupe société'!$B:$K,7,0))</f>
        <v/>
      </c>
    </row>
    <row r="130" spans="1:3" x14ac:dyDescent="0.2">
      <c r="A130" s="6" t="str">
        <f t="array" ref="A130">IF(B130="","",INDEX(Feuil1!F:F,MATCH(B130,Feuil1!$B:$B,0)))</f>
        <v/>
      </c>
      <c r="B130" s="8" t="str">
        <f t="array" ref="B130">IF(ROWS(B$8:B130)&lt;=COUNTIF(Feuil1!$A$5:$A$1263,$C$5),INDEX(Feuil1!$B$2:$B$1263,SMALL(IF(Feuil1!$A$5:$A$1263=$C$5,ROW(Feuil1!$A$5:$A$1263)-ROW(Feuil1!$A$2)+1),ROWS(B$8:B130))),"")</f>
        <v/>
      </c>
      <c r="C130" s="14" t="str">
        <f>IF($B130="","",VLOOKUP($B130,'Base Groupe société'!$B:$K,7,0))</f>
        <v/>
      </c>
    </row>
    <row r="131" spans="1:3" x14ac:dyDescent="0.2">
      <c r="A131" s="6" t="str">
        <f t="array" ref="A131">IF(B131="","",INDEX(Feuil1!F:F,MATCH(B131,Feuil1!$B:$B,0)))</f>
        <v/>
      </c>
      <c r="B131" s="8" t="str">
        <f t="array" ref="B131">IF(ROWS(B$8:B131)&lt;=COUNTIF(Feuil1!$A$5:$A$1263,$C$5),INDEX(Feuil1!$B$2:$B$1263,SMALL(IF(Feuil1!$A$5:$A$1263=$C$5,ROW(Feuil1!$A$5:$A$1263)-ROW(Feuil1!$A$2)+1),ROWS(B$8:B131))),"")</f>
        <v/>
      </c>
      <c r="C131" s="14" t="str">
        <f>IF($B131="","",VLOOKUP($B131,'Base Groupe société'!$B:$K,7,0))</f>
        <v/>
      </c>
    </row>
    <row r="132" spans="1:3" x14ac:dyDescent="0.2">
      <c r="A132" s="6" t="str">
        <f t="array" ref="A132">IF(B132="","",INDEX(Feuil1!F:F,MATCH(B132,Feuil1!$B:$B,0)))</f>
        <v/>
      </c>
      <c r="B132" s="8" t="str">
        <f t="array" ref="B132">IF(ROWS(B$8:B132)&lt;=COUNTIF(Feuil1!$A$5:$A$1263,$C$5),INDEX(Feuil1!$B$2:$B$1263,SMALL(IF(Feuil1!$A$5:$A$1263=$C$5,ROW(Feuil1!$A$5:$A$1263)-ROW(Feuil1!$A$2)+1),ROWS(B$8:B132))),"")</f>
        <v/>
      </c>
      <c r="C132" s="14" t="str">
        <f>IF($B132="","",VLOOKUP($B132,'Base Groupe société'!$B:$K,7,0))</f>
        <v/>
      </c>
    </row>
    <row r="133" spans="1:3" x14ac:dyDescent="0.2">
      <c r="A133" s="6" t="str">
        <f t="array" ref="A133">IF(B133="","",INDEX(Feuil1!F:F,MATCH(B133,Feuil1!$B:$B,0)))</f>
        <v/>
      </c>
      <c r="B133" s="8" t="str">
        <f t="array" ref="B133">IF(ROWS(B$8:B133)&lt;=COUNTIF(Feuil1!$A$5:$A$1263,$C$5),INDEX(Feuil1!$B$2:$B$1263,SMALL(IF(Feuil1!$A$5:$A$1263=$C$5,ROW(Feuil1!$A$5:$A$1263)-ROW(Feuil1!$A$2)+1),ROWS(B$8:B133))),"")</f>
        <v/>
      </c>
      <c r="C133" s="14" t="str">
        <f>IF($B133="","",VLOOKUP($B133,'Base Groupe société'!$B:$K,7,0))</f>
        <v/>
      </c>
    </row>
    <row r="134" spans="1:3" x14ac:dyDescent="0.2">
      <c r="A134" s="6" t="str">
        <f t="array" ref="A134">IF(B134="","",INDEX(Feuil1!F:F,MATCH(B134,Feuil1!$B:$B,0)))</f>
        <v/>
      </c>
      <c r="B134" s="8" t="str">
        <f t="array" ref="B134">IF(ROWS(B$8:B134)&lt;=COUNTIF(Feuil1!$A$5:$A$1263,$C$5),INDEX(Feuil1!$B$2:$B$1263,SMALL(IF(Feuil1!$A$5:$A$1263=$C$5,ROW(Feuil1!$A$5:$A$1263)-ROW(Feuil1!$A$2)+1),ROWS(B$8:B134))),"")</f>
        <v/>
      </c>
      <c r="C134" s="14" t="str">
        <f>IF($B134="","",VLOOKUP($B134,'Base Groupe société'!$B:$K,7,0))</f>
        <v/>
      </c>
    </row>
    <row r="135" spans="1:3" x14ac:dyDescent="0.2">
      <c r="A135" s="6" t="str">
        <f t="array" ref="A135">IF(B135="","",INDEX(Feuil1!F:F,MATCH(B135,Feuil1!$B:$B,0)))</f>
        <v/>
      </c>
      <c r="B135" s="8" t="str">
        <f t="array" ref="B135">IF(ROWS(B$8:B135)&lt;=COUNTIF(Feuil1!$A$5:$A$1263,$C$5),INDEX(Feuil1!$B$2:$B$1263,SMALL(IF(Feuil1!$A$5:$A$1263=$C$5,ROW(Feuil1!$A$5:$A$1263)-ROW(Feuil1!$A$2)+1),ROWS(B$8:B135))),"")</f>
        <v/>
      </c>
      <c r="C135" s="14" t="str">
        <f>IF($B135="","",VLOOKUP($B135,'Base Groupe société'!$B:$K,7,0))</f>
        <v/>
      </c>
    </row>
    <row r="136" spans="1:3" x14ac:dyDescent="0.2">
      <c r="A136" s="6" t="str">
        <f t="array" ref="A136">IF(B136="","",INDEX(Feuil1!F:F,MATCH(B136,Feuil1!$B:$B,0)))</f>
        <v/>
      </c>
      <c r="B136" s="8" t="str">
        <f t="array" ref="B136">IF(ROWS(B$8:B136)&lt;=COUNTIF(Feuil1!$A$5:$A$1263,$C$5),INDEX(Feuil1!$B$2:$B$1263,SMALL(IF(Feuil1!$A$5:$A$1263=$C$5,ROW(Feuil1!$A$5:$A$1263)-ROW(Feuil1!$A$2)+1),ROWS(B$8:B136))),"")</f>
        <v/>
      </c>
      <c r="C136" s="14" t="str">
        <f>IF($B136="","",VLOOKUP($B136,'Base Groupe société'!$B:$K,7,0))</f>
        <v/>
      </c>
    </row>
    <row r="137" spans="1:3" x14ac:dyDescent="0.2">
      <c r="A137" s="6" t="str">
        <f t="array" ref="A137">IF(B137="","",INDEX(Feuil1!F:F,MATCH(B137,Feuil1!$B:$B,0)))</f>
        <v/>
      </c>
      <c r="B137" s="8" t="str">
        <f t="array" ref="B137">IF(ROWS(B$8:B137)&lt;=COUNTIF(Feuil1!$A$5:$A$1263,$C$5),INDEX(Feuil1!$B$2:$B$1263,SMALL(IF(Feuil1!$A$5:$A$1263=$C$5,ROW(Feuil1!$A$5:$A$1263)-ROW(Feuil1!$A$2)+1),ROWS(B$8:B137))),"")</f>
        <v/>
      </c>
      <c r="C137" s="14" t="str">
        <f>IF($B137="","",VLOOKUP($B137,'Base Groupe société'!$B:$K,7,0))</f>
        <v/>
      </c>
    </row>
    <row r="138" spans="1:3" x14ac:dyDescent="0.2">
      <c r="A138" s="6" t="str">
        <f t="array" ref="A138">IF(B138="","",INDEX(Feuil1!F:F,MATCH(B138,Feuil1!$B:$B,0)))</f>
        <v/>
      </c>
      <c r="B138" s="8" t="str">
        <f t="array" ref="B138">IF(ROWS(B$8:B138)&lt;=COUNTIF(Feuil1!$A$5:$A$1263,$C$5),INDEX(Feuil1!$B$2:$B$1263,SMALL(IF(Feuil1!$A$5:$A$1263=$C$5,ROW(Feuil1!$A$5:$A$1263)-ROW(Feuil1!$A$2)+1),ROWS(B$8:B138))),"")</f>
        <v/>
      </c>
      <c r="C138" s="14" t="str">
        <f>IF($B138="","",VLOOKUP($B138,'Base Groupe société'!$B:$K,7,0))</f>
        <v/>
      </c>
    </row>
    <row r="139" spans="1:3" x14ac:dyDescent="0.2">
      <c r="A139" s="6" t="str">
        <f t="array" ref="A139">IF(B139="","",INDEX(Feuil1!F:F,MATCH(B139,Feuil1!$B:$B,0)))</f>
        <v/>
      </c>
      <c r="B139" s="8" t="str">
        <f t="array" ref="B139">IF(ROWS(B$8:B139)&lt;=COUNTIF(Feuil1!$A$5:$A$1263,$C$5),INDEX(Feuil1!$B$2:$B$1263,SMALL(IF(Feuil1!$A$5:$A$1263=$C$5,ROW(Feuil1!$A$5:$A$1263)-ROW(Feuil1!$A$2)+1),ROWS(B$8:B139))),"")</f>
        <v/>
      </c>
      <c r="C139" s="14" t="str">
        <f>IF($B139="","",VLOOKUP($B139,'Base Groupe société'!$B:$K,7,0))</f>
        <v/>
      </c>
    </row>
    <row r="140" spans="1:3" x14ac:dyDescent="0.2">
      <c r="A140" s="6" t="str">
        <f t="array" ref="A140">IF(B140="","",INDEX(Feuil1!F:F,MATCH(B140,Feuil1!$B:$B,0)))</f>
        <v/>
      </c>
      <c r="B140" s="8" t="str">
        <f t="array" ref="B140">IF(ROWS(B$8:B140)&lt;=COUNTIF(Feuil1!$A$5:$A$1263,$C$5),INDEX(Feuil1!$B$2:$B$1263,SMALL(IF(Feuil1!$A$5:$A$1263=$C$5,ROW(Feuil1!$A$5:$A$1263)-ROW(Feuil1!$A$2)+1),ROWS(B$8:B140))),"")</f>
        <v/>
      </c>
      <c r="C140" s="14" t="str">
        <f>IF($B140="","",VLOOKUP($B140,'Base Groupe société'!$B:$K,7,0))</f>
        <v/>
      </c>
    </row>
    <row r="141" spans="1:3" x14ac:dyDescent="0.2">
      <c r="A141" s="6" t="str">
        <f t="array" ref="A141">IF(B141="","",INDEX(Feuil1!F:F,MATCH(B141,Feuil1!$B:$B,0)))</f>
        <v/>
      </c>
      <c r="B141" s="8" t="str">
        <f t="array" ref="B141">IF(ROWS(B$8:B141)&lt;=COUNTIF(Feuil1!$A$5:$A$1263,$C$5),INDEX(Feuil1!$B$2:$B$1263,SMALL(IF(Feuil1!$A$5:$A$1263=$C$5,ROW(Feuil1!$A$5:$A$1263)-ROW(Feuil1!$A$2)+1),ROWS(B$8:B141))),"")</f>
        <v/>
      </c>
      <c r="C141" s="14" t="str">
        <f>IF($B141="","",VLOOKUP($B141,'Base Groupe société'!$B:$K,7,0))</f>
        <v/>
      </c>
    </row>
    <row r="142" spans="1:3" x14ac:dyDescent="0.2">
      <c r="A142" s="6" t="str">
        <f t="array" ref="A142">IF(B142="","",INDEX(Feuil1!F:F,MATCH(B142,Feuil1!$B:$B,0)))</f>
        <v/>
      </c>
      <c r="B142" s="8" t="str">
        <f t="array" ref="B142">IF(ROWS(B$8:B142)&lt;=COUNTIF(Feuil1!$A$5:$A$1263,$C$5),INDEX(Feuil1!$B$2:$B$1263,SMALL(IF(Feuil1!$A$5:$A$1263=$C$5,ROW(Feuil1!$A$5:$A$1263)-ROW(Feuil1!$A$2)+1),ROWS(B$8:B142))),"")</f>
        <v/>
      </c>
      <c r="C142" s="14" t="str">
        <f>IF($B142="","",VLOOKUP($B142,'Base Groupe société'!$B:$K,7,0))</f>
        <v/>
      </c>
    </row>
    <row r="143" spans="1:3" x14ac:dyDescent="0.2">
      <c r="A143" s="6" t="str">
        <f t="array" ref="A143">IF(B143="","",INDEX(Feuil1!F:F,MATCH(B143,Feuil1!$B:$B,0)))</f>
        <v/>
      </c>
      <c r="B143" s="8" t="str">
        <f t="array" ref="B143">IF(ROWS(B$8:B143)&lt;=COUNTIF(Feuil1!$A$5:$A$1263,$C$5),INDEX(Feuil1!$B$2:$B$1263,SMALL(IF(Feuil1!$A$5:$A$1263=$C$5,ROW(Feuil1!$A$5:$A$1263)-ROW(Feuil1!$A$2)+1),ROWS(B$8:B143))),"")</f>
        <v/>
      </c>
      <c r="C143" s="14" t="str">
        <f>IF($B143="","",VLOOKUP($B143,'Base Groupe société'!$B:$K,7,0))</f>
        <v/>
      </c>
    </row>
    <row r="144" spans="1:3" x14ac:dyDescent="0.2">
      <c r="A144" s="6" t="str">
        <f t="array" ref="A144">IF(B144="","",INDEX(Feuil1!F:F,MATCH(B144,Feuil1!$B:$B,0)))</f>
        <v/>
      </c>
      <c r="B144" s="8" t="str">
        <f t="array" ref="B144">IF(ROWS(B$8:B144)&lt;=COUNTIF(Feuil1!$A$5:$A$1263,$C$5),INDEX(Feuil1!$B$2:$B$1263,SMALL(IF(Feuil1!$A$5:$A$1263=$C$5,ROW(Feuil1!$A$5:$A$1263)-ROW(Feuil1!$A$2)+1),ROWS(B$8:B144))),"")</f>
        <v/>
      </c>
      <c r="C144" s="14" t="str">
        <f>IF($B144="","",VLOOKUP($B144,'Base Groupe société'!$B:$K,7,0))</f>
        <v/>
      </c>
    </row>
    <row r="145" spans="1:3" x14ac:dyDescent="0.2">
      <c r="A145" s="6" t="str">
        <f t="array" ref="A145">IF(B145="","",INDEX(Feuil1!F:F,MATCH(B145,Feuil1!$B:$B,0)))</f>
        <v/>
      </c>
      <c r="B145" s="8" t="str">
        <f t="array" ref="B145">IF(ROWS(B$8:B145)&lt;=COUNTIF(Feuil1!$A$5:$A$1263,$C$5),INDEX(Feuil1!$B$2:$B$1263,SMALL(IF(Feuil1!$A$5:$A$1263=$C$5,ROW(Feuil1!$A$5:$A$1263)-ROW(Feuil1!$A$2)+1),ROWS(B$8:B145))),"")</f>
        <v/>
      </c>
      <c r="C145" s="14" t="str">
        <f>IF($B145="","",VLOOKUP($B145,'Base Groupe société'!$B:$K,7,0))</f>
        <v/>
      </c>
    </row>
    <row r="146" spans="1:3" x14ac:dyDescent="0.2">
      <c r="A146" s="6" t="str">
        <f t="array" ref="A146">IF(B146="","",INDEX(Feuil1!F:F,MATCH(B146,Feuil1!$B:$B,0)))</f>
        <v/>
      </c>
      <c r="B146" s="8" t="str">
        <f t="array" ref="B146">IF(ROWS(B$8:B146)&lt;=COUNTIF(Feuil1!$A$5:$A$1263,$C$5),INDEX(Feuil1!$B$2:$B$1263,SMALL(IF(Feuil1!$A$5:$A$1263=$C$5,ROW(Feuil1!$A$5:$A$1263)-ROW(Feuil1!$A$2)+1),ROWS(B$8:B146))),"")</f>
        <v/>
      </c>
      <c r="C146" s="14" t="str">
        <f>IF($B146="","",VLOOKUP($B146,'Base Groupe société'!$B:$K,7,0))</f>
        <v/>
      </c>
    </row>
    <row r="147" spans="1:3" x14ac:dyDescent="0.2">
      <c r="A147" s="6" t="str">
        <f t="array" ref="A147">IF(B147="","",INDEX(Feuil1!F:F,MATCH(B147,Feuil1!$B:$B,0)))</f>
        <v/>
      </c>
      <c r="B147" s="8" t="str">
        <f t="array" ref="B147">IF(ROWS(B$8:B147)&lt;=COUNTIF(Feuil1!$A$5:$A$1263,$C$5),INDEX(Feuil1!$B$2:$B$1263,SMALL(IF(Feuil1!$A$5:$A$1263=$C$5,ROW(Feuil1!$A$5:$A$1263)-ROW(Feuil1!$A$2)+1),ROWS(B$8:B147))),"")</f>
        <v/>
      </c>
      <c r="C147" s="14" t="str">
        <f>IF($B147="","",VLOOKUP($B147,'Base Groupe société'!$B:$K,7,0))</f>
        <v/>
      </c>
    </row>
    <row r="148" spans="1:3" x14ac:dyDescent="0.2">
      <c r="A148" s="6" t="str">
        <f t="array" ref="A148">IF(B148="","",INDEX(Feuil1!F:F,MATCH(B148,Feuil1!$B:$B,0)))</f>
        <v/>
      </c>
      <c r="B148" s="8" t="str">
        <f t="array" ref="B148">IF(ROWS(B$8:B148)&lt;=COUNTIF(Feuil1!$A$5:$A$1263,$C$5),INDEX(Feuil1!$B$2:$B$1263,SMALL(IF(Feuil1!$A$5:$A$1263=$C$5,ROW(Feuil1!$A$5:$A$1263)-ROW(Feuil1!$A$2)+1),ROWS(B$8:B148))),"")</f>
        <v/>
      </c>
      <c r="C148" s="14" t="str">
        <f>IF($B148="","",VLOOKUP($B148,'Base Groupe société'!$B:$K,7,0))</f>
        <v/>
      </c>
    </row>
    <row r="149" spans="1:3" x14ac:dyDescent="0.2">
      <c r="A149" s="6" t="str">
        <f t="array" ref="A149">IF(B149="","",INDEX(Feuil1!F:F,MATCH(B149,Feuil1!$B:$B,0)))</f>
        <v/>
      </c>
      <c r="B149" s="8" t="str">
        <f t="array" ref="B149">IF(ROWS(B$8:B149)&lt;=COUNTIF(Feuil1!$A$5:$A$1263,$C$5),INDEX(Feuil1!$B$2:$B$1263,SMALL(IF(Feuil1!$A$5:$A$1263=$C$5,ROW(Feuil1!$A$5:$A$1263)-ROW(Feuil1!$A$2)+1),ROWS(B$8:B149))),"")</f>
        <v/>
      </c>
      <c r="C149" s="14" t="str">
        <f>IF($B149="","",VLOOKUP($B149,'Base Groupe société'!$B:$K,7,0))</f>
        <v/>
      </c>
    </row>
    <row r="150" spans="1:3" x14ac:dyDescent="0.2">
      <c r="A150" s="6" t="str">
        <f t="array" ref="A150">IF(B150="","",INDEX(Feuil1!F:F,MATCH(B150,Feuil1!$B:$B,0)))</f>
        <v/>
      </c>
      <c r="B150" s="8" t="str">
        <f t="array" ref="B150">IF(ROWS(B$8:B150)&lt;=COUNTIF(Feuil1!$A$5:$A$1263,$C$5),INDEX(Feuil1!$B$2:$B$1263,SMALL(IF(Feuil1!$A$5:$A$1263=$C$5,ROW(Feuil1!$A$5:$A$1263)-ROW(Feuil1!$A$2)+1),ROWS(B$8:B150))),"")</f>
        <v/>
      </c>
      <c r="C150" s="14" t="str">
        <f>IF($B150="","",VLOOKUP($B150,'Base Groupe société'!$B:$K,7,0))</f>
        <v/>
      </c>
    </row>
    <row r="151" spans="1:3" x14ac:dyDescent="0.2">
      <c r="A151" s="6" t="str">
        <f t="array" ref="A151">IF(B151="","",INDEX(Feuil1!F:F,MATCH(B151,Feuil1!$B:$B,0)))</f>
        <v/>
      </c>
      <c r="B151" s="8" t="str">
        <f t="array" ref="B151">IF(ROWS(B$8:B151)&lt;=COUNTIF(Feuil1!$A$5:$A$1263,$C$5),INDEX(Feuil1!$B$2:$B$1263,SMALL(IF(Feuil1!$A$5:$A$1263=$C$5,ROW(Feuil1!$A$5:$A$1263)-ROW(Feuil1!$A$2)+1),ROWS(B$8:B151))),"")</f>
        <v/>
      </c>
      <c r="C151" s="14" t="str">
        <f>IF($B151="","",VLOOKUP($B151,'Base Groupe société'!$B:$K,7,0))</f>
        <v/>
      </c>
    </row>
    <row r="152" spans="1:3" x14ac:dyDescent="0.2">
      <c r="A152" s="6" t="str">
        <f t="array" ref="A152">IF(B152="","",INDEX(Feuil1!F:F,MATCH(B152,Feuil1!$B:$B,0)))</f>
        <v/>
      </c>
      <c r="B152" s="8" t="str">
        <f t="array" ref="B152">IF(ROWS(B$8:B152)&lt;=COUNTIF(Feuil1!$A$5:$A$1263,$C$5),INDEX(Feuil1!$B$2:$B$1263,SMALL(IF(Feuil1!$A$5:$A$1263=$C$5,ROW(Feuil1!$A$5:$A$1263)-ROW(Feuil1!$A$2)+1),ROWS(B$8:B152))),"")</f>
        <v/>
      </c>
      <c r="C152" s="14" t="str">
        <f>IF($B152="","",VLOOKUP($B152,'Base Groupe société'!$B:$K,7,0))</f>
        <v/>
      </c>
    </row>
    <row r="153" spans="1:3" x14ac:dyDescent="0.2">
      <c r="A153" s="6" t="str">
        <f t="array" ref="A153">IF(B153="","",INDEX(Feuil1!F:F,MATCH(B153,Feuil1!$B:$B,0)))</f>
        <v/>
      </c>
      <c r="B153" s="8" t="str">
        <f t="array" ref="B153">IF(ROWS(B$8:B153)&lt;=COUNTIF(Feuil1!$A$5:$A$1263,$C$5),INDEX(Feuil1!$B$2:$B$1263,SMALL(IF(Feuil1!$A$5:$A$1263=$C$5,ROW(Feuil1!$A$5:$A$1263)-ROW(Feuil1!$A$2)+1),ROWS(B$8:B153))),"")</f>
        <v/>
      </c>
      <c r="C153" s="14" t="str">
        <f>IF($B153="","",VLOOKUP($B153,'Base Groupe société'!$B:$K,7,0))</f>
        <v/>
      </c>
    </row>
    <row r="154" spans="1:3" x14ac:dyDescent="0.2">
      <c r="A154" s="6" t="str">
        <f t="array" ref="A154">IF(B154="","",INDEX(Feuil1!F:F,MATCH(B154,Feuil1!$B:$B,0)))</f>
        <v/>
      </c>
      <c r="B154" s="8" t="str">
        <f t="array" ref="B154">IF(ROWS(B$8:B154)&lt;=COUNTIF(Feuil1!$A$5:$A$1263,$C$5),INDEX(Feuil1!$B$2:$B$1263,SMALL(IF(Feuil1!$A$5:$A$1263=$C$5,ROW(Feuil1!$A$5:$A$1263)-ROW(Feuil1!$A$2)+1),ROWS(B$8:B154))),"")</f>
        <v/>
      </c>
      <c r="C154" s="14" t="str">
        <f>IF($B154="","",VLOOKUP($B154,'Base Groupe société'!$B:$K,7,0))</f>
        <v/>
      </c>
    </row>
    <row r="155" spans="1:3" x14ac:dyDescent="0.2">
      <c r="A155" s="6" t="str">
        <f t="array" ref="A155">IF(B155="","",INDEX(Feuil1!F:F,MATCH(B155,Feuil1!$B:$B,0)))</f>
        <v/>
      </c>
      <c r="B155" s="8" t="str">
        <f t="array" ref="B155">IF(ROWS(B$8:B155)&lt;=COUNTIF(Feuil1!$A$5:$A$1263,$C$5),INDEX(Feuil1!$B$2:$B$1263,SMALL(IF(Feuil1!$A$5:$A$1263=$C$5,ROW(Feuil1!$A$5:$A$1263)-ROW(Feuil1!$A$2)+1),ROWS(B$8:B155))),"")</f>
        <v/>
      </c>
      <c r="C155" s="14" t="str">
        <f>IF($B155="","",VLOOKUP($B155,'Base Groupe société'!$B:$K,7,0))</f>
        <v/>
      </c>
    </row>
    <row r="156" spans="1:3" x14ac:dyDescent="0.2">
      <c r="A156" s="6" t="str">
        <f t="array" ref="A156">IF(B156="","",INDEX(Feuil1!F:F,MATCH(B156,Feuil1!$B:$B,0)))</f>
        <v/>
      </c>
      <c r="B156" s="8" t="str">
        <f t="array" ref="B156">IF(ROWS(B$8:B156)&lt;=COUNTIF(Feuil1!$A$5:$A$1263,$C$5),INDEX(Feuil1!$B$2:$B$1263,SMALL(IF(Feuil1!$A$5:$A$1263=$C$5,ROW(Feuil1!$A$5:$A$1263)-ROW(Feuil1!$A$2)+1),ROWS(B$8:B156))),"")</f>
        <v/>
      </c>
      <c r="C156" s="14" t="str">
        <f>IF($B156="","",VLOOKUP($B156,'Base Groupe société'!$B:$K,7,0))</f>
        <v/>
      </c>
    </row>
    <row r="157" spans="1:3" x14ac:dyDescent="0.2">
      <c r="A157" s="6" t="str">
        <f t="array" ref="A157">IF(B157="","",INDEX(Feuil1!F:F,MATCH(B157,Feuil1!$B:$B,0)))</f>
        <v/>
      </c>
      <c r="B157" s="8" t="str">
        <f t="array" ref="B157">IF(ROWS(B$8:B157)&lt;=COUNTIF(Feuil1!$A$5:$A$1263,$C$5),INDEX(Feuil1!$B$2:$B$1263,SMALL(IF(Feuil1!$A$5:$A$1263=$C$5,ROW(Feuil1!$A$5:$A$1263)-ROW(Feuil1!$A$2)+1),ROWS(B$8:B157))),"")</f>
        <v/>
      </c>
      <c r="C157" s="14" t="str">
        <f>IF($B157="","",VLOOKUP($B157,'Base Groupe société'!$B:$K,7,0))</f>
        <v/>
      </c>
    </row>
    <row r="158" spans="1:3" x14ac:dyDescent="0.2">
      <c r="A158" s="6" t="str">
        <f t="array" ref="A158">IF(B158="","",INDEX(Feuil1!F:F,MATCH(B158,Feuil1!$B:$B,0)))</f>
        <v/>
      </c>
      <c r="B158" s="8" t="str">
        <f t="array" ref="B158">IF(ROWS(B$8:B158)&lt;=COUNTIF(Feuil1!$A$5:$A$1263,$C$5),INDEX(Feuil1!$B$2:$B$1263,SMALL(IF(Feuil1!$A$5:$A$1263=$C$5,ROW(Feuil1!$A$5:$A$1263)-ROW(Feuil1!$A$2)+1),ROWS(B$8:B158))),"")</f>
        <v/>
      </c>
      <c r="C158" s="14" t="str">
        <f>IF($B158="","",VLOOKUP($B158,'Base Groupe société'!$B:$K,7,0))</f>
        <v/>
      </c>
    </row>
    <row r="159" spans="1:3" x14ac:dyDescent="0.2">
      <c r="A159" s="6" t="str">
        <f t="array" ref="A159">IF(B159="","",INDEX(Feuil1!F:F,MATCH(B159,Feuil1!$B:$B,0)))</f>
        <v/>
      </c>
      <c r="B159" s="8" t="str">
        <f t="array" ref="B159">IF(ROWS(B$8:B159)&lt;=COUNTIF(Feuil1!$A$5:$A$1263,$C$5),INDEX(Feuil1!$B$2:$B$1263,SMALL(IF(Feuil1!$A$5:$A$1263=$C$5,ROW(Feuil1!$A$5:$A$1263)-ROW(Feuil1!$A$2)+1),ROWS(B$8:B159))),"")</f>
        <v/>
      </c>
      <c r="C159" s="14" t="str">
        <f>IF($B159="","",VLOOKUP($B159,'Base Groupe société'!$B:$K,7,0))</f>
        <v/>
      </c>
    </row>
    <row r="160" spans="1:3" x14ac:dyDescent="0.2">
      <c r="A160" s="6" t="str">
        <f t="array" ref="A160">IF(B160="","",INDEX(Feuil1!F:F,MATCH(B160,Feuil1!$B:$B,0)))</f>
        <v/>
      </c>
      <c r="B160" s="8" t="str">
        <f t="array" ref="B160">IF(ROWS(B$8:B160)&lt;=COUNTIF(Feuil1!$A$5:$A$1263,$C$5),INDEX(Feuil1!$B$2:$B$1263,SMALL(IF(Feuil1!$A$5:$A$1263=$C$5,ROW(Feuil1!$A$5:$A$1263)-ROW(Feuil1!$A$2)+1),ROWS(B$8:B160))),"")</f>
        <v/>
      </c>
      <c r="C160" s="14" t="str">
        <f>IF($B160="","",VLOOKUP($B160,'Base Groupe société'!$B:$K,7,0))</f>
        <v/>
      </c>
    </row>
    <row r="161" spans="1:3" x14ac:dyDescent="0.2">
      <c r="A161" s="6" t="str">
        <f t="array" ref="A161">IF(B161="","",INDEX(Feuil1!F:F,MATCH(B161,Feuil1!$B:$B,0)))</f>
        <v/>
      </c>
      <c r="B161" s="8" t="str">
        <f t="array" ref="B161">IF(ROWS(B$8:B161)&lt;=COUNTIF(Feuil1!$A$5:$A$1263,$C$5),INDEX(Feuil1!$B$2:$B$1263,SMALL(IF(Feuil1!$A$5:$A$1263=$C$5,ROW(Feuil1!$A$5:$A$1263)-ROW(Feuil1!$A$2)+1),ROWS(B$8:B161))),"")</f>
        <v/>
      </c>
      <c r="C161" s="14" t="str">
        <f>IF($B161="","",VLOOKUP($B161,'Base Groupe société'!$B:$K,7,0))</f>
        <v/>
      </c>
    </row>
    <row r="162" spans="1:3" x14ac:dyDescent="0.2">
      <c r="A162" s="6" t="str">
        <f t="array" ref="A162">IF(B162="","",INDEX(Feuil1!F:F,MATCH(B162,Feuil1!$B:$B,0)))</f>
        <v/>
      </c>
      <c r="B162" s="8" t="str">
        <f t="array" ref="B162">IF(ROWS(B$8:B162)&lt;=COUNTIF(Feuil1!$A$5:$A$1263,$C$5),INDEX(Feuil1!$B$2:$B$1263,SMALL(IF(Feuil1!$A$5:$A$1263=$C$5,ROW(Feuil1!$A$5:$A$1263)-ROW(Feuil1!$A$2)+1),ROWS(B$8:B162))),"")</f>
        <v/>
      </c>
      <c r="C162" s="14" t="str">
        <f>IF($B162="","",VLOOKUP($B162,'Base Groupe société'!$B:$K,7,0))</f>
        <v/>
      </c>
    </row>
    <row r="163" spans="1:3" x14ac:dyDescent="0.2">
      <c r="A163" s="6" t="str">
        <f t="array" ref="A163">IF(B163="","",INDEX(Feuil1!F:F,MATCH(B163,Feuil1!$B:$B,0)))</f>
        <v/>
      </c>
      <c r="B163" s="8" t="str">
        <f t="array" ref="B163">IF(ROWS(B$8:B163)&lt;=COUNTIF(Feuil1!$A$5:$A$1263,$C$5),INDEX(Feuil1!$B$2:$B$1263,SMALL(IF(Feuil1!$A$5:$A$1263=$C$5,ROW(Feuil1!$A$5:$A$1263)-ROW(Feuil1!$A$2)+1),ROWS(B$8:B163))),"")</f>
        <v/>
      </c>
      <c r="C163" s="14" t="str">
        <f>IF($B163="","",VLOOKUP($B163,'Base Groupe société'!$B:$K,7,0))</f>
        <v/>
      </c>
    </row>
    <row r="164" spans="1:3" x14ac:dyDescent="0.2">
      <c r="A164" s="6" t="str">
        <f t="array" ref="A164">IF(B164="","",INDEX(Feuil1!F:F,MATCH(B164,Feuil1!$B:$B,0)))</f>
        <v/>
      </c>
      <c r="B164" s="8" t="str">
        <f t="array" ref="B164">IF(ROWS(B$8:B164)&lt;=COUNTIF(Feuil1!$A$5:$A$1263,$C$5),INDEX(Feuil1!$B$2:$B$1263,SMALL(IF(Feuil1!$A$5:$A$1263=$C$5,ROW(Feuil1!$A$5:$A$1263)-ROW(Feuil1!$A$2)+1),ROWS(B$8:B164))),"")</f>
        <v/>
      </c>
      <c r="C164" s="14" t="str">
        <f>IF($B164="","",VLOOKUP($B164,'Base Groupe société'!$B:$K,7,0))</f>
        <v/>
      </c>
    </row>
    <row r="165" spans="1:3" x14ac:dyDescent="0.2">
      <c r="A165" s="6" t="str">
        <f t="array" ref="A165">IF(B165="","",INDEX(Feuil1!F:F,MATCH(B165,Feuil1!$B:$B,0)))</f>
        <v/>
      </c>
      <c r="B165" s="8" t="str">
        <f t="array" ref="B165">IF(ROWS(B$8:B165)&lt;=COUNTIF(Feuil1!$A$5:$A$1263,$C$5),INDEX(Feuil1!$B$2:$B$1263,SMALL(IF(Feuil1!$A$5:$A$1263=$C$5,ROW(Feuil1!$A$5:$A$1263)-ROW(Feuil1!$A$2)+1),ROWS(B$8:B165))),"")</f>
        <v/>
      </c>
      <c r="C165" s="14" t="str">
        <f>IF($B165="","",VLOOKUP($B165,'Base Groupe société'!$B:$K,7,0))</f>
        <v/>
      </c>
    </row>
    <row r="166" spans="1:3" x14ac:dyDescent="0.2">
      <c r="A166" s="6" t="str">
        <f t="array" ref="A166">IF(B166="","",INDEX(Feuil1!F:F,MATCH(B166,Feuil1!$B:$B,0)))</f>
        <v/>
      </c>
      <c r="B166" s="8" t="str">
        <f t="array" ref="B166">IF(ROWS(B$8:B166)&lt;=COUNTIF(Feuil1!$A$5:$A$1263,$C$5),INDEX(Feuil1!$B$2:$B$1263,SMALL(IF(Feuil1!$A$5:$A$1263=$C$5,ROW(Feuil1!$A$5:$A$1263)-ROW(Feuil1!$A$2)+1),ROWS(B$8:B166))),"")</f>
        <v/>
      </c>
      <c r="C166" s="14" t="str">
        <f>IF($B166="","",VLOOKUP($B166,'Base Groupe société'!$B:$K,7,0))</f>
        <v/>
      </c>
    </row>
    <row r="167" spans="1:3" x14ac:dyDescent="0.2">
      <c r="A167" s="6" t="str">
        <f t="array" ref="A167">IF(B167="","",INDEX(Feuil1!F:F,MATCH(B167,Feuil1!$B:$B,0)))</f>
        <v/>
      </c>
      <c r="B167" s="8" t="str">
        <f t="array" ref="B167">IF(ROWS(B$8:B167)&lt;=COUNTIF(Feuil1!$A$5:$A$1263,$C$5),INDEX(Feuil1!$B$2:$B$1263,SMALL(IF(Feuil1!$A$5:$A$1263=$C$5,ROW(Feuil1!$A$5:$A$1263)-ROW(Feuil1!$A$2)+1),ROWS(B$8:B167))),"")</f>
        <v/>
      </c>
      <c r="C167" s="14" t="str">
        <f>IF($B167="","",VLOOKUP($B167,'Base Groupe société'!$B:$K,7,0))</f>
        <v/>
      </c>
    </row>
    <row r="168" spans="1:3" x14ac:dyDescent="0.2">
      <c r="A168" s="6" t="str">
        <f t="array" ref="A168">IF(B168="","",INDEX(Feuil1!F:F,MATCH(B168,Feuil1!$B:$B,0)))</f>
        <v/>
      </c>
      <c r="B168" s="8" t="str">
        <f t="array" ref="B168">IF(ROWS(B$8:B168)&lt;=COUNTIF(Feuil1!$A$5:$A$1263,$C$5),INDEX(Feuil1!$B$2:$B$1263,SMALL(IF(Feuil1!$A$5:$A$1263=$C$5,ROW(Feuil1!$A$5:$A$1263)-ROW(Feuil1!$A$2)+1),ROWS(B$8:B168))),"")</f>
        <v/>
      </c>
      <c r="C168" s="14" t="str">
        <f>IF($B168="","",VLOOKUP($B168,'Base Groupe société'!$B:$K,7,0))</f>
        <v/>
      </c>
    </row>
    <row r="169" spans="1:3" x14ac:dyDescent="0.2">
      <c r="A169" s="6" t="str">
        <f t="array" ref="A169">IF(B169="","",INDEX(Feuil1!F:F,MATCH(B169,Feuil1!$B:$B,0)))</f>
        <v/>
      </c>
      <c r="B169" s="8" t="str">
        <f t="array" ref="B169">IF(ROWS(B$8:B169)&lt;=COUNTIF(Feuil1!$A$5:$A$1263,$C$5),INDEX(Feuil1!$B$2:$B$1263,SMALL(IF(Feuil1!$A$5:$A$1263=$C$5,ROW(Feuil1!$A$5:$A$1263)-ROW(Feuil1!$A$2)+1),ROWS(B$8:B169))),"")</f>
        <v/>
      </c>
      <c r="C169" s="14" t="str">
        <f>IF($B169="","",VLOOKUP($B169,'Base Groupe société'!$B:$K,7,0))</f>
        <v/>
      </c>
    </row>
    <row r="170" spans="1:3" x14ac:dyDescent="0.2">
      <c r="A170" s="6" t="str">
        <f t="array" ref="A170">IF(B170="","",INDEX(Feuil1!F:F,MATCH(B170,Feuil1!$B:$B,0)))</f>
        <v/>
      </c>
      <c r="B170" s="8" t="str">
        <f t="array" ref="B170">IF(ROWS(B$8:B170)&lt;=COUNTIF(Feuil1!$A$5:$A$1263,$C$5),INDEX(Feuil1!$B$2:$B$1263,SMALL(IF(Feuil1!$A$5:$A$1263=$C$5,ROW(Feuil1!$A$5:$A$1263)-ROW(Feuil1!$A$2)+1),ROWS(B$8:B170))),"")</f>
        <v/>
      </c>
      <c r="C170" s="14" t="str">
        <f>IF($B170="","",VLOOKUP($B170,'Base Groupe société'!$B:$K,7,0))</f>
        <v/>
      </c>
    </row>
    <row r="171" spans="1:3" x14ac:dyDescent="0.2">
      <c r="A171" s="6" t="str">
        <f t="array" ref="A171">IF(B171="","",INDEX(Feuil1!F:F,MATCH(B171,Feuil1!$B:$B,0)))</f>
        <v/>
      </c>
      <c r="B171" s="8" t="str">
        <f t="array" ref="B171">IF(ROWS(B$8:B171)&lt;=COUNTIF(Feuil1!$A$5:$A$1263,$C$5),INDEX(Feuil1!$B$2:$B$1263,SMALL(IF(Feuil1!$A$5:$A$1263=$C$5,ROW(Feuil1!$A$5:$A$1263)-ROW(Feuil1!$A$2)+1),ROWS(B$8:B171))),"")</f>
        <v/>
      </c>
      <c r="C171" s="14" t="str">
        <f>IF($B171="","",VLOOKUP($B171,'Base Groupe société'!$B:$K,7,0))</f>
        <v/>
      </c>
    </row>
    <row r="172" spans="1:3" x14ac:dyDescent="0.2">
      <c r="A172" s="6" t="str">
        <f t="array" ref="A172">IF(B172="","",INDEX(Feuil1!F:F,MATCH(B172,Feuil1!$B:$B,0)))</f>
        <v/>
      </c>
      <c r="B172" s="8" t="str">
        <f t="array" ref="B172">IF(ROWS(B$8:B172)&lt;=COUNTIF(Feuil1!$A$5:$A$1263,$C$5),INDEX(Feuil1!$B$2:$B$1263,SMALL(IF(Feuil1!$A$5:$A$1263=$C$5,ROW(Feuil1!$A$5:$A$1263)-ROW(Feuil1!$A$2)+1),ROWS(B$8:B172))),"")</f>
        <v/>
      </c>
      <c r="C172" s="14" t="str">
        <f>IF($B172="","",VLOOKUP($B172,'Base Groupe société'!$B:$K,7,0))</f>
        <v/>
      </c>
    </row>
    <row r="173" spans="1:3" x14ac:dyDescent="0.2">
      <c r="A173" s="6" t="str">
        <f t="array" ref="A173">IF(B173="","",INDEX(Feuil1!F:F,MATCH(B173,Feuil1!$B:$B,0)))</f>
        <v/>
      </c>
      <c r="B173" s="8" t="str">
        <f t="array" ref="B173">IF(ROWS(B$8:B173)&lt;=COUNTIF(Feuil1!$A$5:$A$1263,$C$5),INDEX(Feuil1!$B$2:$B$1263,SMALL(IF(Feuil1!$A$5:$A$1263=$C$5,ROW(Feuil1!$A$5:$A$1263)-ROW(Feuil1!$A$2)+1),ROWS(B$8:B173))),"")</f>
        <v/>
      </c>
      <c r="C173" s="14" t="str">
        <f>IF($B173="","",VLOOKUP($B173,'Base Groupe société'!$B:$K,7,0))</f>
        <v/>
      </c>
    </row>
    <row r="174" spans="1:3" x14ac:dyDescent="0.2">
      <c r="A174" s="6" t="str">
        <f t="array" ref="A174">IF(B174="","",INDEX(Feuil1!F:F,MATCH(B174,Feuil1!$B:$B,0)))</f>
        <v/>
      </c>
      <c r="B174" s="8" t="str">
        <f t="array" ref="B174">IF(ROWS(B$8:B174)&lt;=COUNTIF(Feuil1!$A$5:$A$1263,$C$5),INDEX(Feuil1!$B$2:$B$1263,SMALL(IF(Feuil1!$A$5:$A$1263=$C$5,ROW(Feuil1!$A$5:$A$1263)-ROW(Feuil1!$A$2)+1),ROWS(B$8:B174))),"")</f>
        <v/>
      </c>
      <c r="C174" s="14" t="str">
        <f>IF($B174="","",VLOOKUP($B174,'Base Groupe société'!$B:$K,7,0))</f>
        <v/>
      </c>
    </row>
    <row r="175" spans="1:3" x14ac:dyDescent="0.2">
      <c r="A175" s="6" t="str">
        <f t="array" ref="A175">IF(B175="","",INDEX(Feuil1!F:F,MATCH(B175,Feuil1!$B:$B,0)))</f>
        <v/>
      </c>
      <c r="B175" s="8" t="str">
        <f t="array" ref="B175">IF(ROWS(B$8:B175)&lt;=COUNTIF(Feuil1!$A$5:$A$1263,$C$5),INDEX(Feuil1!$B$2:$B$1263,SMALL(IF(Feuil1!$A$5:$A$1263=$C$5,ROW(Feuil1!$A$5:$A$1263)-ROW(Feuil1!$A$2)+1),ROWS(B$8:B175))),"")</f>
        <v/>
      </c>
      <c r="C175" s="14" t="str">
        <f>IF($B175="","",VLOOKUP($B175,'Base Groupe société'!$B:$K,7,0))</f>
        <v/>
      </c>
    </row>
    <row r="176" spans="1:3" x14ac:dyDescent="0.2">
      <c r="A176" s="6" t="str">
        <f t="array" ref="A176">IF(B176="","",INDEX(Feuil1!F:F,MATCH(B176,Feuil1!$B:$B,0)))</f>
        <v/>
      </c>
      <c r="B176" s="8" t="str">
        <f t="array" ref="B176">IF(ROWS(B$8:B176)&lt;=COUNTIF(Feuil1!$A$5:$A$1263,$C$5),INDEX(Feuil1!$B$2:$B$1263,SMALL(IF(Feuil1!$A$5:$A$1263=$C$5,ROW(Feuil1!$A$5:$A$1263)-ROW(Feuil1!$A$2)+1),ROWS(B$8:B176))),"")</f>
        <v/>
      </c>
      <c r="C176" s="14" t="str">
        <f>IF($B176="","",VLOOKUP($B176,'Base Groupe société'!$B:$K,7,0))</f>
        <v/>
      </c>
    </row>
    <row r="177" spans="1:3" x14ac:dyDescent="0.2">
      <c r="A177" s="6" t="str">
        <f t="array" ref="A177">IF(B177="","",INDEX(Feuil1!F:F,MATCH(B177,Feuil1!$B:$B,0)))</f>
        <v/>
      </c>
      <c r="B177" s="8" t="str">
        <f t="array" ref="B177">IF(ROWS(B$8:B177)&lt;=COUNTIF(Feuil1!$A$5:$A$1263,$C$5),INDEX(Feuil1!$B$2:$B$1263,SMALL(IF(Feuil1!$A$5:$A$1263=$C$5,ROW(Feuil1!$A$5:$A$1263)-ROW(Feuil1!$A$2)+1),ROWS(B$8:B177))),"")</f>
        <v/>
      </c>
      <c r="C177" s="14" t="str">
        <f>IF($B177="","",VLOOKUP($B177,'Base Groupe société'!$B:$K,7,0))</f>
        <v/>
      </c>
    </row>
    <row r="178" spans="1:3" x14ac:dyDescent="0.2">
      <c r="A178" s="6" t="str">
        <f t="array" ref="A178">IF(B178="","",INDEX(Feuil1!F:F,MATCH(B178,Feuil1!$B:$B,0)))</f>
        <v/>
      </c>
      <c r="B178" s="8" t="str">
        <f t="array" ref="B178">IF(ROWS(B$8:B178)&lt;=COUNTIF(Feuil1!$A$5:$A$1263,$C$5),INDEX(Feuil1!$B$2:$B$1263,SMALL(IF(Feuil1!$A$5:$A$1263=$C$5,ROW(Feuil1!$A$5:$A$1263)-ROW(Feuil1!$A$2)+1),ROWS(B$8:B178))),"")</f>
        <v/>
      </c>
      <c r="C178" s="14" t="str">
        <f>IF($B178="","",VLOOKUP($B178,'Base Groupe société'!$B:$K,7,0))</f>
        <v/>
      </c>
    </row>
    <row r="179" spans="1:3" x14ac:dyDescent="0.2">
      <c r="A179" s="6" t="str">
        <f t="array" ref="A179">IF(B179="","",INDEX(Feuil1!F:F,MATCH(B179,Feuil1!$B:$B,0)))</f>
        <v/>
      </c>
      <c r="B179" s="8" t="str">
        <f t="array" ref="B179">IF(ROWS(B$8:B179)&lt;=COUNTIF(Feuil1!$A$5:$A$1263,$C$5),INDEX(Feuil1!$B$2:$B$1263,SMALL(IF(Feuil1!$A$5:$A$1263=$C$5,ROW(Feuil1!$A$5:$A$1263)-ROW(Feuil1!$A$2)+1),ROWS(B$8:B179))),"")</f>
        <v/>
      </c>
      <c r="C179" s="14" t="str">
        <f>IF($B179="","",VLOOKUP($B179,'Base Groupe société'!$B:$K,7,0))</f>
        <v/>
      </c>
    </row>
    <row r="180" spans="1:3" x14ac:dyDescent="0.2">
      <c r="A180" s="6" t="str">
        <f t="array" ref="A180">IF(B180="","",INDEX(Feuil1!F:F,MATCH(B180,Feuil1!$B:$B,0)))</f>
        <v/>
      </c>
      <c r="B180" s="8" t="str">
        <f t="array" ref="B180">IF(ROWS(B$8:B180)&lt;=COUNTIF(Feuil1!$A$5:$A$1263,$C$5),INDEX(Feuil1!$B$2:$B$1263,SMALL(IF(Feuil1!$A$5:$A$1263=$C$5,ROW(Feuil1!$A$5:$A$1263)-ROW(Feuil1!$A$2)+1),ROWS(B$8:B180))),"")</f>
        <v/>
      </c>
      <c r="C180" s="14" t="str">
        <f>IF($B180="","",VLOOKUP($B180,'Base Groupe société'!$B:$K,7,0))</f>
        <v/>
      </c>
    </row>
    <row r="181" spans="1:3" x14ac:dyDescent="0.2">
      <c r="A181" s="6" t="str">
        <f t="array" ref="A181">IF(B181="","",INDEX(Feuil1!F:F,MATCH(B181,Feuil1!$B:$B,0)))</f>
        <v/>
      </c>
      <c r="B181" s="8" t="str">
        <f t="array" ref="B181">IF(ROWS(B$8:B181)&lt;=COUNTIF(Feuil1!$A$5:$A$1263,$C$5),INDEX(Feuil1!$B$2:$B$1263,SMALL(IF(Feuil1!$A$5:$A$1263=$C$5,ROW(Feuil1!$A$5:$A$1263)-ROW(Feuil1!$A$2)+1),ROWS(B$8:B181))),"")</f>
        <v/>
      </c>
      <c r="C181" s="14" t="str">
        <f>IF($B181="","",VLOOKUP($B181,'Base Groupe société'!$B:$K,7,0))</f>
        <v/>
      </c>
    </row>
    <row r="182" spans="1:3" x14ac:dyDescent="0.2">
      <c r="A182" s="6" t="str">
        <f t="array" ref="A182">IF(B182="","",INDEX(Feuil1!F:F,MATCH(B182,Feuil1!$B:$B,0)))</f>
        <v/>
      </c>
      <c r="B182" s="8" t="str">
        <f t="array" ref="B182">IF(ROWS(B$8:B182)&lt;=COUNTIF(Feuil1!$A$5:$A$1263,$C$5),INDEX(Feuil1!$B$2:$B$1263,SMALL(IF(Feuil1!$A$5:$A$1263=$C$5,ROW(Feuil1!$A$5:$A$1263)-ROW(Feuil1!$A$2)+1),ROWS(B$8:B182))),"")</f>
        <v/>
      </c>
      <c r="C182" s="14" t="str">
        <f>IF($B182="","",VLOOKUP($B182,'Base Groupe société'!$B:$K,7,0))</f>
        <v/>
      </c>
    </row>
    <row r="183" spans="1:3" x14ac:dyDescent="0.2">
      <c r="A183" s="6" t="str">
        <f t="array" ref="A183">IF(B183="","",INDEX(Feuil1!F:F,MATCH(B183,Feuil1!$B:$B,0)))</f>
        <v/>
      </c>
      <c r="B183" s="8" t="str">
        <f t="array" ref="B183">IF(ROWS(B$8:B183)&lt;=COUNTIF(Feuil1!$A$5:$A$1263,$C$5),INDEX(Feuil1!$B$2:$B$1263,SMALL(IF(Feuil1!$A$5:$A$1263=$C$5,ROW(Feuil1!$A$5:$A$1263)-ROW(Feuil1!$A$2)+1),ROWS(B$8:B183))),"")</f>
        <v/>
      </c>
      <c r="C183" s="14" t="str">
        <f>IF($B183="","",VLOOKUP($B183,'Base Groupe société'!$B:$K,7,0))</f>
        <v/>
      </c>
    </row>
    <row r="184" spans="1:3" x14ac:dyDescent="0.2">
      <c r="A184" s="6" t="str">
        <f t="array" ref="A184">IF(B184="","",INDEX(Feuil1!F:F,MATCH(B184,Feuil1!$B:$B,0)))</f>
        <v/>
      </c>
      <c r="B184" s="8" t="str">
        <f t="array" ref="B184">IF(ROWS(B$8:B184)&lt;=COUNTIF(Feuil1!$A$5:$A$1263,$C$5),INDEX(Feuil1!$B$2:$B$1263,SMALL(IF(Feuil1!$A$5:$A$1263=$C$5,ROW(Feuil1!$A$5:$A$1263)-ROW(Feuil1!$A$2)+1),ROWS(B$8:B184))),"")</f>
        <v/>
      </c>
      <c r="C184" s="14" t="str">
        <f>IF($B184="","",VLOOKUP($B184,'Base Groupe société'!$B:$K,7,0))</f>
        <v/>
      </c>
    </row>
    <row r="185" spans="1:3" x14ac:dyDescent="0.2">
      <c r="A185" s="6" t="str">
        <f t="array" ref="A185">IF(B185="","",INDEX(Feuil1!F:F,MATCH(B185,Feuil1!$B:$B,0)))</f>
        <v/>
      </c>
      <c r="B185" s="8" t="str">
        <f t="array" ref="B185">IF(ROWS(B$8:B185)&lt;=COUNTIF(Feuil1!$A$5:$A$1263,$C$5),INDEX(Feuil1!$B$2:$B$1263,SMALL(IF(Feuil1!$A$5:$A$1263=$C$5,ROW(Feuil1!$A$5:$A$1263)-ROW(Feuil1!$A$2)+1),ROWS(B$8:B185))),"")</f>
        <v/>
      </c>
      <c r="C185" s="14" t="str">
        <f>IF($B185="","",VLOOKUP($B185,'Base Groupe société'!$B:$K,7,0))</f>
        <v/>
      </c>
    </row>
    <row r="186" spans="1:3" x14ac:dyDescent="0.2">
      <c r="A186" s="6" t="str">
        <f t="array" ref="A186">IF(B186="","",INDEX(Feuil1!F:F,MATCH(B186,Feuil1!$B:$B,0)))</f>
        <v/>
      </c>
      <c r="B186" s="8" t="str">
        <f t="array" ref="B186">IF(ROWS(B$8:B186)&lt;=COUNTIF(Feuil1!$A$5:$A$1263,$C$5),INDEX(Feuil1!$B$2:$B$1263,SMALL(IF(Feuil1!$A$5:$A$1263=$C$5,ROW(Feuil1!$A$5:$A$1263)-ROW(Feuil1!$A$2)+1),ROWS(B$8:B186))),"")</f>
        <v/>
      </c>
      <c r="C186" s="14" t="str">
        <f>IF($B186="","",VLOOKUP($B186,'Base Groupe société'!$B:$K,7,0))</f>
        <v/>
      </c>
    </row>
    <row r="187" spans="1:3" x14ac:dyDescent="0.2">
      <c r="A187" s="6" t="str">
        <f t="array" ref="A187">IF(B187="","",INDEX(Feuil1!F:F,MATCH(B187,Feuil1!$B:$B,0)))</f>
        <v/>
      </c>
      <c r="B187" s="8" t="str">
        <f t="array" ref="B187">IF(ROWS(B$8:B187)&lt;=COUNTIF(Feuil1!$A$5:$A$1263,$C$5),INDEX(Feuil1!$B$2:$B$1263,SMALL(IF(Feuil1!$A$5:$A$1263=$C$5,ROW(Feuil1!$A$5:$A$1263)-ROW(Feuil1!$A$2)+1),ROWS(B$8:B187))),"")</f>
        <v/>
      </c>
      <c r="C187" s="14" t="str">
        <f>IF($B187="","",VLOOKUP($B187,'Base Groupe société'!$B:$K,7,0))</f>
        <v/>
      </c>
    </row>
    <row r="188" spans="1:3" x14ac:dyDescent="0.2">
      <c r="A188" s="6" t="str">
        <f t="array" ref="A188">IF(B188="","",INDEX(Feuil1!F:F,MATCH(B188,Feuil1!$B:$B,0)))</f>
        <v/>
      </c>
      <c r="B188" s="8" t="str">
        <f t="array" ref="B188">IF(ROWS(B$8:B188)&lt;=COUNTIF(Feuil1!$A$5:$A$1263,$C$5),INDEX(Feuil1!$B$2:$B$1263,SMALL(IF(Feuil1!$A$5:$A$1263=$C$5,ROW(Feuil1!$A$5:$A$1263)-ROW(Feuil1!$A$2)+1),ROWS(B$8:B188))),"")</f>
        <v/>
      </c>
      <c r="C188" s="14" t="str">
        <f>IF($B188="","",VLOOKUP($B188,'Base Groupe société'!$B:$K,7,0))</f>
        <v/>
      </c>
    </row>
    <row r="189" spans="1:3" x14ac:dyDescent="0.2">
      <c r="A189" s="6" t="str">
        <f t="array" ref="A189">IF(B189="","",INDEX(Feuil1!F:F,MATCH(B189,Feuil1!$B:$B,0)))</f>
        <v/>
      </c>
      <c r="B189" s="8" t="str">
        <f t="array" ref="B189">IF(ROWS(B$8:B189)&lt;=COUNTIF(Feuil1!$A$5:$A$1263,$C$5),INDEX(Feuil1!$B$2:$B$1263,SMALL(IF(Feuil1!$A$5:$A$1263=$C$5,ROW(Feuil1!$A$5:$A$1263)-ROW(Feuil1!$A$2)+1),ROWS(B$8:B189))),"")</f>
        <v/>
      </c>
      <c r="C189" s="14" t="str">
        <f>IF($B189="","",VLOOKUP($B189,'Base Groupe société'!$B:$K,7,0))</f>
        <v/>
      </c>
    </row>
    <row r="190" spans="1:3" x14ac:dyDescent="0.2">
      <c r="A190" s="6" t="str">
        <f t="array" ref="A190">IF(B190="","",INDEX(Feuil1!F:F,MATCH(B190,Feuil1!$B:$B,0)))</f>
        <v/>
      </c>
      <c r="B190" s="8" t="str">
        <f t="array" ref="B190">IF(ROWS(B$8:B190)&lt;=COUNTIF(Feuil1!$A$5:$A$1263,$C$5),INDEX(Feuil1!$B$2:$B$1263,SMALL(IF(Feuil1!$A$5:$A$1263=$C$5,ROW(Feuil1!$A$5:$A$1263)-ROW(Feuil1!$A$2)+1),ROWS(B$8:B190))),"")</f>
        <v/>
      </c>
      <c r="C190" s="14" t="str">
        <f>IF($B190="","",VLOOKUP($B190,'Base Groupe société'!$B:$K,7,0))</f>
        <v/>
      </c>
    </row>
    <row r="191" spans="1:3" x14ac:dyDescent="0.2">
      <c r="A191" s="6" t="str">
        <f t="array" ref="A191">IF(B191="","",INDEX(Feuil1!F:F,MATCH(B191,Feuil1!$B:$B,0)))</f>
        <v/>
      </c>
      <c r="B191" s="8" t="str">
        <f t="array" ref="B191">IF(ROWS(B$8:B191)&lt;=COUNTIF(Feuil1!$A$5:$A$1263,$C$5),INDEX(Feuil1!$B$2:$B$1263,SMALL(IF(Feuil1!$A$5:$A$1263=$C$5,ROW(Feuil1!$A$5:$A$1263)-ROW(Feuil1!$A$2)+1),ROWS(B$8:B191))),"")</f>
        <v/>
      </c>
      <c r="C191" s="14" t="str">
        <f>IF($B191="","",VLOOKUP($B191,'Base Groupe société'!$B:$K,7,0))</f>
        <v/>
      </c>
    </row>
    <row r="192" spans="1:3" x14ac:dyDescent="0.2">
      <c r="A192" s="6" t="str">
        <f t="array" ref="A192">IF(B192="","",INDEX(Feuil1!F:F,MATCH(B192,Feuil1!$B:$B,0)))</f>
        <v/>
      </c>
      <c r="B192" s="8" t="str">
        <f t="array" ref="B192">IF(ROWS(B$8:B192)&lt;=COUNTIF(Feuil1!$A$5:$A$1263,$C$5),INDEX(Feuil1!$B$2:$B$1263,SMALL(IF(Feuil1!$A$5:$A$1263=$C$5,ROW(Feuil1!$A$5:$A$1263)-ROW(Feuil1!$A$2)+1),ROWS(B$8:B192))),"")</f>
        <v/>
      </c>
      <c r="C192" s="14" t="str">
        <f>IF($B192="","",VLOOKUP($B192,'Base Groupe société'!$B:$K,7,0))</f>
        <v/>
      </c>
    </row>
    <row r="193" spans="1:3" x14ac:dyDescent="0.2">
      <c r="A193" s="6" t="str">
        <f t="array" ref="A193">IF(B193="","",INDEX(Feuil1!F:F,MATCH(B193,Feuil1!$B:$B,0)))</f>
        <v/>
      </c>
      <c r="B193" s="8" t="str">
        <f t="array" ref="B193">IF(ROWS(B$8:B193)&lt;=COUNTIF(Feuil1!$A$5:$A$1263,$C$5),INDEX(Feuil1!$B$2:$B$1263,SMALL(IF(Feuil1!$A$5:$A$1263=$C$5,ROW(Feuil1!$A$5:$A$1263)-ROW(Feuil1!$A$2)+1),ROWS(B$8:B193))),"")</f>
        <v/>
      </c>
      <c r="C193" s="14" t="str">
        <f>IF($B193="","",VLOOKUP($B193,'Base Groupe société'!$B:$K,7,0))</f>
        <v/>
      </c>
    </row>
    <row r="194" spans="1:3" x14ac:dyDescent="0.2">
      <c r="A194" s="6" t="str">
        <f t="array" ref="A194">IF(B194="","",INDEX(Feuil1!F:F,MATCH(B194,Feuil1!$B:$B,0)))</f>
        <v/>
      </c>
      <c r="B194" s="8" t="str">
        <f t="array" ref="B194">IF(ROWS(B$8:B194)&lt;=COUNTIF(Feuil1!$A$5:$A$1263,$C$5),INDEX(Feuil1!$B$2:$B$1263,SMALL(IF(Feuil1!$A$5:$A$1263=$C$5,ROW(Feuil1!$A$5:$A$1263)-ROW(Feuil1!$A$2)+1),ROWS(B$8:B194))),"")</f>
        <v/>
      </c>
      <c r="C194" s="14" t="str">
        <f>IF($B194="","",VLOOKUP($B194,'Base Groupe société'!$B:$K,7,0))</f>
        <v/>
      </c>
    </row>
    <row r="195" spans="1:3" x14ac:dyDescent="0.2">
      <c r="A195" s="6" t="str">
        <f t="array" ref="A195">IF(B195="","",INDEX(Feuil1!F:F,MATCH(B195,Feuil1!$B:$B,0)))</f>
        <v/>
      </c>
      <c r="B195" s="8" t="str">
        <f t="array" ref="B195">IF(ROWS(B$8:B195)&lt;=COUNTIF(Feuil1!$A$5:$A$1263,$C$5),INDEX(Feuil1!$B$2:$B$1263,SMALL(IF(Feuil1!$A$5:$A$1263=$C$5,ROW(Feuil1!$A$5:$A$1263)-ROW(Feuil1!$A$2)+1),ROWS(B$8:B195))),"")</f>
        <v/>
      </c>
      <c r="C195" s="14" t="str">
        <f>IF($B195="","",VLOOKUP($B195,'Base Groupe société'!$B:$K,7,0))</f>
        <v/>
      </c>
    </row>
    <row r="196" spans="1:3" x14ac:dyDescent="0.2">
      <c r="A196" s="6" t="str">
        <f t="array" ref="A196">IF(B196="","",INDEX(Feuil1!F:F,MATCH(B196,Feuil1!$B:$B,0)))</f>
        <v/>
      </c>
      <c r="B196" s="8" t="str">
        <f t="array" ref="B196">IF(ROWS(B$8:B196)&lt;=COUNTIF(Feuil1!$A$5:$A$1263,$C$5),INDEX(Feuil1!$B$2:$B$1263,SMALL(IF(Feuil1!$A$5:$A$1263=$C$5,ROW(Feuil1!$A$5:$A$1263)-ROW(Feuil1!$A$2)+1),ROWS(B$8:B196))),"")</f>
        <v/>
      </c>
      <c r="C196" s="14" t="str">
        <f>IF($B196="","",VLOOKUP($B196,'Base Groupe société'!$B:$K,7,0))</f>
        <v/>
      </c>
    </row>
    <row r="197" spans="1:3" x14ac:dyDescent="0.2">
      <c r="A197" s="6" t="str">
        <f t="array" ref="A197">IF(B197="","",INDEX(Feuil1!F:F,MATCH(B197,Feuil1!$B:$B,0)))</f>
        <v/>
      </c>
      <c r="B197" s="8" t="str">
        <f t="array" ref="B197">IF(ROWS(B$8:B197)&lt;=COUNTIF(Feuil1!$A$5:$A$1263,$C$5),INDEX(Feuil1!$B$2:$B$1263,SMALL(IF(Feuil1!$A$5:$A$1263=$C$5,ROW(Feuil1!$A$5:$A$1263)-ROW(Feuil1!$A$2)+1),ROWS(B$8:B197))),"")</f>
        <v/>
      </c>
      <c r="C197" s="14" t="str">
        <f>IF($B197="","",VLOOKUP($B197,'Base Groupe société'!$B:$K,7,0))</f>
        <v/>
      </c>
    </row>
    <row r="198" spans="1:3" x14ac:dyDescent="0.2">
      <c r="A198" s="6" t="str">
        <f t="array" ref="A198">IF(B198="","",INDEX(Feuil1!F:F,MATCH(B198,Feuil1!$B:$B,0)))</f>
        <v/>
      </c>
      <c r="B198" s="8" t="str">
        <f t="array" ref="B198">IF(ROWS(B$8:B198)&lt;=COUNTIF(Feuil1!$A$5:$A$1263,$C$5),INDEX(Feuil1!$B$2:$B$1263,SMALL(IF(Feuil1!$A$5:$A$1263=$C$5,ROW(Feuil1!$A$5:$A$1263)-ROW(Feuil1!$A$2)+1),ROWS(B$8:B198))),"")</f>
        <v/>
      </c>
      <c r="C198" s="14" t="str">
        <f>IF($B198="","",VLOOKUP($B198,'Base Groupe société'!$B:$K,7,0))</f>
        <v/>
      </c>
    </row>
    <row r="199" spans="1:3" x14ac:dyDescent="0.2">
      <c r="A199" s="6" t="str">
        <f t="array" ref="A199">IF(B199="","",INDEX(Feuil1!F:F,MATCH(B199,Feuil1!$B:$B,0)))</f>
        <v/>
      </c>
      <c r="B199" s="8" t="str">
        <f t="array" ref="B199">IF(ROWS(B$8:B199)&lt;=COUNTIF(Feuil1!$A$5:$A$1263,$C$5),INDEX(Feuil1!$B$2:$B$1263,SMALL(IF(Feuil1!$A$5:$A$1263=$C$5,ROW(Feuil1!$A$5:$A$1263)-ROW(Feuil1!$A$2)+1),ROWS(B$8:B199))),"")</f>
        <v/>
      </c>
      <c r="C199" s="14" t="str">
        <f>IF($B199="","",VLOOKUP($B199,'Base Groupe société'!$B:$K,7,0))</f>
        <v/>
      </c>
    </row>
    <row r="200" spans="1:3" x14ac:dyDescent="0.2">
      <c r="A200" s="6" t="str">
        <f t="array" ref="A200">IF(B200="","",INDEX(Feuil1!F:F,MATCH(B200,Feuil1!$B:$B,0)))</f>
        <v/>
      </c>
      <c r="B200" s="8" t="str">
        <f t="array" ref="B200">IF(ROWS(B$8:B200)&lt;=COUNTIF(Feuil1!$A$5:$A$1263,$C$5),INDEX(Feuil1!$B$2:$B$1263,SMALL(IF(Feuil1!$A$5:$A$1263=$C$5,ROW(Feuil1!$A$5:$A$1263)-ROW(Feuil1!$A$2)+1),ROWS(B$8:B200))),"")</f>
        <v/>
      </c>
      <c r="C200" s="14" t="str">
        <f>IF($B200="","",VLOOKUP($B200,'Base Groupe société'!$B:$K,7,0))</f>
        <v/>
      </c>
    </row>
    <row r="201" spans="1:3" x14ac:dyDescent="0.2">
      <c r="A201" s="6" t="str">
        <f t="array" ref="A201">IF(B201="","",INDEX(Feuil1!F:F,MATCH(B201,Feuil1!$B:$B,0)))</f>
        <v/>
      </c>
      <c r="B201" s="8" t="str">
        <f t="array" ref="B201">IF(ROWS(B$8:B201)&lt;=COUNTIF(Feuil1!$A$5:$A$1263,$C$5),INDEX(Feuil1!$B$2:$B$1263,SMALL(IF(Feuil1!$A$5:$A$1263=$C$5,ROW(Feuil1!$A$5:$A$1263)-ROW(Feuil1!$A$2)+1),ROWS(B$8:B201))),"")</f>
        <v/>
      </c>
      <c r="C201" s="14" t="str">
        <f>IF($B201="","",VLOOKUP($B201,'Base Groupe société'!$B:$K,7,0))</f>
        <v/>
      </c>
    </row>
    <row r="202" spans="1:3" x14ac:dyDescent="0.2">
      <c r="A202" s="6" t="str">
        <f t="array" ref="A202">IF(B202="","",INDEX(Feuil1!F:F,MATCH(B202,Feuil1!$B:$B,0)))</f>
        <v/>
      </c>
      <c r="B202" s="8" t="str">
        <f t="array" ref="B202">IF(ROWS(B$8:B202)&lt;=COUNTIF(Feuil1!$A$5:$A$1263,$C$5),INDEX(Feuil1!$B$2:$B$1263,SMALL(IF(Feuil1!$A$5:$A$1263=$C$5,ROW(Feuil1!$A$5:$A$1263)-ROW(Feuil1!$A$2)+1),ROWS(B$8:B202))),"")</f>
        <v/>
      </c>
      <c r="C202" s="14" t="str">
        <f>IF($B202="","",VLOOKUP($B202,'Base Groupe société'!$B:$K,7,0))</f>
        <v/>
      </c>
    </row>
    <row r="203" spans="1:3" x14ac:dyDescent="0.2">
      <c r="A203" s="6" t="str">
        <f t="array" ref="A203">IF(B203="","",INDEX(Feuil1!F:F,MATCH(B203,Feuil1!$B:$B,0)))</f>
        <v/>
      </c>
      <c r="B203" s="8" t="str">
        <f t="array" ref="B203">IF(ROWS(B$8:B203)&lt;=COUNTIF(Feuil1!$A$5:$A$1263,$C$5),INDEX(Feuil1!$B$2:$B$1263,SMALL(IF(Feuil1!$A$5:$A$1263=$C$5,ROW(Feuil1!$A$5:$A$1263)-ROW(Feuil1!$A$2)+1),ROWS(B$8:B203))),"")</f>
        <v/>
      </c>
      <c r="C203" s="14" t="str">
        <f>IF($B203="","",VLOOKUP($B203,'Base Groupe société'!$B:$K,7,0))</f>
        <v/>
      </c>
    </row>
    <row r="204" spans="1:3" x14ac:dyDescent="0.2">
      <c r="A204" s="6" t="str">
        <f t="array" ref="A204">IF(B204="","",INDEX(Feuil1!F:F,MATCH(B204,Feuil1!$B:$B,0)))</f>
        <v/>
      </c>
      <c r="B204" s="8" t="str">
        <f t="array" ref="B204">IF(ROWS(B$8:B204)&lt;=COUNTIF(Feuil1!$A$5:$A$1263,$C$5),INDEX(Feuil1!$B$2:$B$1263,SMALL(IF(Feuil1!$A$5:$A$1263=$C$5,ROW(Feuil1!$A$5:$A$1263)-ROW(Feuil1!$A$2)+1),ROWS(B$8:B204))),"")</f>
        <v/>
      </c>
      <c r="C204" s="14" t="str">
        <f>IF($B204="","",VLOOKUP($B204,'Base Groupe société'!$B:$K,7,0))</f>
        <v/>
      </c>
    </row>
    <row r="205" spans="1:3" x14ac:dyDescent="0.2">
      <c r="A205" s="6" t="str">
        <f t="array" ref="A205">IF(B205="","",INDEX(Feuil1!F:F,MATCH(B205,Feuil1!$B:$B,0)))</f>
        <v/>
      </c>
      <c r="B205" s="8" t="str">
        <f t="array" ref="B205">IF(ROWS(B$8:B205)&lt;=COUNTIF(Feuil1!$A$5:$A$1263,$C$5),INDEX(Feuil1!$B$2:$B$1263,SMALL(IF(Feuil1!$A$5:$A$1263=$C$5,ROW(Feuil1!$A$5:$A$1263)-ROW(Feuil1!$A$2)+1),ROWS(B$8:B205))),"")</f>
        <v/>
      </c>
      <c r="C205" s="14" t="str">
        <f>IF($B205="","",VLOOKUP($B205,'Base Groupe société'!$B:$K,7,0))</f>
        <v/>
      </c>
    </row>
    <row r="206" spans="1:3" x14ac:dyDescent="0.2">
      <c r="A206" s="6" t="str">
        <f t="array" ref="A206">IF(B206="","",INDEX(Feuil1!F:F,MATCH(B206,Feuil1!$B:$B,0)))</f>
        <v/>
      </c>
      <c r="B206" s="8" t="str">
        <f t="array" ref="B206">IF(ROWS(B$8:B206)&lt;=COUNTIF(Feuil1!$A$5:$A$1263,$C$5),INDEX(Feuil1!$B$2:$B$1263,SMALL(IF(Feuil1!$A$5:$A$1263=$C$5,ROW(Feuil1!$A$5:$A$1263)-ROW(Feuil1!$A$2)+1),ROWS(B$8:B206))),"")</f>
        <v/>
      </c>
      <c r="C206" s="14" t="str">
        <f>IF($B206="","",VLOOKUP($B206,'Base Groupe société'!$B:$K,7,0))</f>
        <v/>
      </c>
    </row>
    <row r="207" spans="1:3" x14ac:dyDescent="0.2">
      <c r="A207" s="6" t="str">
        <f t="array" ref="A207">IF(B207="","",INDEX(Feuil1!F:F,MATCH(B207,Feuil1!$B:$B,0)))</f>
        <v/>
      </c>
      <c r="B207" s="8" t="str">
        <f t="array" ref="B207">IF(ROWS(B$8:B207)&lt;=COUNTIF(Feuil1!$A$5:$A$1263,$C$5),INDEX(Feuil1!$B$2:$B$1263,SMALL(IF(Feuil1!$A$5:$A$1263=$C$5,ROW(Feuil1!$A$5:$A$1263)-ROW(Feuil1!$A$2)+1),ROWS(B$8:B207))),"")</f>
        <v/>
      </c>
      <c r="C207" s="14" t="str">
        <f>IF($B207="","",VLOOKUP($B207,'Base Groupe société'!$B:$K,7,0))</f>
        <v/>
      </c>
    </row>
    <row r="208" spans="1:3" x14ac:dyDescent="0.2">
      <c r="A208" s="6" t="str">
        <f t="array" ref="A208">IF(B208="","",INDEX(Feuil1!F:F,MATCH(B208,Feuil1!$B:$B,0)))</f>
        <v/>
      </c>
      <c r="B208" s="8" t="str">
        <f t="array" ref="B208">IF(ROWS(B$8:B208)&lt;=COUNTIF(Feuil1!$A$5:$A$1263,$C$5),INDEX(Feuil1!$B$2:$B$1263,SMALL(IF(Feuil1!$A$5:$A$1263=$C$5,ROW(Feuil1!$A$5:$A$1263)-ROW(Feuil1!$A$2)+1),ROWS(B$8:B208))),"")</f>
        <v/>
      </c>
      <c r="C208" s="14" t="str">
        <f>IF($B208="","",VLOOKUP($B208,'Base Groupe société'!$B:$K,7,0))</f>
        <v/>
      </c>
    </row>
    <row r="209" spans="1:3" x14ac:dyDescent="0.2">
      <c r="A209" s="6" t="str">
        <f t="array" ref="A209">IF(B209="","",INDEX(Feuil1!F:F,MATCH(B209,Feuil1!$B:$B,0)))</f>
        <v/>
      </c>
      <c r="B209" s="8" t="str">
        <f t="array" ref="B209">IF(ROWS(B$8:B209)&lt;=COUNTIF(Feuil1!$A$5:$A$1263,$C$5),INDEX(Feuil1!$B$2:$B$1263,SMALL(IF(Feuil1!$A$5:$A$1263=$C$5,ROW(Feuil1!$A$5:$A$1263)-ROW(Feuil1!$A$2)+1),ROWS(B$8:B209))),"")</f>
        <v/>
      </c>
      <c r="C209" s="14" t="str">
        <f>IF($B209="","",VLOOKUP($B209,'Base Groupe société'!$B:$K,7,0))</f>
        <v/>
      </c>
    </row>
    <row r="210" spans="1:3" x14ac:dyDescent="0.2">
      <c r="A210" s="6" t="str">
        <f t="array" ref="A210">IF(B210="","",INDEX(Feuil1!F:F,MATCH(B210,Feuil1!$B:$B,0)))</f>
        <v/>
      </c>
      <c r="B210" s="8" t="str">
        <f t="array" ref="B210">IF(ROWS(B$8:B210)&lt;=COUNTIF(Feuil1!$A$5:$A$1263,$C$5),INDEX(Feuil1!$B$2:$B$1263,SMALL(IF(Feuil1!$A$5:$A$1263=$C$5,ROW(Feuil1!$A$5:$A$1263)-ROW(Feuil1!$A$2)+1),ROWS(B$8:B210))),"")</f>
        <v/>
      </c>
      <c r="C210" s="14" t="str">
        <f>IF($B210="","",VLOOKUP($B210,'Base Groupe société'!$B:$K,7,0))</f>
        <v/>
      </c>
    </row>
    <row r="211" spans="1:3" x14ac:dyDescent="0.2">
      <c r="A211" s="6" t="str">
        <f t="array" ref="A211">IF(B211="","",INDEX(Feuil1!F:F,MATCH(B211,Feuil1!$B:$B,0)))</f>
        <v/>
      </c>
      <c r="B211" s="8" t="str">
        <f t="array" ref="B211">IF(ROWS(B$8:B211)&lt;=COUNTIF(Feuil1!$A$5:$A$1263,$C$5),INDEX(Feuil1!$B$2:$B$1263,SMALL(IF(Feuil1!$A$5:$A$1263=$C$5,ROW(Feuil1!$A$5:$A$1263)-ROW(Feuil1!$A$2)+1),ROWS(B$8:B211))),"")</f>
        <v/>
      </c>
      <c r="C211" s="14" t="str">
        <f>IF($B211="","",VLOOKUP($B211,'Base Groupe société'!$B:$K,7,0))</f>
        <v/>
      </c>
    </row>
    <row r="212" spans="1:3" x14ac:dyDescent="0.2">
      <c r="A212" s="6" t="str">
        <f t="array" ref="A212">IF(B212="","",INDEX(Feuil1!F:F,MATCH(B212,Feuil1!$B:$B,0)))</f>
        <v/>
      </c>
      <c r="B212" s="8" t="str">
        <f t="array" ref="B212">IF(ROWS(B$8:B212)&lt;=COUNTIF(Feuil1!$A$5:$A$1263,$C$5),INDEX(Feuil1!$B$2:$B$1263,SMALL(IF(Feuil1!$A$5:$A$1263=$C$5,ROW(Feuil1!$A$5:$A$1263)-ROW(Feuil1!$A$2)+1),ROWS(B$8:B212))),"")</f>
        <v/>
      </c>
      <c r="C212" s="14" t="str">
        <f>IF($B212="","",VLOOKUP($B212,'Base Groupe société'!$B:$K,7,0))</f>
        <v/>
      </c>
    </row>
    <row r="213" spans="1:3" x14ac:dyDescent="0.2">
      <c r="A213" s="6" t="str">
        <f t="array" ref="A213">IF(B213="","",INDEX(Feuil1!F:F,MATCH(B213,Feuil1!$B:$B,0)))</f>
        <v/>
      </c>
      <c r="B213" s="8" t="str">
        <f t="array" ref="B213">IF(ROWS(B$8:B213)&lt;=COUNTIF(Feuil1!$A$5:$A$1263,$C$5),INDEX(Feuil1!$B$2:$B$1263,SMALL(IF(Feuil1!$A$5:$A$1263=$C$5,ROW(Feuil1!$A$5:$A$1263)-ROW(Feuil1!$A$2)+1),ROWS(B$8:B213))),"")</f>
        <v/>
      </c>
      <c r="C213" s="14" t="str">
        <f>IF($B213="","",VLOOKUP($B213,'Base Groupe société'!$B:$K,7,0))</f>
        <v/>
      </c>
    </row>
    <row r="214" spans="1:3" x14ac:dyDescent="0.2">
      <c r="A214" s="6" t="str">
        <f t="array" ref="A214">IF(B214="","",INDEX(Feuil1!F:F,MATCH(B214,Feuil1!$B:$B,0)))</f>
        <v/>
      </c>
      <c r="B214" s="8" t="str">
        <f t="array" ref="B214">IF(ROWS(B$8:B214)&lt;=COUNTIF(Feuil1!$A$5:$A$1263,$C$5),INDEX(Feuil1!$B$2:$B$1263,SMALL(IF(Feuil1!$A$5:$A$1263=$C$5,ROW(Feuil1!$A$5:$A$1263)-ROW(Feuil1!$A$2)+1),ROWS(B$8:B214))),"")</f>
        <v/>
      </c>
      <c r="C214" s="14" t="str">
        <f>IF($B214="","",VLOOKUP($B214,'Base Groupe société'!$B:$K,7,0))</f>
        <v/>
      </c>
    </row>
    <row r="215" spans="1:3" x14ac:dyDescent="0.2">
      <c r="A215" s="6" t="str">
        <f t="array" ref="A215">IF(B215="","",INDEX(Feuil1!F:F,MATCH(B215,Feuil1!$B:$B,0)))</f>
        <v/>
      </c>
      <c r="B215" s="8" t="str">
        <f t="array" ref="B215">IF(ROWS(B$8:B215)&lt;=COUNTIF(Feuil1!$A$5:$A$1263,$C$5),INDEX(Feuil1!$B$2:$B$1263,SMALL(IF(Feuil1!$A$5:$A$1263=$C$5,ROW(Feuil1!$A$5:$A$1263)-ROW(Feuil1!$A$2)+1),ROWS(B$8:B215))),"")</f>
        <v/>
      </c>
      <c r="C215" s="14" t="str">
        <f>IF($B215="","",VLOOKUP($B215,'Base Groupe société'!$B:$K,7,0))</f>
        <v/>
      </c>
    </row>
    <row r="216" spans="1:3" x14ac:dyDescent="0.2">
      <c r="A216" s="6" t="str">
        <f t="array" ref="A216">IF(B216="","",INDEX(Feuil1!F:F,MATCH(B216,Feuil1!$B:$B,0)))</f>
        <v/>
      </c>
      <c r="B216" s="8" t="str">
        <f t="array" ref="B216">IF(ROWS(B$8:B216)&lt;=COUNTIF(Feuil1!$A$5:$A$1263,$C$5),INDEX(Feuil1!$B$2:$B$1263,SMALL(IF(Feuil1!$A$5:$A$1263=$C$5,ROW(Feuil1!$A$5:$A$1263)-ROW(Feuil1!$A$2)+1),ROWS(B$8:B216))),"")</f>
        <v/>
      </c>
      <c r="C216" s="14" t="str">
        <f>IF($B216="","",VLOOKUP($B216,'Base Groupe société'!$B:$K,7,0))</f>
        <v/>
      </c>
    </row>
    <row r="217" spans="1:3" x14ac:dyDescent="0.2">
      <c r="A217" s="6" t="str">
        <f t="array" ref="A217">IF(B217="","",INDEX(Feuil1!F:F,MATCH(B217,Feuil1!$B:$B,0)))</f>
        <v/>
      </c>
      <c r="B217" s="8" t="str">
        <f t="array" ref="B217">IF(ROWS(B$8:B217)&lt;=COUNTIF(Feuil1!$A$5:$A$1263,$C$5),INDEX(Feuil1!$B$2:$B$1263,SMALL(IF(Feuil1!$A$5:$A$1263=$C$5,ROW(Feuil1!$A$5:$A$1263)-ROW(Feuil1!$A$2)+1),ROWS(B$8:B217))),"")</f>
        <v/>
      </c>
      <c r="C217" s="14" t="str">
        <f>IF($B217="","",VLOOKUP($B217,'Base Groupe société'!$B:$K,7,0))</f>
        <v/>
      </c>
    </row>
    <row r="218" spans="1:3" x14ac:dyDescent="0.2">
      <c r="A218" s="6" t="str">
        <f t="array" ref="A218">IF(B218="","",INDEX(Feuil1!F:F,MATCH(B218,Feuil1!$B:$B,0)))</f>
        <v/>
      </c>
      <c r="B218" s="8" t="str">
        <f t="array" ref="B218">IF(ROWS(B$8:B218)&lt;=COUNTIF(Feuil1!$A$5:$A$1263,$C$5),INDEX(Feuil1!$B$2:$B$1263,SMALL(IF(Feuil1!$A$5:$A$1263=$C$5,ROW(Feuil1!$A$5:$A$1263)-ROW(Feuil1!$A$2)+1),ROWS(B$8:B218))),"")</f>
        <v/>
      </c>
      <c r="C218" s="14" t="str">
        <f>IF($B218="","",VLOOKUP($B218,'Base Groupe société'!$B:$K,7,0))</f>
        <v/>
      </c>
    </row>
    <row r="219" spans="1:3" x14ac:dyDescent="0.2">
      <c r="A219" s="6" t="str">
        <f t="array" ref="A219">IF(B219="","",INDEX(Feuil1!F:F,MATCH(B219,Feuil1!$B:$B,0)))</f>
        <v/>
      </c>
      <c r="B219" s="8" t="str">
        <f t="array" ref="B219">IF(ROWS(B$8:B219)&lt;=COUNTIF(Feuil1!$A$5:$A$1263,$C$5),INDEX(Feuil1!$B$2:$B$1263,SMALL(IF(Feuil1!$A$5:$A$1263=$C$5,ROW(Feuil1!$A$5:$A$1263)-ROW(Feuil1!$A$2)+1),ROWS(B$8:B219))),"")</f>
        <v/>
      </c>
      <c r="C219" s="14" t="str">
        <f>IF($B219="","",VLOOKUP($B219,'Base Groupe société'!$B:$K,7,0))</f>
        <v/>
      </c>
    </row>
    <row r="220" spans="1:3" x14ac:dyDescent="0.2">
      <c r="A220" s="6" t="str">
        <f t="array" ref="A220">IF(B220="","",INDEX(Feuil1!F:F,MATCH(B220,Feuil1!$B:$B,0)))</f>
        <v/>
      </c>
      <c r="B220" s="8" t="str">
        <f t="array" ref="B220">IF(ROWS(B$8:B220)&lt;=COUNTIF(Feuil1!$A$5:$A$1263,$C$5),INDEX(Feuil1!$B$2:$B$1263,SMALL(IF(Feuil1!$A$5:$A$1263=$C$5,ROW(Feuil1!$A$5:$A$1263)-ROW(Feuil1!$A$2)+1),ROWS(B$8:B220))),"")</f>
        <v/>
      </c>
      <c r="C220" s="14" t="str">
        <f>IF($B220="","",VLOOKUP($B220,'Base Groupe société'!$B:$K,7,0))</f>
        <v/>
      </c>
    </row>
    <row r="221" spans="1:3" x14ac:dyDescent="0.2">
      <c r="A221" s="6" t="str">
        <f t="array" ref="A221">IF(B221="","",INDEX(Feuil1!F:F,MATCH(B221,Feuil1!$B:$B,0)))</f>
        <v/>
      </c>
      <c r="B221" s="8" t="str">
        <f t="array" ref="B221">IF(ROWS(B$8:B221)&lt;=COUNTIF(Feuil1!$A$5:$A$1263,$C$5),INDEX(Feuil1!$B$2:$B$1263,SMALL(IF(Feuil1!$A$5:$A$1263=$C$5,ROW(Feuil1!$A$5:$A$1263)-ROW(Feuil1!$A$2)+1),ROWS(B$8:B221))),"")</f>
        <v/>
      </c>
      <c r="C221" s="14" t="str">
        <f>IF($B221="","",VLOOKUP($B221,'Base Groupe société'!$B:$K,7,0))</f>
        <v/>
      </c>
    </row>
    <row r="222" spans="1:3" x14ac:dyDescent="0.2">
      <c r="A222" s="6" t="str">
        <f t="array" ref="A222">IF(B222="","",INDEX(Feuil1!F:F,MATCH(B222,Feuil1!$B:$B,0)))</f>
        <v/>
      </c>
      <c r="B222" s="8" t="str">
        <f t="array" ref="B222">IF(ROWS(B$8:B222)&lt;=COUNTIF(Feuil1!$A$5:$A$1263,$C$5),INDEX(Feuil1!$B$2:$B$1263,SMALL(IF(Feuil1!$A$5:$A$1263=$C$5,ROW(Feuil1!$A$5:$A$1263)-ROW(Feuil1!$A$2)+1),ROWS(B$8:B222))),"")</f>
        <v/>
      </c>
      <c r="C222" s="14" t="str">
        <f>IF($B222="","",VLOOKUP($B222,'Base Groupe société'!$B:$K,7,0))</f>
        <v/>
      </c>
    </row>
    <row r="223" spans="1:3" x14ac:dyDescent="0.2">
      <c r="A223" s="6" t="str">
        <f t="array" ref="A223">IF(B223="","",INDEX(Feuil1!F:F,MATCH(B223,Feuil1!$B:$B,0)))</f>
        <v/>
      </c>
      <c r="B223" s="8" t="str">
        <f t="array" ref="B223">IF(ROWS(B$8:B223)&lt;=COUNTIF(Feuil1!$A$5:$A$1263,$C$5),INDEX(Feuil1!$B$2:$B$1263,SMALL(IF(Feuil1!$A$5:$A$1263=$C$5,ROW(Feuil1!$A$5:$A$1263)-ROW(Feuil1!$A$2)+1),ROWS(B$8:B223))),"")</f>
        <v/>
      </c>
      <c r="C223" s="14" t="str">
        <f>IF($B223="","",VLOOKUP($B223,'Base Groupe société'!$B:$K,7,0))</f>
        <v/>
      </c>
    </row>
    <row r="224" spans="1:3" x14ac:dyDescent="0.2">
      <c r="A224" s="6" t="str">
        <f t="array" ref="A224">IF(B224="","",INDEX(Feuil1!F:F,MATCH(B224,Feuil1!$B:$B,0)))</f>
        <v/>
      </c>
      <c r="B224" s="8" t="str">
        <f t="array" ref="B224">IF(ROWS(B$8:B224)&lt;=COUNTIF(Feuil1!$A$5:$A$1263,$C$5),INDEX(Feuil1!$B$2:$B$1263,SMALL(IF(Feuil1!$A$5:$A$1263=$C$5,ROW(Feuil1!$A$5:$A$1263)-ROW(Feuil1!$A$2)+1),ROWS(B$8:B224))),"")</f>
        <v/>
      </c>
      <c r="C224" s="14" t="str">
        <f>IF($B224="","",VLOOKUP($B224,'Base Groupe société'!$B:$K,7,0))</f>
        <v/>
      </c>
    </row>
    <row r="225" spans="1:3" x14ac:dyDescent="0.2">
      <c r="A225" s="6" t="str">
        <f t="array" ref="A225">IF(B225="","",INDEX(Feuil1!F:F,MATCH(B225,Feuil1!$B:$B,0)))</f>
        <v/>
      </c>
      <c r="B225" s="8" t="str">
        <f t="array" ref="B225">IF(ROWS(B$8:B225)&lt;=COUNTIF(Feuil1!$A$5:$A$1263,$C$5),INDEX(Feuil1!$B$2:$B$1263,SMALL(IF(Feuil1!$A$5:$A$1263=$C$5,ROW(Feuil1!$A$5:$A$1263)-ROW(Feuil1!$A$2)+1),ROWS(B$8:B225))),"")</f>
        <v/>
      </c>
      <c r="C225" s="14" t="str">
        <f>IF($B225="","",VLOOKUP($B225,'Base Groupe société'!$B:$K,7,0))</f>
        <v/>
      </c>
    </row>
    <row r="226" spans="1:3" x14ac:dyDescent="0.2">
      <c r="A226" s="6" t="str">
        <f t="array" ref="A226">IF(B226="","",INDEX(Feuil1!F:F,MATCH(B226,Feuil1!$B:$B,0)))</f>
        <v/>
      </c>
      <c r="B226" s="8" t="str">
        <f t="array" ref="B226">IF(ROWS(B$8:B226)&lt;=COUNTIF(Feuil1!$A$5:$A$1263,$C$5),INDEX(Feuil1!$B$2:$B$1263,SMALL(IF(Feuil1!$A$5:$A$1263=$C$5,ROW(Feuil1!$A$5:$A$1263)-ROW(Feuil1!$A$2)+1),ROWS(B$8:B226))),"")</f>
        <v/>
      </c>
      <c r="C226" s="14" t="str">
        <f>IF($B226="","",VLOOKUP($B226,'Base Groupe société'!$B:$K,7,0))</f>
        <v/>
      </c>
    </row>
    <row r="227" spans="1:3" x14ac:dyDescent="0.2">
      <c r="A227" s="6" t="str">
        <f t="array" ref="A227">IF(B227="","",INDEX(Feuil1!F:F,MATCH(B227,Feuil1!$B:$B,0)))</f>
        <v/>
      </c>
      <c r="B227" s="8" t="str">
        <f t="array" ref="B227">IF(ROWS(B$8:B227)&lt;=COUNTIF(Feuil1!$A$5:$A$1263,$C$5),INDEX(Feuil1!$B$2:$B$1263,SMALL(IF(Feuil1!$A$5:$A$1263=$C$5,ROW(Feuil1!$A$5:$A$1263)-ROW(Feuil1!$A$2)+1),ROWS(B$8:B227))),"")</f>
        <v/>
      </c>
      <c r="C227" s="14" t="str">
        <f>IF($B227="","",VLOOKUP($B227,'Base Groupe société'!$B:$K,7,0))</f>
        <v/>
      </c>
    </row>
    <row r="228" spans="1:3" x14ac:dyDescent="0.2">
      <c r="A228" s="6" t="str">
        <f t="array" ref="A228">IF(B228="","",INDEX(Feuil1!F:F,MATCH(B228,Feuil1!$B:$B,0)))</f>
        <v/>
      </c>
      <c r="B228" s="8" t="str">
        <f t="array" ref="B228">IF(ROWS(B$8:B228)&lt;=COUNTIF(Feuil1!$A$5:$A$1263,$C$5),INDEX(Feuil1!$B$2:$B$1263,SMALL(IF(Feuil1!$A$5:$A$1263=$C$5,ROW(Feuil1!$A$5:$A$1263)-ROW(Feuil1!$A$2)+1),ROWS(B$8:B228))),"")</f>
        <v/>
      </c>
      <c r="C228" s="14" t="str">
        <f>IF($B228="","",VLOOKUP($B228,'Base Groupe société'!$B:$K,7,0))</f>
        <v/>
      </c>
    </row>
    <row r="229" spans="1:3" x14ac:dyDescent="0.2">
      <c r="A229" s="6" t="str">
        <f t="array" ref="A229">IF(B229="","",INDEX(Feuil1!F:F,MATCH(B229,Feuil1!$B:$B,0)))</f>
        <v/>
      </c>
      <c r="B229" s="8" t="str">
        <f t="array" ref="B229">IF(ROWS(B$8:B229)&lt;=COUNTIF(Feuil1!$A$5:$A$1263,$C$5),INDEX(Feuil1!$B$2:$B$1263,SMALL(IF(Feuil1!$A$5:$A$1263=$C$5,ROW(Feuil1!$A$5:$A$1263)-ROW(Feuil1!$A$2)+1),ROWS(B$8:B229))),"")</f>
        <v/>
      </c>
      <c r="C229" s="14" t="str">
        <f>IF($B229="","",VLOOKUP($B229,'Base Groupe société'!$B:$K,7,0))</f>
        <v/>
      </c>
    </row>
    <row r="230" spans="1:3" x14ac:dyDescent="0.2">
      <c r="A230" s="6" t="str">
        <f t="array" ref="A230">IF(B230="","",INDEX(Feuil1!F:F,MATCH(B230,Feuil1!$B:$B,0)))</f>
        <v/>
      </c>
      <c r="B230" s="8" t="str">
        <f t="array" ref="B230">IF(ROWS(B$8:B230)&lt;=COUNTIF(Feuil1!$A$5:$A$1263,$C$5),INDEX(Feuil1!$B$2:$B$1263,SMALL(IF(Feuil1!$A$5:$A$1263=$C$5,ROW(Feuil1!$A$5:$A$1263)-ROW(Feuil1!$A$2)+1),ROWS(B$8:B230))),"")</f>
        <v/>
      </c>
      <c r="C230" s="14" t="str">
        <f>IF($B230="","",VLOOKUP($B230,'Base Groupe société'!$B:$K,7,0))</f>
        <v/>
      </c>
    </row>
    <row r="231" spans="1:3" x14ac:dyDescent="0.2">
      <c r="A231" s="6" t="str">
        <f t="array" ref="A231">IF(B231="","",INDEX(Feuil1!F:F,MATCH(B231,Feuil1!$B:$B,0)))</f>
        <v/>
      </c>
      <c r="B231" s="8" t="str">
        <f t="array" ref="B231">IF(ROWS(B$8:B231)&lt;=COUNTIF(Feuil1!$A$5:$A$1263,$C$5),INDEX(Feuil1!$B$2:$B$1263,SMALL(IF(Feuil1!$A$5:$A$1263=$C$5,ROW(Feuil1!$A$5:$A$1263)-ROW(Feuil1!$A$2)+1),ROWS(B$8:B231))),"")</f>
        <v/>
      </c>
      <c r="C231" s="14" t="str">
        <f>IF($B231="","",VLOOKUP($B231,'Base Groupe société'!$B:$K,7,0))</f>
        <v/>
      </c>
    </row>
    <row r="232" spans="1:3" x14ac:dyDescent="0.2">
      <c r="A232" s="6" t="str">
        <f t="array" ref="A232">IF(B232="","",INDEX(Feuil1!F:F,MATCH(B232,Feuil1!$B:$B,0)))</f>
        <v/>
      </c>
      <c r="B232" s="8" t="str">
        <f t="array" ref="B232">IF(ROWS(B$8:B232)&lt;=COUNTIF(Feuil1!$A$5:$A$1263,$C$5),INDEX(Feuil1!$B$2:$B$1263,SMALL(IF(Feuil1!$A$5:$A$1263=$C$5,ROW(Feuil1!$A$5:$A$1263)-ROW(Feuil1!$A$2)+1),ROWS(B$8:B232))),"")</f>
        <v/>
      </c>
      <c r="C232" s="14" t="str">
        <f>IF($B232="","",VLOOKUP($B232,'Base Groupe société'!$B:$K,7,0))</f>
        <v/>
      </c>
    </row>
    <row r="233" spans="1:3" x14ac:dyDescent="0.2">
      <c r="A233" s="6" t="str">
        <f t="array" ref="A233">IF(B233="","",INDEX(Feuil1!F:F,MATCH(B233,Feuil1!$B:$B,0)))</f>
        <v/>
      </c>
      <c r="B233" s="8" t="str">
        <f t="array" ref="B233">IF(ROWS(B$8:B233)&lt;=COUNTIF(Feuil1!$A$5:$A$1263,$C$5),INDEX(Feuil1!$B$2:$B$1263,SMALL(IF(Feuil1!$A$5:$A$1263=$C$5,ROW(Feuil1!$A$5:$A$1263)-ROW(Feuil1!$A$2)+1),ROWS(B$8:B233))),"")</f>
        <v/>
      </c>
      <c r="C233" s="14" t="str">
        <f>IF($B233="","",VLOOKUP($B233,'Base Groupe société'!$B:$K,7,0))</f>
        <v/>
      </c>
    </row>
    <row r="234" spans="1:3" x14ac:dyDescent="0.2">
      <c r="A234" s="6" t="str">
        <f t="array" ref="A234">IF(B234="","",INDEX(Feuil1!F:F,MATCH(B234,Feuil1!$B:$B,0)))</f>
        <v/>
      </c>
      <c r="B234" s="8" t="str">
        <f t="array" ref="B234">IF(ROWS(B$8:B234)&lt;=COUNTIF(Feuil1!$A$5:$A$1263,$C$5),INDEX(Feuil1!$B$2:$B$1263,SMALL(IF(Feuil1!$A$5:$A$1263=$C$5,ROW(Feuil1!$A$5:$A$1263)-ROW(Feuil1!$A$2)+1),ROWS(B$8:B234))),"")</f>
        <v/>
      </c>
      <c r="C234" s="14" t="str">
        <f>IF($B234="","",VLOOKUP($B234,'Base Groupe société'!$B:$K,7,0))</f>
        <v/>
      </c>
    </row>
    <row r="235" spans="1:3" x14ac:dyDescent="0.2">
      <c r="A235" s="6" t="str">
        <f t="array" ref="A235">IF(B235="","",INDEX(Feuil1!F:F,MATCH(B235,Feuil1!$B:$B,0)))</f>
        <v/>
      </c>
      <c r="B235" s="8" t="str">
        <f t="array" ref="B235">IF(ROWS(B$8:B235)&lt;=COUNTIF(Feuil1!$A$5:$A$1263,$C$5),INDEX(Feuil1!$B$2:$B$1263,SMALL(IF(Feuil1!$A$5:$A$1263=$C$5,ROW(Feuil1!$A$5:$A$1263)-ROW(Feuil1!$A$2)+1),ROWS(B$8:B235))),"")</f>
        <v/>
      </c>
      <c r="C235" s="14" t="str">
        <f>IF($B235="","",VLOOKUP($B235,'Base Groupe société'!$B:$K,7,0))</f>
        <v/>
      </c>
    </row>
    <row r="236" spans="1:3" x14ac:dyDescent="0.2">
      <c r="A236" s="6" t="str">
        <f t="array" ref="A236">IF(B236="","",INDEX(Feuil1!F:F,MATCH(B236,Feuil1!$B:$B,0)))</f>
        <v/>
      </c>
      <c r="B236" s="8" t="str">
        <f t="array" ref="B236">IF(ROWS(B$8:B236)&lt;=COUNTIF(Feuil1!$A$5:$A$1263,$C$5),INDEX(Feuil1!$B$2:$B$1263,SMALL(IF(Feuil1!$A$5:$A$1263=$C$5,ROW(Feuil1!$A$5:$A$1263)-ROW(Feuil1!$A$2)+1),ROWS(B$8:B236))),"")</f>
        <v/>
      </c>
      <c r="C236" s="14" t="str">
        <f>IF($B236="","",VLOOKUP($B236,'Base Groupe société'!$B:$K,7,0))</f>
        <v/>
      </c>
    </row>
    <row r="237" spans="1:3" x14ac:dyDescent="0.2">
      <c r="A237" s="6" t="str">
        <f t="array" ref="A237">IF(B237="","",INDEX(Feuil1!F:F,MATCH(B237,Feuil1!$B:$B,0)))</f>
        <v/>
      </c>
      <c r="B237" s="8" t="str">
        <f t="array" ref="B237">IF(ROWS(B$8:B237)&lt;=COUNTIF(Feuil1!$A$5:$A$1263,$C$5),INDEX(Feuil1!$B$2:$B$1263,SMALL(IF(Feuil1!$A$5:$A$1263=$C$5,ROW(Feuil1!$A$5:$A$1263)-ROW(Feuil1!$A$2)+1),ROWS(B$8:B237))),"")</f>
        <v/>
      </c>
      <c r="C237" s="14" t="str">
        <f>IF($B237="","",VLOOKUP($B237,'Base Groupe société'!$B:$K,7,0))</f>
        <v/>
      </c>
    </row>
    <row r="238" spans="1:3" x14ac:dyDescent="0.2">
      <c r="A238" s="6" t="str">
        <f t="array" ref="A238">IF(B238="","",INDEX(Feuil1!F:F,MATCH(B238,Feuil1!$B:$B,0)))</f>
        <v/>
      </c>
      <c r="B238" s="8" t="str">
        <f t="array" ref="B238">IF(ROWS(B$8:B238)&lt;=COUNTIF(Feuil1!$A$5:$A$1263,$C$5),INDEX(Feuil1!$B$2:$B$1263,SMALL(IF(Feuil1!$A$5:$A$1263=$C$5,ROW(Feuil1!$A$5:$A$1263)-ROW(Feuil1!$A$2)+1),ROWS(B$8:B238))),"")</f>
        <v/>
      </c>
      <c r="C238" s="14" t="str">
        <f>IF($B238="","",VLOOKUP($B238,'Base Groupe société'!$B:$K,7,0))</f>
        <v/>
      </c>
    </row>
    <row r="239" spans="1:3" x14ac:dyDescent="0.2">
      <c r="A239" s="6" t="str">
        <f t="array" ref="A239">IF(B239="","",INDEX(Feuil1!F:F,MATCH(B239,Feuil1!$B:$B,0)))</f>
        <v/>
      </c>
      <c r="B239" s="8" t="str">
        <f t="array" ref="B239">IF(ROWS(B$8:B239)&lt;=COUNTIF(Feuil1!$A$5:$A$1263,$C$5),INDEX(Feuil1!$B$2:$B$1263,SMALL(IF(Feuil1!$A$5:$A$1263=$C$5,ROW(Feuil1!$A$5:$A$1263)-ROW(Feuil1!$A$2)+1),ROWS(B$8:B239))),"")</f>
        <v/>
      </c>
      <c r="C239" s="14" t="str">
        <f>IF($B239="","",VLOOKUP($B239,'Base Groupe société'!$B:$K,7,0))</f>
        <v/>
      </c>
    </row>
    <row r="240" spans="1:3" x14ac:dyDescent="0.2">
      <c r="A240" s="6" t="str">
        <f t="array" ref="A240">IF(B240="","",INDEX(Feuil1!F:F,MATCH(B240,Feuil1!$B:$B,0)))</f>
        <v/>
      </c>
      <c r="B240" s="8" t="str">
        <f t="array" ref="B240">IF(ROWS(B$8:B240)&lt;=COUNTIF(Feuil1!$A$5:$A$1263,$C$5),INDEX(Feuil1!$B$2:$B$1263,SMALL(IF(Feuil1!$A$5:$A$1263=$C$5,ROW(Feuil1!$A$5:$A$1263)-ROW(Feuil1!$A$2)+1),ROWS(B$8:B240))),"")</f>
        <v/>
      </c>
      <c r="C240" s="14" t="str">
        <f>IF($B240="","",VLOOKUP($B240,'Base Groupe société'!$B:$K,7,0))</f>
        <v/>
      </c>
    </row>
    <row r="241" spans="1:3" x14ac:dyDescent="0.2">
      <c r="A241" s="6" t="str">
        <f t="array" ref="A241">IF(B241="","",INDEX(Feuil1!F:F,MATCH(B241,Feuil1!$B:$B,0)))</f>
        <v/>
      </c>
      <c r="B241" s="8" t="str">
        <f t="array" ref="B241">IF(ROWS(B$8:B241)&lt;=COUNTIF(Feuil1!$A$5:$A$1263,$C$5),INDEX(Feuil1!$B$2:$B$1263,SMALL(IF(Feuil1!$A$5:$A$1263=$C$5,ROW(Feuil1!$A$5:$A$1263)-ROW(Feuil1!$A$2)+1),ROWS(B$8:B241))),"")</f>
        <v/>
      </c>
      <c r="C241" s="14" t="str">
        <f>IF($B241="","",VLOOKUP($B241,'Base Groupe société'!$B:$K,7,0))</f>
        <v/>
      </c>
    </row>
    <row r="242" spans="1:3" x14ac:dyDescent="0.2">
      <c r="A242" s="6" t="str">
        <f t="array" ref="A242">IF(B242="","",INDEX(Feuil1!F:F,MATCH(B242,Feuil1!$B:$B,0)))</f>
        <v/>
      </c>
      <c r="B242" s="8" t="str">
        <f t="array" ref="B242">IF(ROWS(B$8:B242)&lt;=COUNTIF(Feuil1!$A$5:$A$1263,$C$5),INDEX(Feuil1!$B$2:$B$1263,SMALL(IF(Feuil1!$A$5:$A$1263=$C$5,ROW(Feuil1!$A$5:$A$1263)-ROW(Feuil1!$A$2)+1),ROWS(B$8:B242))),"")</f>
        <v/>
      </c>
      <c r="C242" s="14" t="str">
        <f>IF($B242="","",VLOOKUP($B242,'Base Groupe société'!$B:$K,7,0))</f>
        <v/>
      </c>
    </row>
    <row r="243" spans="1:3" x14ac:dyDescent="0.2">
      <c r="A243" s="6" t="str">
        <f t="array" ref="A243">IF(B243="","",INDEX(Feuil1!F:F,MATCH(B243,Feuil1!$B:$B,0)))</f>
        <v/>
      </c>
      <c r="B243" s="8" t="str">
        <f t="array" ref="B243">IF(ROWS(B$8:B243)&lt;=COUNTIF(Feuil1!$A$5:$A$1263,$C$5),INDEX(Feuil1!$B$2:$B$1263,SMALL(IF(Feuil1!$A$5:$A$1263=$C$5,ROW(Feuil1!$A$5:$A$1263)-ROW(Feuil1!$A$2)+1),ROWS(B$8:B243))),"")</f>
        <v/>
      </c>
      <c r="C243" s="14" t="str">
        <f>IF($B243="","",VLOOKUP($B243,'Base Groupe société'!$B:$K,7,0))</f>
        <v/>
      </c>
    </row>
    <row r="244" spans="1:3" x14ac:dyDescent="0.2">
      <c r="A244" s="6" t="str">
        <f t="array" ref="A244">IF(B244="","",INDEX(Feuil1!F:F,MATCH(B244,Feuil1!$B:$B,0)))</f>
        <v/>
      </c>
      <c r="B244" s="8" t="str">
        <f t="array" ref="B244">IF(ROWS(B$8:B244)&lt;=COUNTIF(Feuil1!$A$5:$A$1263,$C$5),INDEX(Feuil1!$B$2:$B$1263,SMALL(IF(Feuil1!$A$5:$A$1263=$C$5,ROW(Feuil1!$A$5:$A$1263)-ROW(Feuil1!$A$2)+1),ROWS(B$8:B244))),"")</f>
        <v/>
      </c>
      <c r="C244" s="14" t="str">
        <f>IF($B244="","",VLOOKUP($B244,'Base Groupe société'!$B:$K,7,0))</f>
        <v/>
      </c>
    </row>
    <row r="245" spans="1:3" x14ac:dyDescent="0.2">
      <c r="A245" s="6" t="str">
        <f t="array" ref="A245">IF(B245="","",INDEX(Feuil1!F:F,MATCH(B245,Feuil1!$B:$B,0)))</f>
        <v/>
      </c>
      <c r="B245" s="8" t="str">
        <f t="array" ref="B245">IF(ROWS(B$8:B245)&lt;=COUNTIF(Feuil1!$A$5:$A$1263,$C$5),INDEX(Feuil1!$B$2:$B$1263,SMALL(IF(Feuil1!$A$5:$A$1263=$C$5,ROW(Feuil1!$A$5:$A$1263)-ROW(Feuil1!$A$2)+1),ROWS(B$8:B245))),"")</f>
        <v/>
      </c>
      <c r="C245" s="14" t="str">
        <f>IF($B245="","",VLOOKUP($B245,'Base Groupe société'!$B:$K,7,0))</f>
        <v/>
      </c>
    </row>
    <row r="246" spans="1:3" x14ac:dyDescent="0.2">
      <c r="A246" s="6" t="str">
        <f t="array" ref="A246">IF(B246="","",INDEX(Feuil1!F:F,MATCH(B246,Feuil1!$B:$B,0)))</f>
        <v/>
      </c>
      <c r="B246" s="8" t="str">
        <f t="array" ref="B246">IF(ROWS(B$8:B246)&lt;=COUNTIF(Feuil1!$A$5:$A$1263,$C$5),INDEX(Feuil1!$B$2:$B$1263,SMALL(IF(Feuil1!$A$5:$A$1263=$C$5,ROW(Feuil1!$A$5:$A$1263)-ROW(Feuil1!$A$2)+1),ROWS(B$8:B246))),"")</f>
        <v/>
      </c>
      <c r="C246" s="14" t="str">
        <f>IF($B246="","",VLOOKUP($B246,'Base Groupe société'!$B:$K,7,0))</f>
        <v/>
      </c>
    </row>
    <row r="247" spans="1:3" x14ac:dyDescent="0.2">
      <c r="A247" s="6" t="str">
        <f t="array" ref="A247">IF(B247="","",INDEX(Feuil1!F:F,MATCH(B247,Feuil1!$B:$B,0)))</f>
        <v/>
      </c>
      <c r="B247" s="8" t="str">
        <f t="array" ref="B247">IF(ROWS(B$8:B247)&lt;=COUNTIF(Feuil1!$A$5:$A$1263,$C$5),INDEX(Feuil1!$B$2:$B$1263,SMALL(IF(Feuil1!$A$5:$A$1263=$C$5,ROW(Feuil1!$A$5:$A$1263)-ROW(Feuil1!$A$2)+1),ROWS(B$8:B247))),"")</f>
        <v/>
      </c>
      <c r="C247" s="14" t="str">
        <f>IF($B247="","",VLOOKUP($B247,'Base Groupe société'!$B:$K,7,0))</f>
        <v/>
      </c>
    </row>
    <row r="248" spans="1:3" x14ac:dyDescent="0.2">
      <c r="A248" s="6" t="str">
        <f t="array" ref="A248">IF(B248="","",INDEX(Feuil1!F:F,MATCH(B248,Feuil1!$B:$B,0)))</f>
        <v/>
      </c>
      <c r="B248" s="8" t="str">
        <f t="array" ref="B248">IF(ROWS(B$8:B248)&lt;=COUNTIF(Feuil1!$A$5:$A$1263,$C$5),INDEX(Feuil1!$B$2:$B$1263,SMALL(IF(Feuil1!$A$5:$A$1263=$C$5,ROW(Feuil1!$A$5:$A$1263)-ROW(Feuil1!$A$2)+1),ROWS(B$8:B248))),"")</f>
        <v/>
      </c>
      <c r="C248" s="14" t="str">
        <f>IF($B248="","",VLOOKUP($B248,'Base Groupe société'!$B:$K,7,0))</f>
        <v/>
      </c>
    </row>
    <row r="249" spans="1:3" x14ac:dyDescent="0.2">
      <c r="A249" s="6" t="str">
        <f t="array" ref="A249">IF(B249="","",INDEX(Feuil1!F:F,MATCH(B249,Feuil1!$B:$B,0)))</f>
        <v/>
      </c>
      <c r="B249" s="8" t="str">
        <f t="array" ref="B249">IF(ROWS(B$8:B249)&lt;=COUNTIF(Feuil1!$A$5:$A$1263,$C$5),INDEX(Feuil1!$B$2:$B$1263,SMALL(IF(Feuil1!$A$5:$A$1263=$C$5,ROW(Feuil1!$A$5:$A$1263)-ROW(Feuil1!$A$2)+1),ROWS(B$8:B249))),"")</f>
        <v/>
      </c>
      <c r="C249" s="14" t="str">
        <f>IF($B249="","",VLOOKUP($B249,'Base Groupe société'!$B:$K,7,0))</f>
        <v/>
      </c>
    </row>
    <row r="250" spans="1:3" x14ac:dyDescent="0.2">
      <c r="A250" s="6" t="str">
        <f t="array" ref="A250">IF(B250="","",INDEX(Feuil1!F:F,MATCH(B250,Feuil1!$B:$B,0)))</f>
        <v/>
      </c>
      <c r="B250" s="8" t="str">
        <f t="array" ref="B250">IF(ROWS(B$8:B250)&lt;=COUNTIF(Feuil1!$A$5:$A$1263,$C$5),INDEX(Feuil1!$B$2:$B$1263,SMALL(IF(Feuil1!$A$5:$A$1263=$C$5,ROW(Feuil1!$A$5:$A$1263)-ROW(Feuil1!$A$2)+1),ROWS(B$8:B250))),"")</f>
        <v/>
      </c>
      <c r="C250" s="14" t="str">
        <f>IF($B250="","",VLOOKUP($B250,'Base Groupe société'!$B:$K,7,0))</f>
        <v/>
      </c>
    </row>
    <row r="251" spans="1:3" x14ac:dyDescent="0.2">
      <c r="A251" s="6" t="str">
        <f t="array" ref="A251">IF(B251="","",INDEX(Feuil1!F:F,MATCH(B251,Feuil1!$B:$B,0)))</f>
        <v/>
      </c>
      <c r="B251" s="8" t="str">
        <f t="array" ref="B251">IF(ROWS(B$8:B251)&lt;=COUNTIF(Feuil1!$A$5:$A$1263,$C$5),INDEX(Feuil1!$B$2:$B$1263,SMALL(IF(Feuil1!$A$5:$A$1263=$C$5,ROW(Feuil1!$A$5:$A$1263)-ROW(Feuil1!$A$2)+1),ROWS(B$8:B251))),"")</f>
        <v/>
      </c>
      <c r="C251" s="14" t="str">
        <f>IF($B251="","",VLOOKUP($B251,'Base Groupe société'!$B:$K,7,0))</f>
        <v/>
      </c>
    </row>
    <row r="252" spans="1:3" x14ac:dyDescent="0.2">
      <c r="A252" s="6" t="str">
        <f t="array" ref="A252">IF(B252="","",INDEX(Feuil1!F:F,MATCH(B252,Feuil1!$B:$B,0)))</f>
        <v/>
      </c>
      <c r="B252" s="8" t="str">
        <f t="array" ref="B252">IF(ROWS(B$8:B252)&lt;=COUNTIF(Feuil1!$A$5:$A$1263,$C$5),INDEX(Feuil1!$B$2:$B$1263,SMALL(IF(Feuil1!$A$5:$A$1263=$C$5,ROW(Feuil1!$A$5:$A$1263)-ROW(Feuil1!$A$2)+1),ROWS(B$8:B252))),"")</f>
        <v/>
      </c>
      <c r="C252" s="14" t="str">
        <f>IF($B252="","",VLOOKUP($B252,'Base Groupe société'!$B:$K,7,0))</f>
        <v/>
      </c>
    </row>
    <row r="253" spans="1:3" x14ac:dyDescent="0.2">
      <c r="A253" s="6" t="str">
        <f t="array" ref="A253">IF(B253="","",INDEX(Feuil1!F:F,MATCH(B253,Feuil1!$B:$B,0)))</f>
        <v/>
      </c>
      <c r="B253" s="8" t="str">
        <f t="array" ref="B253">IF(ROWS(B$8:B253)&lt;=COUNTIF(Feuil1!$A$5:$A$1263,$C$5),INDEX(Feuil1!$B$2:$B$1263,SMALL(IF(Feuil1!$A$5:$A$1263=$C$5,ROW(Feuil1!$A$5:$A$1263)-ROW(Feuil1!$A$2)+1),ROWS(B$8:B253))),"")</f>
        <v/>
      </c>
      <c r="C253" s="14" t="str">
        <f>IF($B253="","",VLOOKUP($B253,'Base Groupe société'!$B:$K,7,0))</f>
        <v/>
      </c>
    </row>
    <row r="254" spans="1:3" x14ac:dyDescent="0.2">
      <c r="A254" s="6" t="str">
        <f t="array" ref="A254">IF(B254="","",INDEX(Feuil1!F:F,MATCH(B254,Feuil1!$B:$B,0)))</f>
        <v/>
      </c>
      <c r="B254" s="8" t="str">
        <f t="array" ref="B254">IF(ROWS(B$8:B254)&lt;=COUNTIF(Feuil1!$A$5:$A$1263,$C$5),INDEX(Feuil1!$B$2:$B$1263,SMALL(IF(Feuil1!$A$5:$A$1263=$C$5,ROW(Feuil1!$A$5:$A$1263)-ROW(Feuil1!$A$2)+1),ROWS(B$8:B254))),"")</f>
        <v/>
      </c>
      <c r="C254" s="14" t="str">
        <f>IF($B254="","",VLOOKUP($B254,'Base Groupe société'!$B:$K,7,0))</f>
        <v/>
      </c>
    </row>
    <row r="255" spans="1:3" x14ac:dyDescent="0.2">
      <c r="A255" s="6" t="str">
        <f t="array" ref="A255">IF(B255="","",INDEX(Feuil1!F:F,MATCH(B255,Feuil1!$B:$B,0)))</f>
        <v/>
      </c>
      <c r="B255" s="8" t="str">
        <f t="array" ref="B255">IF(ROWS(B$8:B255)&lt;=COUNTIF(Feuil1!$A$5:$A$1263,$C$5),INDEX(Feuil1!$B$2:$B$1263,SMALL(IF(Feuil1!$A$5:$A$1263=$C$5,ROW(Feuil1!$A$5:$A$1263)-ROW(Feuil1!$A$2)+1),ROWS(B$8:B255))),"")</f>
        <v/>
      </c>
      <c r="C255" s="14" t="str">
        <f>IF($B255="","",VLOOKUP($B255,'Base Groupe société'!$B:$K,7,0))</f>
        <v/>
      </c>
    </row>
    <row r="256" spans="1:3" x14ac:dyDescent="0.2">
      <c r="A256" s="6" t="str">
        <f t="array" ref="A256">IF(B256="","",INDEX(Feuil1!F:F,MATCH(B256,Feuil1!$B:$B,0)))</f>
        <v/>
      </c>
      <c r="B256" s="8" t="str">
        <f t="array" ref="B256">IF(ROWS(B$8:B256)&lt;=COUNTIF(Feuil1!$A$5:$A$1263,$C$5),INDEX(Feuil1!$B$2:$B$1263,SMALL(IF(Feuil1!$A$5:$A$1263=$C$5,ROW(Feuil1!$A$5:$A$1263)-ROW(Feuil1!$A$2)+1),ROWS(B$8:B256))),"")</f>
        <v/>
      </c>
      <c r="C256" s="14" t="str">
        <f>IF($B256="","",VLOOKUP($B256,'Base Groupe société'!$B:$K,7,0))</f>
        <v/>
      </c>
    </row>
    <row r="257" spans="1:3" x14ac:dyDescent="0.2">
      <c r="A257" s="6" t="str">
        <f t="array" ref="A257">IF(B257="","",INDEX(Feuil1!F:F,MATCH(B257,Feuil1!$B:$B,0)))</f>
        <v/>
      </c>
      <c r="B257" s="8" t="str">
        <f t="array" ref="B257">IF(ROWS(B$8:B257)&lt;=COUNTIF(Feuil1!$A$5:$A$1263,$C$5),INDEX(Feuil1!$B$2:$B$1263,SMALL(IF(Feuil1!$A$5:$A$1263=$C$5,ROW(Feuil1!$A$5:$A$1263)-ROW(Feuil1!$A$2)+1),ROWS(B$8:B257))),"")</f>
        <v/>
      </c>
      <c r="C257" s="14" t="str">
        <f>IF($B257="","",VLOOKUP($B257,'Base Groupe société'!$B:$K,7,0))</f>
        <v/>
      </c>
    </row>
    <row r="258" spans="1:3" x14ac:dyDescent="0.2">
      <c r="A258" s="6" t="str">
        <f t="array" ref="A258">IF(B258="","",INDEX(Feuil1!F:F,MATCH(B258,Feuil1!$B:$B,0)))</f>
        <v/>
      </c>
      <c r="B258" s="8" t="str">
        <f t="array" ref="B258">IF(ROWS(B$8:B258)&lt;=COUNTIF(Feuil1!$A$5:$A$1263,$C$5),INDEX(Feuil1!$B$2:$B$1263,SMALL(IF(Feuil1!$A$5:$A$1263=$C$5,ROW(Feuil1!$A$5:$A$1263)-ROW(Feuil1!$A$2)+1),ROWS(B$8:B258))),"")</f>
        <v/>
      </c>
      <c r="C258" s="14" t="str">
        <f>IF($B258="","",VLOOKUP($B258,'Base Groupe société'!$B:$K,7,0))</f>
        <v/>
      </c>
    </row>
    <row r="259" spans="1:3" x14ac:dyDescent="0.2">
      <c r="A259" s="6" t="str">
        <f t="array" ref="A259">IF(B259="","",INDEX(Feuil1!F:F,MATCH(B259,Feuil1!$B:$B,0)))</f>
        <v/>
      </c>
      <c r="B259" s="8" t="str">
        <f t="array" ref="B259">IF(ROWS(B$8:B259)&lt;=COUNTIF(Feuil1!$A$5:$A$1263,$C$5),INDEX(Feuil1!$B$2:$B$1263,SMALL(IF(Feuil1!$A$5:$A$1263=$C$5,ROW(Feuil1!$A$5:$A$1263)-ROW(Feuil1!$A$2)+1),ROWS(B$8:B259))),"")</f>
        <v/>
      </c>
      <c r="C259" s="14" t="str">
        <f>IF($B259="","",VLOOKUP($B259,'Base Groupe société'!$B:$K,7,0))</f>
        <v/>
      </c>
    </row>
    <row r="260" spans="1:3" x14ac:dyDescent="0.2">
      <c r="A260" s="6" t="str">
        <f t="array" ref="A260">IF(B260="","",INDEX(Feuil1!F:F,MATCH(B260,Feuil1!$B:$B,0)))</f>
        <v/>
      </c>
      <c r="B260" s="8" t="str">
        <f t="array" ref="B260">IF(ROWS(B$8:B260)&lt;=COUNTIF(Feuil1!$A$5:$A$1263,$C$5),INDEX(Feuil1!$B$2:$B$1263,SMALL(IF(Feuil1!$A$5:$A$1263=$C$5,ROW(Feuil1!$A$5:$A$1263)-ROW(Feuil1!$A$2)+1),ROWS(B$8:B260))),"")</f>
        <v/>
      </c>
      <c r="C260" s="14" t="str">
        <f>IF($B260="","",VLOOKUP($B260,'Base Groupe société'!$B:$K,7,0))</f>
        <v/>
      </c>
    </row>
    <row r="261" spans="1:3" x14ac:dyDescent="0.2">
      <c r="A261" s="6" t="str">
        <f t="array" ref="A261">IF(B261="","",INDEX(Feuil1!F:F,MATCH(B261,Feuil1!$B:$B,0)))</f>
        <v/>
      </c>
      <c r="B261" s="8" t="str">
        <f t="array" ref="B261">IF(ROWS(B$8:B261)&lt;=COUNTIF(Feuil1!$A$5:$A$1263,$C$5),INDEX(Feuil1!$B$2:$B$1263,SMALL(IF(Feuil1!$A$5:$A$1263=$C$5,ROW(Feuil1!$A$5:$A$1263)-ROW(Feuil1!$A$2)+1),ROWS(B$8:B261))),"")</f>
        <v/>
      </c>
      <c r="C261" s="14" t="str">
        <f>IF($B261="","",VLOOKUP($B261,'Base Groupe société'!$B:$K,7,0))</f>
        <v/>
      </c>
    </row>
    <row r="262" spans="1:3" x14ac:dyDescent="0.2">
      <c r="A262" s="6" t="str">
        <f t="array" ref="A262">IF(B262="","",INDEX(Feuil1!F:F,MATCH(B262,Feuil1!$B:$B,0)))</f>
        <v/>
      </c>
      <c r="B262" s="8" t="str">
        <f t="array" ref="B262">IF(ROWS(B$8:B262)&lt;=COUNTIF(Feuil1!$A$5:$A$1263,$C$5),INDEX(Feuil1!$B$2:$B$1263,SMALL(IF(Feuil1!$A$5:$A$1263=$C$5,ROW(Feuil1!$A$5:$A$1263)-ROW(Feuil1!$A$2)+1),ROWS(B$8:B262))),"")</f>
        <v/>
      </c>
      <c r="C262" s="14" t="str">
        <f>IF($B262="","",VLOOKUP($B262,'Base Groupe société'!$B:$K,7,0))</f>
        <v/>
      </c>
    </row>
    <row r="263" spans="1:3" x14ac:dyDescent="0.2">
      <c r="A263" s="6" t="str">
        <f t="array" ref="A263">IF(B263="","",INDEX(Feuil1!F:F,MATCH(B263,Feuil1!$B:$B,0)))</f>
        <v/>
      </c>
      <c r="B263" s="8" t="str">
        <f t="array" ref="B263">IF(ROWS(B$8:B263)&lt;=COUNTIF(Feuil1!$A$5:$A$1263,$C$5),INDEX(Feuil1!$B$2:$B$1263,SMALL(IF(Feuil1!$A$5:$A$1263=$C$5,ROW(Feuil1!$A$5:$A$1263)-ROW(Feuil1!$A$2)+1),ROWS(B$8:B263))),"")</f>
        <v/>
      </c>
      <c r="C263" s="14" t="str">
        <f>IF($B263="","",VLOOKUP($B263,'Base Groupe société'!$B:$K,7,0))</f>
        <v/>
      </c>
    </row>
    <row r="264" spans="1:3" x14ac:dyDescent="0.2">
      <c r="A264" s="6" t="str">
        <f t="array" ref="A264">IF(B264="","",INDEX(Feuil1!F:F,MATCH(B264,Feuil1!$B:$B,0)))</f>
        <v/>
      </c>
      <c r="B264" s="8" t="str">
        <f t="array" ref="B264">IF(ROWS(B$8:B264)&lt;=COUNTIF(Feuil1!$A$5:$A$1263,$C$5),INDEX(Feuil1!$B$2:$B$1263,SMALL(IF(Feuil1!$A$5:$A$1263=$C$5,ROW(Feuil1!$A$5:$A$1263)-ROW(Feuil1!$A$2)+1),ROWS(B$8:B264))),"")</f>
        <v/>
      </c>
      <c r="C264" s="14" t="str">
        <f>IF($B264="","",VLOOKUP($B264,'Base Groupe société'!$B:$K,7,0))</f>
        <v/>
      </c>
    </row>
    <row r="265" spans="1:3" x14ac:dyDescent="0.2">
      <c r="A265" s="6" t="str">
        <f t="array" ref="A265">IF(B265="","",INDEX(Feuil1!F:F,MATCH(B265,Feuil1!$B:$B,0)))</f>
        <v/>
      </c>
      <c r="B265" s="8" t="str">
        <f t="array" ref="B265">IF(ROWS(B$8:B265)&lt;=COUNTIF(Feuil1!$A$5:$A$1263,$C$5),INDEX(Feuil1!$B$2:$B$1263,SMALL(IF(Feuil1!$A$5:$A$1263=$C$5,ROW(Feuil1!$A$5:$A$1263)-ROW(Feuil1!$A$2)+1),ROWS(B$8:B265))),"")</f>
        <v/>
      </c>
      <c r="C265" s="14" t="str">
        <f>IF($B265="","",VLOOKUP($B265,'Base Groupe société'!$B:$K,7,0))</f>
        <v/>
      </c>
    </row>
    <row r="266" spans="1:3" x14ac:dyDescent="0.2">
      <c r="A266" s="6" t="str">
        <f t="array" ref="A266">IF(B266="","",INDEX(Feuil1!F:F,MATCH(B266,Feuil1!$B:$B,0)))</f>
        <v/>
      </c>
      <c r="B266" s="8" t="str">
        <f t="array" ref="B266">IF(ROWS(B$8:B266)&lt;=COUNTIF(Feuil1!$A$5:$A$1263,$C$5),INDEX(Feuil1!$B$2:$B$1263,SMALL(IF(Feuil1!$A$5:$A$1263=$C$5,ROW(Feuil1!$A$5:$A$1263)-ROW(Feuil1!$A$2)+1),ROWS(B$8:B266))),"")</f>
        <v/>
      </c>
      <c r="C266" s="14" t="str">
        <f>IF($B266="","",VLOOKUP($B266,'Base Groupe société'!$B:$K,7,0))</f>
        <v/>
      </c>
    </row>
    <row r="267" spans="1:3" x14ac:dyDescent="0.2">
      <c r="A267" s="6" t="str">
        <f t="array" ref="A267">IF(B267="","",INDEX(Feuil1!F:F,MATCH(B267,Feuil1!$B:$B,0)))</f>
        <v/>
      </c>
      <c r="B267" s="8" t="str">
        <f t="array" ref="B267">IF(ROWS(B$8:B267)&lt;=COUNTIF(Feuil1!$A$5:$A$1263,$C$5),INDEX(Feuil1!$B$2:$B$1263,SMALL(IF(Feuil1!$A$5:$A$1263=$C$5,ROW(Feuil1!$A$5:$A$1263)-ROW(Feuil1!$A$2)+1),ROWS(B$8:B267))),"")</f>
        <v/>
      </c>
      <c r="C267" s="14" t="str">
        <f>IF($B267="","",VLOOKUP($B267,'Base Groupe société'!$B:$K,7,0))</f>
        <v/>
      </c>
    </row>
    <row r="268" spans="1:3" x14ac:dyDescent="0.2">
      <c r="A268" s="6" t="str">
        <f t="array" ref="A268">IF(B268="","",INDEX(Feuil1!F:F,MATCH(B268,Feuil1!$B:$B,0)))</f>
        <v/>
      </c>
      <c r="B268" s="8" t="str">
        <f t="array" ref="B268">IF(ROWS(B$8:B268)&lt;=COUNTIF(Feuil1!$A$5:$A$1263,$C$5),INDEX(Feuil1!$B$2:$B$1263,SMALL(IF(Feuil1!$A$5:$A$1263=$C$5,ROW(Feuil1!$A$5:$A$1263)-ROW(Feuil1!$A$2)+1),ROWS(B$8:B268))),"")</f>
        <v/>
      </c>
      <c r="C268" s="14" t="str">
        <f>IF($B268="","",VLOOKUP($B268,'Base Groupe société'!$B:$K,7,0))</f>
        <v/>
      </c>
    </row>
    <row r="269" spans="1:3" x14ac:dyDescent="0.2">
      <c r="A269" s="6" t="str">
        <f t="array" ref="A269">IF(B269="","",INDEX(Feuil1!F:F,MATCH(B269,Feuil1!$B:$B,0)))</f>
        <v/>
      </c>
      <c r="B269" s="8" t="str">
        <f t="array" ref="B269">IF(ROWS(B$8:B269)&lt;=COUNTIF(Feuil1!$A$5:$A$1263,$C$5),INDEX(Feuil1!$B$2:$B$1263,SMALL(IF(Feuil1!$A$5:$A$1263=$C$5,ROW(Feuil1!$A$5:$A$1263)-ROW(Feuil1!$A$2)+1),ROWS(B$8:B269))),"")</f>
        <v/>
      </c>
      <c r="C269" s="14" t="str">
        <f>IF($B269="","",VLOOKUP($B269,'Base Groupe société'!$B:$K,7,0))</f>
        <v/>
      </c>
    </row>
    <row r="270" spans="1:3" x14ac:dyDescent="0.2">
      <c r="A270" s="6" t="str">
        <f t="array" ref="A270">IF(B270="","",INDEX(Feuil1!F:F,MATCH(B270,Feuil1!$B:$B,0)))</f>
        <v/>
      </c>
      <c r="B270" s="8" t="str">
        <f t="array" ref="B270">IF(ROWS(B$8:B270)&lt;=COUNTIF(Feuil1!$A$5:$A$1263,$C$5),INDEX(Feuil1!$B$2:$B$1263,SMALL(IF(Feuil1!$A$5:$A$1263=$C$5,ROW(Feuil1!$A$5:$A$1263)-ROW(Feuil1!$A$2)+1),ROWS(B$8:B270))),"")</f>
        <v/>
      </c>
      <c r="C270" s="14" t="str">
        <f>IF($B270="","",VLOOKUP($B270,'Base Groupe société'!$B:$K,7,0))</f>
        <v/>
      </c>
    </row>
    <row r="271" spans="1:3" x14ac:dyDescent="0.2">
      <c r="A271" s="6" t="str">
        <f t="array" ref="A271">IF(B271="","",INDEX(Feuil1!F:F,MATCH(B271,Feuil1!$B:$B,0)))</f>
        <v/>
      </c>
      <c r="B271" s="8" t="str">
        <f t="array" ref="B271">IF(ROWS(B$8:B271)&lt;=COUNTIF(Feuil1!$A$5:$A$1263,$C$5),INDEX(Feuil1!$B$2:$B$1263,SMALL(IF(Feuil1!$A$5:$A$1263=$C$5,ROW(Feuil1!$A$5:$A$1263)-ROW(Feuil1!$A$2)+1),ROWS(B$8:B271))),"")</f>
        <v/>
      </c>
      <c r="C271" s="14" t="str">
        <f>IF($B271="","",VLOOKUP($B271,'Base Groupe société'!$B:$K,7,0))</f>
        <v/>
      </c>
    </row>
    <row r="272" spans="1:3" x14ac:dyDescent="0.2">
      <c r="A272" s="6" t="str">
        <f t="array" ref="A272">IF(B272="","",INDEX(Feuil1!F:F,MATCH(B272,Feuil1!$B:$B,0)))</f>
        <v/>
      </c>
      <c r="B272" s="8" t="str">
        <f t="array" ref="B272">IF(ROWS(B$8:B272)&lt;=COUNTIF(Feuil1!$A$5:$A$1263,$C$5),INDEX(Feuil1!$B$2:$B$1263,SMALL(IF(Feuil1!$A$5:$A$1263=$C$5,ROW(Feuil1!$A$5:$A$1263)-ROW(Feuil1!$A$2)+1),ROWS(B$8:B272))),"")</f>
        <v/>
      </c>
      <c r="C272" s="14" t="str">
        <f>IF($B272="","",VLOOKUP($B272,'Base Groupe société'!$B:$K,7,0))</f>
        <v/>
      </c>
    </row>
    <row r="273" spans="1:3" x14ac:dyDescent="0.2">
      <c r="A273" s="6" t="str">
        <f t="array" ref="A273">IF(B273="","",INDEX(Feuil1!F:F,MATCH(B273,Feuil1!$B:$B,0)))</f>
        <v/>
      </c>
      <c r="B273" s="8" t="str">
        <f t="array" ref="B273">IF(ROWS(B$8:B273)&lt;=COUNTIF(Feuil1!$A$5:$A$1263,$C$5),INDEX(Feuil1!$B$2:$B$1263,SMALL(IF(Feuil1!$A$5:$A$1263=$C$5,ROW(Feuil1!$A$5:$A$1263)-ROW(Feuil1!$A$2)+1),ROWS(B$8:B273))),"")</f>
        <v/>
      </c>
      <c r="C273" s="14" t="str">
        <f>IF($B273="","",VLOOKUP($B273,'Base Groupe société'!$B:$K,7,0))</f>
        <v/>
      </c>
    </row>
    <row r="274" spans="1:3" x14ac:dyDescent="0.2">
      <c r="A274" s="6" t="str">
        <f t="array" ref="A274">IF(B274="","",INDEX(Feuil1!F:F,MATCH(B274,Feuil1!$B:$B,0)))</f>
        <v/>
      </c>
      <c r="B274" s="8" t="str">
        <f t="array" ref="B274">IF(ROWS(B$8:B274)&lt;=COUNTIF(Feuil1!$A$5:$A$1263,$C$5),INDEX(Feuil1!$B$2:$B$1263,SMALL(IF(Feuil1!$A$5:$A$1263=$C$5,ROW(Feuil1!$A$5:$A$1263)-ROW(Feuil1!$A$2)+1),ROWS(B$8:B274))),"")</f>
        <v/>
      </c>
      <c r="C274" s="14" t="str">
        <f>IF($B274="","",VLOOKUP($B274,'Base Groupe société'!$B:$K,7,0))</f>
        <v/>
      </c>
    </row>
    <row r="275" spans="1:3" x14ac:dyDescent="0.2">
      <c r="A275" s="6" t="str">
        <f t="array" ref="A275">IF(B275="","",INDEX(Feuil1!F:F,MATCH(B275,Feuil1!$B:$B,0)))</f>
        <v/>
      </c>
      <c r="B275" s="8" t="str">
        <f t="array" ref="B275">IF(ROWS(B$8:B275)&lt;=COUNTIF(Feuil1!$A$5:$A$1263,$C$5),INDEX(Feuil1!$B$2:$B$1263,SMALL(IF(Feuil1!$A$5:$A$1263=$C$5,ROW(Feuil1!$A$5:$A$1263)-ROW(Feuil1!$A$2)+1),ROWS(B$8:B275))),"")</f>
        <v/>
      </c>
      <c r="C275" s="14" t="str">
        <f>IF($B275="","",VLOOKUP($B275,'Base Groupe société'!$B:$K,7,0))</f>
        <v/>
      </c>
    </row>
    <row r="276" spans="1:3" x14ac:dyDescent="0.2">
      <c r="A276" s="6" t="str">
        <f t="array" ref="A276">IF(B276="","",INDEX(Feuil1!F:F,MATCH(B276,Feuil1!$B:$B,0)))</f>
        <v/>
      </c>
      <c r="B276" s="8" t="str">
        <f t="array" ref="B276">IF(ROWS(B$8:B276)&lt;=COUNTIF(Feuil1!$A$5:$A$1263,$C$5),INDEX(Feuil1!$B$2:$B$1263,SMALL(IF(Feuil1!$A$5:$A$1263=$C$5,ROW(Feuil1!$A$5:$A$1263)-ROW(Feuil1!$A$2)+1),ROWS(B$8:B276))),"")</f>
        <v/>
      </c>
      <c r="C276" s="14" t="str">
        <f>IF($B276="","",VLOOKUP($B276,'Base Groupe société'!$B:$K,7,0))</f>
        <v/>
      </c>
    </row>
    <row r="277" spans="1:3" x14ac:dyDescent="0.2">
      <c r="A277" s="6" t="str">
        <f t="array" ref="A277">IF(B277="","",INDEX(Feuil1!F:F,MATCH(B277,Feuil1!$B:$B,0)))</f>
        <v/>
      </c>
      <c r="B277" s="8" t="str">
        <f t="array" ref="B277">IF(ROWS(B$8:B277)&lt;=COUNTIF(Feuil1!$A$5:$A$1263,$C$5),INDEX(Feuil1!$B$2:$B$1263,SMALL(IF(Feuil1!$A$5:$A$1263=$C$5,ROW(Feuil1!$A$5:$A$1263)-ROW(Feuil1!$A$2)+1),ROWS(B$8:B277))),"")</f>
        <v/>
      </c>
      <c r="C277" s="14" t="str">
        <f>IF($B277="","",VLOOKUP($B277,'Base Groupe société'!$B:$K,7,0))</f>
        <v/>
      </c>
    </row>
    <row r="278" spans="1:3" x14ac:dyDescent="0.2">
      <c r="A278" s="6" t="str">
        <f t="array" ref="A278">IF(B278="","",INDEX(Feuil1!F:F,MATCH(B278,Feuil1!$B:$B,0)))</f>
        <v/>
      </c>
      <c r="B278" s="8" t="str">
        <f t="array" ref="B278">IF(ROWS(B$8:B278)&lt;=COUNTIF(Feuil1!$A$5:$A$1263,$C$5),INDEX(Feuil1!$B$2:$B$1263,SMALL(IF(Feuil1!$A$5:$A$1263=$C$5,ROW(Feuil1!$A$5:$A$1263)-ROW(Feuil1!$A$2)+1),ROWS(B$8:B278))),"")</f>
        <v/>
      </c>
      <c r="C278" s="14" t="str">
        <f>IF($B278="","",VLOOKUP($B278,'Base Groupe société'!$B:$K,7,0))</f>
        <v/>
      </c>
    </row>
    <row r="279" spans="1:3" x14ac:dyDescent="0.2">
      <c r="A279" s="6" t="str">
        <f t="array" ref="A279">IF(B279="","",INDEX(Feuil1!F:F,MATCH(B279,Feuil1!$B:$B,0)))</f>
        <v/>
      </c>
      <c r="B279" s="8" t="str">
        <f t="array" ref="B279">IF(ROWS(B$8:B279)&lt;=COUNTIF(Feuil1!$A$5:$A$1263,$C$5),INDEX(Feuil1!$B$2:$B$1263,SMALL(IF(Feuil1!$A$5:$A$1263=$C$5,ROW(Feuil1!$A$5:$A$1263)-ROW(Feuil1!$A$2)+1),ROWS(B$8:B279))),"")</f>
        <v/>
      </c>
      <c r="C279" s="14" t="str">
        <f>IF($B279="","",VLOOKUP($B279,'Base Groupe société'!$B:$K,7,0))</f>
        <v/>
      </c>
    </row>
    <row r="280" spans="1:3" x14ac:dyDescent="0.2">
      <c r="A280" s="6" t="str">
        <f t="array" ref="A280">IF(B280="","",INDEX(Feuil1!F:F,MATCH(B280,Feuil1!$B:$B,0)))</f>
        <v/>
      </c>
      <c r="B280" s="8" t="str">
        <f t="array" ref="B280">IF(ROWS(B$8:B280)&lt;=COUNTIF(Feuil1!$A$5:$A$1263,$C$5),INDEX(Feuil1!$B$2:$B$1263,SMALL(IF(Feuil1!$A$5:$A$1263=$C$5,ROW(Feuil1!$A$5:$A$1263)-ROW(Feuil1!$A$2)+1),ROWS(B$8:B280))),"")</f>
        <v/>
      </c>
      <c r="C280" s="14" t="str">
        <f>IF($B280="","",VLOOKUP($B280,'Base Groupe société'!$B:$K,7,0))</f>
        <v/>
      </c>
    </row>
    <row r="281" spans="1:3" x14ac:dyDescent="0.2">
      <c r="A281" s="6" t="str">
        <f t="array" ref="A281">IF(B281="","",INDEX(Feuil1!F:F,MATCH(B281,Feuil1!$B:$B,0)))</f>
        <v/>
      </c>
      <c r="B281" s="8" t="str">
        <f t="array" ref="B281">IF(ROWS(B$8:B281)&lt;=COUNTIF(Feuil1!$A$5:$A$1263,$C$5),INDEX(Feuil1!$B$2:$B$1263,SMALL(IF(Feuil1!$A$5:$A$1263=$C$5,ROW(Feuil1!$A$5:$A$1263)-ROW(Feuil1!$A$2)+1),ROWS(B$8:B281))),"")</f>
        <v/>
      </c>
      <c r="C281" s="14" t="str">
        <f>IF($B281="","",VLOOKUP($B281,'Base Groupe société'!$B:$K,7,0))</f>
        <v/>
      </c>
    </row>
    <row r="282" spans="1:3" x14ac:dyDescent="0.2">
      <c r="A282" s="6" t="str">
        <f t="array" ref="A282">IF(B282="","",INDEX(Feuil1!F:F,MATCH(B282,Feuil1!$B:$B,0)))</f>
        <v/>
      </c>
      <c r="B282" s="8" t="str">
        <f t="array" ref="B282">IF(ROWS(B$8:B282)&lt;=COUNTIF(Feuil1!$A$5:$A$1263,$C$5),INDEX(Feuil1!$B$2:$B$1263,SMALL(IF(Feuil1!$A$5:$A$1263=$C$5,ROW(Feuil1!$A$5:$A$1263)-ROW(Feuil1!$A$2)+1),ROWS(B$8:B282))),"")</f>
        <v/>
      </c>
      <c r="C282" s="14" t="str">
        <f>IF($B282="","",VLOOKUP($B282,'Base Groupe société'!$B:$K,7,0))</f>
        <v/>
      </c>
    </row>
    <row r="283" spans="1:3" x14ac:dyDescent="0.2">
      <c r="A283" s="6" t="str">
        <f t="array" ref="A283">IF(B283="","",INDEX(Feuil1!F:F,MATCH(B283,Feuil1!$B:$B,0)))</f>
        <v/>
      </c>
      <c r="B283" s="8" t="str">
        <f t="array" ref="B283">IF(ROWS(B$8:B283)&lt;=COUNTIF(Feuil1!$A$5:$A$1263,$C$5),INDEX(Feuil1!$B$2:$B$1263,SMALL(IF(Feuil1!$A$5:$A$1263=$C$5,ROW(Feuil1!$A$5:$A$1263)-ROW(Feuil1!$A$2)+1),ROWS(B$8:B283))),"")</f>
        <v/>
      </c>
      <c r="C283" s="14" t="str">
        <f>IF($B283="","",VLOOKUP($B283,'Base Groupe société'!$B:$K,7,0))</f>
        <v/>
      </c>
    </row>
    <row r="284" spans="1:3" x14ac:dyDescent="0.2">
      <c r="A284" s="6" t="str">
        <f t="array" ref="A284">IF(B284="","",INDEX(Feuil1!F:F,MATCH(B284,Feuil1!$B:$B,0)))</f>
        <v/>
      </c>
      <c r="B284" s="8" t="str">
        <f t="array" ref="B284">IF(ROWS(B$8:B284)&lt;=COUNTIF(Feuil1!$A$5:$A$1263,$C$5),INDEX(Feuil1!$B$2:$B$1263,SMALL(IF(Feuil1!$A$5:$A$1263=$C$5,ROW(Feuil1!$A$5:$A$1263)-ROW(Feuil1!$A$2)+1),ROWS(B$8:B284))),"")</f>
        <v/>
      </c>
      <c r="C284" s="14" t="str">
        <f>IF($B284="","",VLOOKUP($B284,'Base Groupe société'!$B:$K,7,0))</f>
        <v/>
      </c>
    </row>
    <row r="285" spans="1:3" x14ac:dyDescent="0.2">
      <c r="A285" s="6" t="str">
        <f t="array" ref="A285">IF(B285="","",INDEX(Feuil1!F:F,MATCH(B285,Feuil1!$B:$B,0)))</f>
        <v/>
      </c>
      <c r="B285" s="8" t="str">
        <f t="array" ref="B285">IF(ROWS(B$8:B285)&lt;=COUNTIF(Feuil1!$A$5:$A$1263,$C$5),INDEX(Feuil1!$B$2:$B$1263,SMALL(IF(Feuil1!$A$5:$A$1263=$C$5,ROW(Feuil1!$A$5:$A$1263)-ROW(Feuil1!$A$2)+1),ROWS(B$8:B285))),"")</f>
        <v/>
      </c>
      <c r="C285" s="14" t="str">
        <f>IF($B285="","",VLOOKUP($B285,'Base Groupe société'!$B:$K,7,0))</f>
        <v/>
      </c>
    </row>
    <row r="286" spans="1:3" x14ac:dyDescent="0.2">
      <c r="A286" s="6" t="str">
        <f t="array" ref="A286">IF(B286="","",INDEX(Feuil1!F:F,MATCH(B286,Feuil1!$B:$B,0)))</f>
        <v/>
      </c>
      <c r="B286" s="8" t="str">
        <f t="array" ref="B286">IF(ROWS(B$8:B286)&lt;=COUNTIF(Feuil1!$A$5:$A$1263,$C$5),INDEX(Feuil1!$B$2:$B$1263,SMALL(IF(Feuil1!$A$5:$A$1263=$C$5,ROW(Feuil1!$A$5:$A$1263)-ROW(Feuil1!$A$2)+1),ROWS(B$8:B286))),"")</f>
        <v/>
      </c>
      <c r="C286" s="14" t="str">
        <f>IF($B286="","",VLOOKUP($B286,'Base Groupe société'!$B:$K,7,0))</f>
        <v/>
      </c>
    </row>
    <row r="287" spans="1:3" x14ac:dyDescent="0.2">
      <c r="A287" s="6" t="str">
        <f t="array" ref="A287">IF(B287="","",INDEX(Feuil1!F:F,MATCH(B287,Feuil1!$B:$B,0)))</f>
        <v/>
      </c>
      <c r="B287" s="8" t="str">
        <f t="array" ref="B287">IF(ROWS(B$8:B287)&lt;=COUNTIF(Feuil1!$A$5:$A$1263,$C$5),INDEX(Feuil1!$B$2:$B$1263,SMALL(IF(Feuil1!$A$5:$A$1263=$C$5,ROW(Feuil1!$A$5:$A$1263)-ROW(Feuil1!$A$2)+1),ROWS(B$8:B287))),"")</f>
        <v/>
      </c>
      <c r="C287" s="14" t="str">
        <f>IF($B287="","",VLOOKUP($B287,'Base Groupe société'!$B:$K,7,0))</f>
        <v/>
      </c>
    </row>
    <row r="288" spans="1:3" x14ac:dyDescent="0.2">
      <c r="A288" s="6" t="str">
        <f t="array" ref="A288">IF(B288="","",INDEX(Feuil1!F:F,MATCH(B288,Feuil1!$B:$B,0)))</f>
        <v/>
      </c>
      <c r="B288" s="8" t="str">
        <f t="array" ref="B288">IF(ROWS(B$8:B288)&lt;=COUNTIF(Feuil1!$A$5:$A$1263,$C$5),INDEX(Feuil1!$B$2:$B$1263,SMALL(IF(Feuil1!$A$5:$A$1263=$C$5,ROW(Feuil1!$A$5:$A$1263)-ROW(Feuil1!$A$2)+1),ROWS(B$8:B288))),"")</f>
        <v/>
      </c>
      <c r="C288" s="14" t="str">
        <f>IF($B288="","",VLOOKUP($B288,'Base Groupe société'!$B:$K,7,0))</f>
        <v/>
      </c>
    </row>
    <row r="289" spans="1:3" x14ac:dyDescent="0.2">
      <c r="A289" s="6" t="str">
        <f t="array" ref="A289">IF(B289="","",INDEX(Feuil1!F:F,MATCH(B289,Feuil1!$B:$B,0)))</f>
        <v/>
      </c>
      <c r="B289" s="8" t="str">
        <f t="array" ref="B289">IF(ROWS(B$8:B289)&lt;=COUNTIF(Feuil1!$A$5:$A$1263,$C$5),INDEX(Feuil1!$B$2:$B$1263,SMALL(IF(Feuil1!$A$5:$A$1263=$C$5,ROW(Feuil1!$A$5:$A$1263)-ROW(Feuil1!$A$2)+1),ROWS(B$8:B289))),"")</f>
        <v/>
      </c>
      <c r="C289" s="14" t="str">
        <f>IF($B289="","",VLOOKUP($B289,'Base Groupe société'!$B:$K,7,0))</f>
        <v/>
      </c>
    </row>
    <row r="290" spans="1:3" x14ac:dyDescent="0.2">
      <c r="A290" s="6" t="str">
        <f t="array" ref="A290">IF(B290="","",INDEX(Feuil1!F:F,MATCH(B290,Feuil1!$B:$B,0)))</f>
        <v/>
      </c>
      <c r="B290" s="8" t="str">
        <f t="array" ref="B290">IF(ROWS(B$8:B290)&lt;=COUNTIF(Feuil1!$A$5:$A$1263,$C$5),INDEX(Feuil1!$B$2:$B$1263,SMALL(IF(Feuil1!$A$5:$A$1263=$C$5,ROW(Feuil1!$A$5:$A$1263)-ROW(Feuil1!$A$2)+1),ROWS(B$8:B290))),"")</f>
        <v/>
      </c>
      <c r="C290" s="14" t="str">
        <f>IF($B290="","",VLOOKUP($B290,'Base Groupe société'!$B:$K,7,0))</f>
        <v/>
      </c>
    </row>
    <row r="291" spans="1:3" x14ac:dyDescent="0.2">
      <c r="A291" s="6" t="str">
        <f t="array" ref="A291">IF(B291="","",INDEX(Feuil1!F:F,MATCH(B291,Feuil1!$B:$B,0)))</f>
        <v/>
      </c>
      <c r="B291" s="8" t="str">
        <f t="array" ref="B291">IF(ROWS(B$8:B291)&lt;=COUNTIF(Feuil1!$A$5:$A$1263,$C$5),INDEX(Feuil1!$B$2:$B$1263,SMALL(IF(Feuil1!$A$5:$A$1263=$C$5,ROW(Feuil1!$A$5:$A$1263)-ROW(Feuil1!$A$2)+1),ROWS(B$8:B291))),"")</f>
        <v/>
      </c>
      <c r="C291" s="14" t="str">
        <f>IF($B291="","",VLOOKUP($B291,'Base Groupe société'!$B:$K,7,0))</f>
        <v/>
      </c>
    </row>
    <row r="292" spans="1:3" x14ac:dyDescent="0.2">
      <c r="A292" s="6" t="str">
        <f t="array" ref="A292">IF(B292="","",INDEX(Feuil1!F:F,MATCH(B292,Feuil1!$B:$B,0)))</f>
        <v/>
      </c>
      <c r="B292" s="8" t="str">
        <f t="array" ref="B292">IF(ROWS(B$8:B292)&lt;=COUNTIF(Feuil1!$A$5:$A$1263,$C$5),INDEX(Feuil1!$B$2:$B$1263,SMALL(IF(Feuil1!$A$5:$A$1263=$C$5,ROW(Feuil1!$A$5:$A$1263)-ROW(Feuil1!$A$2)+1),ROWS(B$8:B292))),"")</f>
        <v/>
      </c>
      <c r="C292" s="14" t="str">
        <f>IF($B292="","",VLOOKUP($B292,'Base Groupe société'!$B:$K,7,0))</f>
        <v/>
      </c>
    </row>
    <row r="293" spans="1:3" x14ac:dyDescent="0.2">
      <c r="A293" s="6" t="str">
        <f t="array" ref="A293">IF(B293="","",INDEX(Feuil1!F:F,MATCH(B293,Feuil1!$B:$B,0)))</f>
        <v/>
      </c>
      <c r="B293" s="8" t="str">
        <f t="array" ref="B293">IF(ROWS(B$8:B293)&lt;=COUNTIF(Feuil1!$A$5:$A$1263,$C$5),INDEX(Feuil1!$B$2:$B$1263,SMALL(IF(Feuil1!$A$5:$A$1263=$C$5,ROW(Feuil1!$A$5:$A$1263)-ROW(Feuil1!$A$2)+1),ROWS(B$8:B293))),"")</f>
        <v/>
      </c>
      <c r="C293" s="14" t="str">
        <f>IF($B293="","",VLOOKUP($B293,'Base Groupe société'!$B:$K,7,0))</f>
        <v/>
      </c>
    </row>
    <row r="294" spans="1:3" x14ac:dyDescent="0.2">
      <c r="A294" s="6" t="str">
        <f t="array" ref="A294">IF(B294="","",INDEX(Feuil1!F:F,MATCH(B294,Feuil1!$B:$B,0)))</f>
        <v/>
      </c>
      <c r="B294" s="8" t="str">
        <f t="array" ref="B294">IF(ROWS(B$8:B294)&lt;=COUNTIF(Feuil1!$A$5:$A$1263,$C$5),INDEX(Feuil1!$B$2:$B$1263,SMALL(IF(Feuil1!$A$5:$A$1263=$C$5,ROW(Feuil1!$A$5:$A$1263)-ROW(Feuil1!$A$2)+1),ROWS(B$8:B294))),"")</f>
        <v/>
      </c>
      <c r="C294" s="14" t="str">
        <f>IF($B294="","",VLOOKUP($B294,'Base Groupe société'!$B:$K,7,0))</f>
        <v/>
      </c>
    </row>
    <row r="295" spans="1:3" x14ac:dyDescent="0.2">
      <c r="A295" s="6" t="str">
        <f t="array" ref="A295">IF(B295="","",INDEX(Feuil1!F:F,MATCH(B295,Feuil1!$B:$B,0)))</f>
        <v/>
      </c>
      <c r="B295" s="8" t="str">
        <f t="array" ref="B295">IF(ROWS(B$8:B295)&lt;=COUNTIF(Feuil1!$A$5:$A$1263,$C$5),INDEX(Feuil1!$B$2:$B$1263,SMALL(IF(Feuil1!$A$5:$A$1263=$C$5,ROW(Feuil1!$A$5:$A$1263)-ROW(Feuil1!$A$2)+1),ROWS(B$8:B295))),"")</f>
        <v/>
      </c>
      <c r="C295" s="14" t="str">
        <f>IF($B295="","",VLOOKUP($B295,'Base Groupe société'!$B:$K,7,0))</f>
        <v/>
      </c>
    </row>
    <row r="296" spans="1:3" x14ac:dyDescent="0.2">
      <c r="A296" s="6" t="str">
        <f t="array" ref="A296">IF(B296="","",INDEX(Feuil1!F:F,MATCH(B296,Feuil1!$B:$B,0)))</f>
        <v/>
      </c>
      <c r="B296" s="8" t="str">
        <f t="array" ref="B296">IF(ROWS(B$8:B296)&lt;=COUNTIF(Feuil1!$A$5:$A$1263,$C$5),INDEX(Feuil1!$B$2:$B$1263,SMALL(IF(Feuil1!$A$5:$A$1263=$C$5,ROW(Feuil1!$A$5:$A$1263)-ROW(Feuil1!$A$2)+1),ROWS(B$8:B296))),"")</f>
        <v/>
      </c>
      <c r="C296" s="14" t="str">
        <f>IF($B296="","",VLOOKUP($B296,'Base Groupe société'!$B:$K,7,0))</f>
        <v/>
      </c>
    </row>
    <row r="297" spans="1:3" x14ac:dyDescent="0.2">
      <c r="A297" s="6" t="str">
        <f t="array" ref="A297">IF(B297="","",INDEX(Feuil1!F:F,MATCH(B297,Feuil1!$B:$B,0)))</f>
        <v/>
      </c>
      <c r="B297" s="8" t="str">
        <f t="array" ref="B297">IF(ROWS(B$8:B297)&lt;=COUNTIF(Feuil1!$A$5:$A$1263,$C$5),INDEX(Feuil1!$B$2:$B$1263,SMALL(IF(Feuil1!$A$5:$A$1263=$C$5,ROW(Feuil1!$A$5:$A$1263)-ROW(Feuil1!$A$2)+1),ROWS(B$8:B297))),"")</f>
        <v/>
      </c>
      <c r="C297" s="14" t="str">
        <f>IF($B297="","",VLOOKUP($B297,'Base Groupe société'!$B:$K,7,0))</f>
        <v/>
      </c>
    </row>
    <row r="298" spans="1:3" x14ac:dyDescent="0.2">
      <c r="A298" s="6" t="str">
        <f t="array" ref="A298">IF(B298="","",INDEX(Feuil1!F:F,MATCH(B298,Feuil1!$B:$B,0)))</f>
        <v/>
      </c>
      <c r="B298" s="8" t="str">
        <f t="array" ref="B298">IF(ROWS(B$8:B298)&lt;=COUNTIF(Feuil1!$A$5:$A$1263,$C$5),INDEX(Feuil1!$B$2:$B$1263,SMALL(IF(Feuil1!$A$5:$A$1263=$C$5,ROW(Feuil1!$A$5:$A$1263)-ROW(Feuil1!$A$2)+1),ROWS(B$8:B298))),"")</f>
        <v/>
      </c>
      <c r="C298" s="14" t="str">
        <f>IF($B298="","",VLOOKUP($B298,'Base Groupe société'!$B:$K,7,0))</f>
        <v/>
      </c>
    </row>
    <row r="299" spans="1:3" x14ac:dyDescent="0.2">
      <c r="A299" s="6" t="str">
        <f t="array" ref="A299">IF(B299="","",INDEX(Feuil1!F:F,MATCH(B299,Feuil1!$B:$B,0)))</f>
        <v/>
      </c>
      <c r="B299" s="8" t="str">
        <f t="array" ref="B299">IF(ROWS(B$8:B299)&lt;=COUNTIF(Feuil1!$A$5:$A$1263,$C$5),INDEX(Feuil1!$B$2:$B$1263,SMALL(IF(Feuil1!$A$5:$A$1263=$C$5,ROW(Feuil1!$A$5:$A$1263)-ROW(Feuil1!$A$2)+1),ROWS(B$8:B299))),"")</f>
        <v/>
      </c>
      <c r="C299" s="14" t="str">
        <f>IF($B299="","",VLOOKUP($B299,'Base Groupe société'!$B:$K,7,0))</f>
        <v/>
      </c>
    </row>
    <row r="300" spans="1:3" x14ac:dyDescent="0.2">
      <c r="A300" s="6" t="str">
        <f t="array" ref="A300">IF(B300="","",INDEX(Feuil1!F:F,MATCH(B300,Feuil1!$B:$B,0)))</f>
        <v/>
      </c>
      <c r="B300" s="8" t="str">
        <f t="array" ref="B300">IF(ROWS(B$8:B300)&lt;=COUNTIF(Feuil1!$A$5:$A$1263,$C$5),INDEX(Feuil1!$B$2:$B$1263,SMALL(IF(Feuil1!$A$5:$A$1263=$C$5,ROW(Feuil1!$A$5:$A$1263)-ROW(Feuil1!$A$2)+1),ROWS(B$8:B300))),"")</f>
        <v/>
      </c>
      <c r="C300" s="14" t="str">
        <f>IF($B300="","",VLOOKUP($B300,'Base Groupe société'!$B:$K,7,0))</f>
        <v/>
      </c>
    </row>
    <row r="301" spans="1:3" x14ac:dyDescent="0.2">
      <c r="A301" s="6" t="str">
        <f t="array" ref="A301">IF(B301="","",INDEX(Feuil1!F:F,MATCH(B301,Feuil1!$B:$B,0)))</f>
        <v/>
      </c>
      <c r="B301" s="8" t="str">
        <f t="array" ref="B301">IF(ROWS(B$8:B301)&lt;=COUNTIF(Feuil1!$A$5:$A$1263,$C$5),INDEX(Feuil1!$B$2:$B$1263,SMALL(IF(Feuil1!$A$5:$A$1263=$C$5,ROW(Feuil1!$A$5:$A$1263)-ROW(Feuil1!$A$2)+1),ROWS(B$8:B301))),"")</f>
        <v/>
      </c>
      <c r="C301" s="14" t="str">
        <f>IF($B301="","",VLOOKUP($B301,'Base Groupe société'!$B:$K,7,0))</f>
        <v/>
      </c>
    </row>
    <row r="302" spans="1:3" x14ac:dyDescent="0.2">
      <c r="A302" s="6" t="str">
        <f t="array" ref="A302">IF(B302="","",INDEX(Feuil1!F:F,MATCH(B302,Feuil1!$B:$B,0)))</f>
        <v/>
      </c>
      <c r="B302" s="8" t="str">
        <f t="array" ref="B302">IF(ROWS(B$8:B302)&lt;=COUNTIF(Feuil1!$A$5:$A$1263,$C$5),INDEX(Feuil1!$B$2:$B$1263,SMALL(IF(Feuil1!$A$5:$A$1263=$C$5,ROW(Feuil1!$A$5:$A$1263)-ROW(Feuil1!$A$2)+1),ROWS(B$8:B302))),"")</f>
        <v/>
      </c>
      <c r="C302" s="14" t="str">
        <f>IF($B302="","",VLOOKUP($B302,'Base Groupe société'!$B:$K,7,0))</f>
        <v/>
      </c>
    </row>
    <row r="303" spans="1:3" x14ac:dyDescent="0.2">
      <c r="A303" s="6" t="str">
        <f t="array" ref="A303">IF(B303="","",INDEX(Feuil1!F:F,MATCH(B303,Feuil1!$B:$B,0)))</f>
        <v/>
      </c>
      <c r="B303" s="8" t="str">
        <f t="array" ref="B303">IF(ROWS(B$8:B303)&lt;=COUNTIF(Feuil1!$A$5:$A$1263,$C$5),INDEX(Feuil1!$B$2:$B$1263,SMALL(IF(Feuil1!$A$5:$A$1263=$C$5,ROW(Feuil1!$A$5:$A$1263)-ROW(Feuil1!$A$2)+1),ROWS(B$8:B303))),"")</f>
        <v/>
      </c>
      <c r="C303" s="14" t="str">
        <f>IF($B303="","",VLOOKUP($B303,'Base Groupe société'!$B:$K,7,0))</f>
        <v/>
      </c>
    </row>
    <row r="304" spans="1:3" x14ac:dyDescent="0.2">
      <c r="A304" s="6" t="str">
        <f t="array" ref="A304">IF(B304="","",INDEX(Feuil1!F:F,MATCH(B304,Feuil1!$B:$B,0)))</f>
        <v/>
      </c>
      <c r="B304" s="8" t="str">
        <f t="array" ref="B304">IF(ROWS(B$8:B304)&lt;=COUNTIF(Feuil1!$A$5:$A$1263,$C$5),INDEX(Feuil1!$B$2:$B$1263,SMALL(IF(Feuil1!$A$5:$A$1263=$C$5,ROW(Feuil1!$A$5:$A$1263)-ROW(Feuil1!$A$2)+1),ROWS(B$8:B304))),"")</f>
        <v/>
      </c>
      <c r="C304" s="14" t="str">
        <f>IF($B304="","",VLOOKUP($B304,'Base Groupe société'!$B:$K,7,0))</f>
        <v/>
      </c>
    </row>
    <row r="305" spans="1:3" x14ac:dyDescent="0.2">
      <c r="A305" s="6" t="str">
        <f t="array" ref="A305">IF(B305="","",INDEX(Feuil1!F:F,MATCH(B305,Feuil1!$B:$B,0)))</f>
        <v/>
      </c>
      <c r="B305" s="8" t="str">
        <f t="array" ref="B305">IF(ROWS(B$8:B305)&lt;=COUNTIF(Feuil1!$A$5:$A$1263,$C$5),INDEX(Feuil1!$B$2:$B$1263,SMALL(IF(Feuil1!$A$5:$A$1263=$C$5,ROW(Feuil1!$A$5:$A$1263)-ROW(Feuil1!$A$2)+1),ROWS(B$8:B305))),"")</f>
        <v/>
      </c>
      <c r="C305" s="14" t="str">
        <f>IF($B305="","",VLOOKUP($B305,'Base Groupe société'!$B:$K,7,0))</f>
        <v/>
      </c>
    </row>
    <row r="306" spans="1:3" x14ac:dyDescent="0.2">
      <c r="A306" s="6" t="str">
        <f t="array" ref="A306">IF(B306="","",INDEX(Feuil1!F:F,MATCH(B306,Feuil1!$B:$B,0)))</f>
        <v/>
      </c>
      <c r="B306" s="8" t="str">
        <f t="array" ref="B306">IF(ROWS(B$8:B306)&lt;=COUNTIF(Feuil1!$A$5:$A$1263,$C$5),INDEX(Feuil1!$B$2:$B$1263,SMALL(IF(Feuil1!$A$5:$A$1263=$C$5,ROW(Feuil1!$A$5:$A$1263)-ROW(Feuil1!$A$2)+1),ROWS(B$8:B306))),"")</f>
        <v/>
      </c>
      <c r="C306" s="14" t="str">
        <f>IF($B306="","",VLOOKUP($B306,'Base Groupe société'!$B:$K,7,0))</f>
        <v/>
      </c>
    </row>
    <row r="307" spans="1:3" x14ac:dyDescent="0.2">
      <c r="A307" s="6" t="str">
        <f t="array" ref="A307">IF(B307="","",INDEX(Feuil1!F:F,MATCH(B307,Feuil1!$B:$B,0)))</f>
        <v/>
      </c>
      <c r="B307" s="8" t="str">
        <f t="array" ref="B307">IF(ROWS(B$8:B307)&lt;=COUNTIF(Feuil1!$A$5:$A$1263,$C$5),INDEX(Feuil1!$B$2:$B$1263,SMALL(IF(Feuil1!$A$5:$A$1263=$C$5,ROW(Feuil1!$A$5:$A$1263)-ROW(Feuil1!$A$2)+1),ROWS(B$8:B307))),"")</f>
        <v/>
      </c>
      <c r="C307" s="14" t="str">
        <f>IF($B307="","",VLOOKUP($B307,'Base Groupe société'!$B:$K,7,0))</f>
        <v/>
      </c>
    </row>
    <row r="308" spans="1:3" x14ac:dyDescent="0.2">
      <c r="A308" s="6" t="str">
        <f t="array" ref="A308">IF(B308="","",INDEX(Feuil1!F:F,MATCH(B308,Feuil1!$B:$B,0)))</f>
        <v/>
      </c>
      <c r="B308" s="8" t="str">
        <f t="array" ref="B308">IF(ROWS(B$8:B308)&lt;=COUNTIF(Feuil1!$A$5:$A$1263,$C$5),INDEX(Feuil1!$B$2:$B$1263,SMALL(IF(Feuil1!$A$5:$A$1263=$C$5,ROW(Feuil1!$A$5:$A$1263)-ROW(Feuil1!$A$2)+1),ROWS(B$8:B308))),"")</f>
        <v/>
      </c>
      <c r="C308" s="14" t="str">
        <f>IF($B308="","",VLOOKUP($B308,'Base Groupe société'!$B:$K,7,0))</f>
        <v/>
      </c>
    </row>
    <row r="309" spans="1:3" x14ac:dyDescent="0.2">
      <c r="A309" s="6" t="str">
        <f t="array" ref="A309">IF(B309="","",INDEX(Feuil1!F:F,MATCH(B309,Feuil1!$B:$B,0)))</f>
        <v/>
      </c>
      <c r="B309" s="8" t="str">
        <f t="array" ref="B309">IF(ROWS(B$8:B309)&lt;=COUNTIF(Feuil1!$A$5:$A$1263,$C$5),INDEX(Feuil1!$B$2:$B$1263,SMALL(IF(Feuil1!$A$5:$A$1263=$C$5,ROW(Feuil1!$A$5:$A$1263)-ROW(Feuil1!$A$2)+1),ROWS(B$8:B309))),"")</f>
        <v/>
      </c>
      <c r="C309" s="14" t="str">
        <f>IF($B309="","",VLOOKUP($B309,'Base Groupe société'!$B:$K,7,0))</f>
        <v/>
      </c>
    </row>
    <row r="310" spans="1:3" x14ac:dyDescent="0.2">
      <c r="A310" s="6" t="str">
        <f t="array" ref="A310">IF(B310="","",INDEX(Feuil1!F:F,MATCH(B310,Feuil1!$B:$B,0)))</f>
        <v/>
      </c>
      <c r="B310" s="8" t="str">
        <f t="array" ref="B310">IF(ROWS(B$8:B310)&lt;=COUNTIF(Feuil1!$A$5:$A$1263,$C$5),INDEX(Feuil1!$B$2:$B$1263,SMALL(IF(Feuil1!$A$5:$A$1263=$C$5,ROW(Feuil1!$A$5:$A$1263)-ROW(Feuil1!$A$2)+1),ROWS(B$8:B310))),"")</f>
        <v/>
      </c>
      <c r="C310" s="14" t="str">
        <f>IF($B310="","",VLOOKUP($B310,'Base Groupe société'!$B:$K,7,0))</f>
        <v/>
      </c>
    </row>
    <row r="311" spans="1:3" x14ac:dyDescent="0.2">
      <c r="A311" s="6" t="str">
        <f t="array" ref="A311">IF(B311="","",INDEX(Feuil1!F:F,MATCH(B311,Feuil1!$B:$B,0)))</f>
        <v/>
      </c>
      <c r="B311" s="8" t="str">
        <f t="array" ref="B311">IF(ROWS(B$8:B311)&lt;=COUNTIF(Feuil1!$A$5:$A$1263,$C$5),INDEX(Feuil1!$B$2:$B$1263,SMALL(IF(Feuil1!$A$5:$A$1263=$C$5,ROW(Feuil1!$A$5:$A$1263)-ROW(Feuil1!$A$2)+1),ROWS(B$8:B311))),"")</f>
        <v/>
      </c>
      <c r="C311" s="14" t="str">
        <f>IF($B311="","",VLOOKUP($B311,'Base Groupe société'!$B:$K,7,0))</f>
        <v/>
      </c>
    </row>
    <row r="312" spans="1:3" x14ac:dyDescent="0.2">
      <c r="A312" s="6" t="str">
        <f t="array" ref="A312">IF(B312="","",INDEX(Feuil1!F:F,MATCH(B312,Feuil1!$B:$B,0)))</f>
        <v/>
      </c>
      <c r="B312" s="8" t="str">
        <f t="array" ref="B312">IF(ROWS(B$8:B312)&lt;=COUNTIF(Feuil1!$A$5:$A$1263,$C$5),INDEX(Feuil1!$B$2:$B$1263,SMALL(IF(Feuil1!$A$5:$A$1263=$C$5,ROW(Feuil1!$A$5:$A$1263)-ROW(Feuil1!$A$2)+1),ROWS(B$8:B312))),"")</f>
        <v/>
      </c>
      <c r="C312" s="14" t="str">
        <f>IF($B312="","",VLOOKUP($B312,'Base Groupe société'!$B:$K,7,0))</f>
        <v/>
      </c>
    </row>
    <row r="313" spans="1:3" x14ac:dyDescent="0.2">
      <c r="A313" s="6" t="str">
        <f t="array" ref="A313">IF(B313="","",INDEX(Feuil1!F:F,MATCH(B313,Feuil1!$B:$B,0)))</f>
        <v/>
      </c>
      <c r="B313" s="8" t="str">
        <f t="array" ref="B313">IF(ROWS(B$8:B313)&lt;=COUNTIF(Feuil1!$A$5:$A$1263,$C$5),INDEX(Feuil1!$B$2:$B$1263,SMALL(IF(Feuil1!$A$5:$A$1263=$C$5,ROW(Feuil1!$A$5:$A$1263)-ROW(Feuil1!$A$2)+1),ROWS(B$8:B313))),"")</f>
        <v/>
      </c>
      <c r="C313" s="14" t="str">
        <f>IF($B313="","",VLOOKUP($B313,'Base Groupe société'!$B:$K,7,0))</f>
        <v/>
      </c>
    </row>
    <row r="314" spans="1:3" x14ac:dyDescent="0.2">
      <c r="A314" s="6" t="str">
        <f t="array" ref="A314">IF(B314="","",INDEX(Feuil1!F:F,MATCH(B314,Feuil1!$B:$B,0)))</f>
        <v/>
      </c>
      <c r="B314" s="8" t="str">
        <f t="array" ref="B314">IF(ROWS(B$8:B314)&lt;=COUNTIF(Feuil1!$A$5:$A$1263,$C$5),INDEX(Feuil1!$B$2:$B$1263,SMALL(IF(Feuil1!$A$5:$A$1263=$C$5,ROW(Feuil1!$A$5:$A$1263)-ROW(Feuil1!$A$2)+1),ROWS(B$8:B314))),"")</f>
        <v/>
      </c>
      <c r="C314" s="14" t="str">
        <f>IF($B314="","",VLOOKUP($B314,'Base Groupe société'!$B:$K,7,0))</f>
        <v/>
      </c>
    </row>
    <row r="315" spans="1:3" x14ac:dyDescent="0.2">
      <c r="A315" s="6" t="str">
        <f t="array" ref="A315">IF(B315="","",INDEX(Feuil1!F:F,MATCH(B315,Feuil1!$B:$B,0)))</f>
        <v/>
      </c>
      <c r="B315" s="8" t="str">
        <f t="array" ref="B315">IF(ROWS(B$8:B315)&lt;=COUNTIF(Feuil1!$A$5:$A$1263,$C$5),INDEX(Feuil1!$B$2:$B$1263,SMALL(IF(Feuil1!$A$5:$A$1263=$C$5,ROW(Feuil1!$A$5:$A$1263)-ROW(Feuil1!$A$2)+1),ROWS(B$8:B315))),"")</f>
        <v/>
      </c>
      <c r="C315" s="14" t="str">
        <f>IF($B315="","",VLOOKUP($B315,'Base Groupe société'!$B:$K,7,0))</f>
        <v/>
      </c>
    </row>
    <row r="316" spans="1:3" x14ac:dyDescent="0.2">
      <c r="A316" s="6" t="str">
        <f t="array" ref="A316">IF(B316="","",INDEX(Feuil1!F:F,MATCH(B316,Feuil1!$B:$B,0)))</f>
        <v/>
      </c>
      <c r="B316" s="8" t="str">
        <f t="array" ref="B316">IF(ROWS(B$8:B316)&lt;=COUNTIF(Feuil1!$A$5:$A$1263,$C$5),INDEX(Feuil1!$B$2:$B$1263,SMALL(IF(Feuil1!$A$5:$A$1263=$C$5,ROW(Feuil1!$A$5:$A$1263)-ROW(Feuil1!$A$2)+1),ROWS(B$8:B316))),"")</f>
        <v/>
      </c>
      <c r="C316" s="14" t="str">
        <f>IF($B316="","",VLOOKUP($B316,'Base Groupe société'!$B:$K,7,0))</f>
        <v/>
      </c>
    </row>
    <row r="317" spans="1:3" x14ac:dyDescent="0.2">
      <c r="A317" s="6" t="str">
        <f t="array" ref="A317">IF(B317="","",INDEX(Feuil1!F:F,MATCH(B317,Feuil1!$B:$B,0)))</f>
        <v/>
      </c>
      <c r="B317" s="8" t="str">
        <f t="array" ref="B317">IF(ROWS(B$8:B317)&lt;=COUNTIF(Feuil1!$A$5:$A$1263,$C$5),INDEX(Feuil1!$B$2:$B$1263,SMALL(IF(Feuil1!$A$5:$A$1263=$C$5,ROW(Feuil1!$A$5:$A$1263)-ROW(Feuil1!$A$2)+1),ROWS(B$8:B317))),"")</f>
        <v/>
      </c>
      <c r="C317" s="14" t="str">
        <f>IF($B317="","",VLOOKUP($B317,'Base Groupe société'!$B:$K,7,0))</f>
        <v/>
      </c>
    </row>
    <row r="318" spans="1:3" x14ac:dyDescent="0.2">
      <c r="A318" s="6" t="str">
        <f t="array" ref="A318">IF(B318="","",INDEX(Feuil1!F:F,MATCH(B318,Feuil1!$B:$B,0)))</f>
        <v/>
      </c>
      <c r="B318" s="8" t="str">
        <f t="array" ref="B318">IF(ROWS(B$8:B318)&lt;=COUNTIF(Feuil1!$A$5:$A$1263,$C$5),INDEX(Feuil1!$B$2:$B$1263,SMALL(IF(Feuil1!$A$5:$A$1263=$C$5,ROW(Feuil1!$A$5:$A$1263)-ROW(Feuil1!$A$2)+1),ROWS(B$8:B318))),"")</f>
        <v/>
      </c>
      <c r="C318" s="14" t="str">
        <f>IF($B318="","",VLOOKUP($B318,'Base Groupe société'!$B:$K,7,0))</f>
        <v/>
      </c>
    </row>
    <row r="319" spans="1:3" x14ac:dyDescent="0.2">
      <c r="A319" s="6" t="str">
        <f t="array" ref="A319">IF(B319="","",INDEX(Feuil1!F:F,MATCH(B319,Feuil1!$B:$B,0)))</f>
        <v/>
      </c>
      <c r="B319" s="8" t="str">
        <f t="array" ref="B319">IF(ROWS(B$8:B319)&lt;=COUNTIF(Feuil1!$A$5:$A$1263,$C$5),INDEX(Feuil1!$B$2:$B$1263,SMALL(IF(Feuil1!$A$5:$A$1263=$C$5,ROW(Feuil1!$A$5:$A$1263)-ROW(Feuil1!$A$2)+1),ROWS(B$8:B319))),"")</f>
        <v/>
      </c>
      <c r="C319" s="14" t="str">
        <f>IF($B319="","",VLOOKUP($B319,'Base Groupe société'!$B:$K,7,0))</f>
        <v/>
      </c>
    </row>
    <row r="320" spans="1:3" x14ac:dyDescent="0.2">
      <c r="A320" s="6" t="str">
        <f t="array" ref="A320">IF(B320="","",INDEX(Feuil1!F:F,MATCH(B320,Feuil1!$B:$B,0)))</f>
        <v/>
      </c>
      <c r="B320" s="8" t="str">
        <f t="array" ref="B320">IF(ROWS(B$8:B320)&lt;=COUNTIF(Feuil1!$A$5:$A$1263,$C$5),INDEX(Feuil1!$B$2:$B$1263,SMALL(IF(Feuil1!$A$5:$A$1263=$C$5,ROW(Feuil1!$A$5:$A$1263)-ROW(Feuil1!$A$2)+1),ROWS(B$8:B320))),"")</f>
        <v/>
      </c>
      <c r="C320" s="14" t="str">
        <f>IF($B320="","",VLOOKUP($B320,'Base Groupe société'!$B:$K,7,0))</f>
        <v/>
      </c>
    </row>
    <row r="321" spans="1:3" x14ac:dyDescent="0.2">
      <c r="A321" s="6" t="str">
        <f t="array" ref="A321">IF(B321="","",INDEX(Feuil1!F:F,MATCH(B321,Feuil1!$B:$B,0)))</f>
        <v/>
      </c>
      <c r="B321" s="8" t="str">
        <f t="array" ref="B321">IF(ROWS(B$8:B321)&lt;=COUNTIF(Feuil1!$A$5:$A$1263,$C$5),INDEX(Feuil1!$B$2:$B$1263,SMALL(IF(Feuil1!$A$5:$A$1263=$C$5,ROW(Feuil1!$A$5:$A$1263)-ROW(Feuil1!$A$2)+1),ROWS(B$8:B321))),"")</f>
        <v/>
      </c>
      <c r="C321" s="14" t="str">
        <f>IF($B321="","",VLOOKUP($B321,'Base Groupe société'!$B:$K,7,0))</f>
        <v/>
      </c>
    </row>
    <row r="322" spans="1:3" x14ac:dyDescent="0.2">
      <c r="A322" s="6" t="str">
        <f t="array" ref="A322">IF(B322="","",INDEX(Feuil1!F:F,MATCH(B322,Feuil1!$B:$B,0)))</f>
        <v/>
      </c>
      <c r="B322" s="8" t="str">
        <f t="array" ref="B322">IF(ROWS(B$8:B322)&lt;=COUNTIF(Feuil1!$A$5:$A$1263,$C$5),INDEX(Feuil1!$B$2:$B$1263,SMALL(IF(Feuil1!$A$5:$A$1263=$C$5,ROW(Feuil1!$A$5:$A$1263)-ROW(Feuil1!$A$2)+1),ROWS(B$8:B322))),"")</f>
        <v/>
      </c>
      <c r="C322" s="14" t="str">
        <f>IF($B322="","",VLOOKUP($B322,'Base Groupe société'!$B:$K,7,0))</f>
        <v/>
      </c>
    </row>
    <row r="323" spans="1:3" x14ac:dyDescent="0.2">
      <c r="A323" s="6" t="str">
        <f t="array" ref="A323">IF(B323="","",INDEX(Feuil1!F:F,MATCH(B323,Feuil1!$B:$B,0)))</f>
        <v/>
      </c>
      <c r="B323" s="8" t="str">
        <f t="array" ref="B323">IF(ROWS(B$8:B323)&lt;=COUNTIF(Feuil1!$A$5:$A$1263,$C$5),INDEX(Feuil1!$B$2:$B$1263,SMALL(IF(Feuil1!$A$5:$A$1263=$C$5,ROW(Feuil1!$A$5:$A$1263)-ROW(Feuil1!$A$2)+1),ROWS(B$8:B323))),"")</f>
        <v/>
      </c>
      <c r="C323" s="14" t="str">
        <f>IF($B323="","",VLOOKUP($B323,'Base Groupe société'!$B:$K,7,0))</f>
        <v/>
      </c>
    </row>
    <row r="324" spans="1:3" x14ac:dyDescent="0.2">
      <c r="A324" s="6" t="str">
        <f t="array" ref="A324">IF(B324="","",INDEX(Feuil1!F:F,MATCH(B324,Feuil1!$B:$B,0)))</f>
        <v/>
      </c>
      <c r="B324" s="8" t="str">
        <f t="array" ref="B324">IF(ROWS(B$8:B324)&lt;=COUNTIF(Feuil1!$A$5:$A$1263,$C$5),INDEX(Feuil1!$B$2:$B$1263,SMALL(IF(Feuil1!$A$5:$A$1263=$C$5,ROW(Feuil1!$A$5:$A$1263)-ROW(Feuil1!$A$2)+1),ROWS(B$8:B324))),"")</f>
        <v/>
      </c>
      <c r="C324" s="14" t="str">
        <f>IF($B324="","",VLOOKUP($B324,'Base Groupe société'!$B:$K,7,0))</f>
        <v/>
      </c>
    </row>
    <row r="325" spans="1:3" x14ac:dyDescent="0.2">
      <c r="A325" s="6" t="str">
        <f t="array" ref="A325">IF(B325="","",INDEX(Feuil1!F:F,MATCH(B325,Feuil1!$B:$B,0)))</f>
        <v/>
      </c>
      <c r="B325" s="8" t="str">
        <f t="array" ref="B325">IF(ROWS(B$8:B325)&lt;=COUNTIF(Feuil1!$A$5:$A$1263,$C$5),INDEX(Feuil1!$B$2:$B$1263,SMALL(IF(Feuil1!$A$5:$A$1263=$C$5,ROW(Feuil1!$A$5:$A$1263)-ROW(Feuil1!$A$2)+1),ROWS(B$8:B325))),"")</f>
        <v/>
      </c>
      <c r="C325" s="14" t="str">
        <f>IF($B325="","",VLOOKUP($B325,'Base Groupe société'!$B:$K,7,0))</f>
        <v/>
      </c>
    </row>
    <row r="326" spans="1:3" x14ac:dyDescent="0.2">
      <c r="A326" s="6" t="str">
        <f t="array" ref="A326">IF(B326="","",INDEX(Feuil1!F:F,MATCH(B326,Feuil1!$B:$B,0)))</f>
        <v/>
      </c>
      <c r="B326" s="8" t="str">
        <f t="array" ref="B326">IF(ROWS(B$8:B326)&lt;=COUNTIF(Feuil1!$A$5:$A$1263,$C$5),INDEX(Feuil1!$B$2:$B$1263,SMALL(IF(Feuil1!$A$5:$A$1263=$C$5,ROW(Feuil1!$A$5:$A$1263)-ROW(Feuil1!$A$2)+1),ROWS(B$8:B326))),"")</f>
        <v/>
      </c>
      <c r="C326" s="14" t="str">
        <f>IF($B326="","",VLOOKUP($B326,'Base Groupe société'!$B:$K,7,0))</f>
        <v/>
      </c>
    </row>
    <row r="327" spans="1:3" x14ac:dyDescent="0.2">
      <c r="A327" s="6" t="str">
        <f t="array" ref="A327">IF(B327="","",INDEX(Feuil1!F:F,MATCH(B327,Feuil1!$B:$B,0)))</f>
        <v/>
      </c>
      <c r="B327" s="8" t="str">
        <f t="array" ref="B327">IF(ROWS(B$8:B327)&lt;=COUNTIF(Feuil1!$A$5:$A$1263,$C$5),INDEX(Feuil1!$B$2:$B$1263,SMALL(IF(Feuil1!$A$5:$A$1263=$C$5,ROW(Feuil1!$A$5:$A$1263)-ROW(Feuil1!$A$2)+1),ROWS(B$8:B327))),"")</f>
        <v/>
      </c>
      <c r="C327" s="14" t="str">
        <f>IF($B327="","",VLOOKUP($B327,'Base Groupe société'!$B:$K,7,0))</f>
        <v/>
      </c>
    </row>
    <row r="328" spans="1:3" x14ac:dyDescent="0.2">
      <c r="A328" s="6" t="str">
        <f t="array" ref="A328">IF(B328="","",INDEX(Feuil1!F:F,MATCH(B328,Feuil1!$B:$B,0)))</f>
        <v/>
      </c>
      <c r="B328" s="8" t="str">
        <f t="array" ref="B328">IF(ROWS(B$8:B328)&lt;=COUNTIF(Feuil1!$A$5:$A$1263,$C$5),INDEX(Feuil1!$B$2:$B$1263,SMALL(IF(Feuil1!$A$5:$A$1263=$C$5,ROW(Feuil1!$A$5:$A$1263)-ROW(Feuil1!$A$2)+1),ROWS(B$8:B328))),"")</f>
        <v/>
      </c>
      <c r="C328" s="14" t="str">
        <f>IF($B328="","",VLOOKUP($B328,'Base Groupe société'!$B:$K,7,0))</f>
        <v/>
      </c>
    </row>
    <row r="329" spans="1:3" x14ac:dyDescent="0.2">
      <c r="A329" s="6" t="str">
        <f t="array" ref="A329">IF(B329="","",INDEX(Feuil1!F:F,MATCH(B329,Feuil1!$B:$B,0)))</f>
        <v/>
      </c>
      <c r="B329" s="8" t="str">
        <f t="array" ref="B329">IF(ROWS(B$8:B329)&lt;=COUNTIF(Feuil1!$A$5:$A$1263,$C$5),INDEX(Feuil1!$B$2:$B$1263,SMALL(IF(Feuil1!$A$5:$A$1263=$C$5,ROW(Feuil1!$A$5:$A$1263)-ROW(Feuil1!$A$2)+1),ROWS(B$8:B329))),"")</f>
        <v/>
      </c>
      <c r="C329" s="14" t="str">
        <f>IF($B329="","",VLOOKUP($B329,'Base Groupe société'!$B:$K,7,0))</f>
        <v/>
      </c>
    </row>
    <row r="330" spans="1:3" x14ac:dyDescent="0.2">
      <c r="A330" s="6" t="str">
        <f t="array" ref="A330">IF(B330="","",INDEX(Feuil1!F:F,MATCH(B330,Feuil1!$B:$B,0)))</f>
        <v/>
      </c>
      <c r="B330" s="8" t="str">
        <f t="array" ref="B330">IF(ROWS(B$8:B330)&lt;=COUNTIF(Feuil1!$A$5:$A$1263,$C$5),INDEX(Feuil1!$B$2:$B$1263,SMALL(IF(Feuil1!$A$5:$A$1263=$C$5,ROW(Feuil1!$A$5:$A$1263)-ROW(Feuil1!$A$2)+1),ROWS(B$8:B330))),"")</f>
        <v/>
      </c>
      <c r="C330" s="14" t="str">
        <f>IF($B330="","",VLOOKUP($B330,'Base Groupe société'!$B:$K,7,0))</f>
        <v/>
      </c>
    </row>
    <row r="331" spans="1:3" x14ac:dyDescent="0.2">
      <c r="A331" s="6" t="str">
        <f t="array" ref="A331">IF(B331="","",INDEX(Feuil1!F:F,MATCH(B331,Feuil1!$B:$B,0)))</f>
        <v/>
      </c>
      <c r="B331" s="8" t="str">
        <f t="array" ref="B331">IF(ROWS(B$8:B331)&lt;=COUNTIF(Feuil1!$A$5:$A$1263,$C$5),INDEX(Feuil1!$B$2:$B$1263,SMALL(IF(Feuil1!$A$5:$A$1263=$C$5,ROW(Feuil1!$A$5:$A$1263)-ROW(Feuil1!$A$2)+1),ROWS(B$8:B331))),"")</f>
        <v/>
      </c>
      <c r="C331" s="14" t="str">
        <f>IF($B331="","",VLOOKUP($B331,'Base Groupe société'!$B:$K,7,0))</f>
        <v/>
      </c>
    </row>
    <row r="332" spans="1:3" x14ac:dyDescent="0.2">
      <c r="A332" s="6" t="str">
        <f t="array" ref="A332">IF(B332="","",INDEX(Feuil1!F:F,MATCH(B332,Feuil1!$B:$B,0)))</f>
        <v/>
      </c>
      <c r="B332" s="8" t="str">
        <f t="array" ref="B332">IF(ROWS(B$8:B332)&lt;=COUNTIF(Feuil1!$A$5:$A$1263,$C$5),INDEX(Feuil1!$B$2:$B$1263,SMALL(IF(Feuil1!$A$5:$A$1263=$C$5,ROW(Feuil1!$A$5:$A$1263)-ROW(Feuil1!$A$2)+1),ROWS(B$8:B332))),"")</f>
        <v/>
      </c>
      <c r="C332" s="14" t="str">
        <f>IF($B332="","",VLOOKUP($B332,'Base Groupe société'!$B:$K,7,0))</f>
        <v/>
      </c>
    </row>
    <row r="333" spans="1:3" x14ac:dyDescent="0.2">
      <c r="A333" s="6" t="str">
        <f t="array" ref="A333">IF(B333="","",INDEX(Feuil1!F:F,MATCH(B333,Feuil1!$B:$B,0)))</f>
        <v/>
      </c>
      <c r="B333" s="8" t="str">
        <f t="array" ref="B333">IF(ROWS(B$8:B333)&lt;=COUNTIF(Feuil1!$A$5:$A$1263,$C$5),INDEX(Feuil1!$B$2:$B$1263,SMALL(IF(Feuil1!$A$5:$A$1263=$C$5,ROW(Feuil1!$A$5:$A$1263)-ROW(Feuil1!$A$2)+1),ROWS(B$8:B333))),"")</f>
        <v/>
      </c>
      <c r="C333" s="14" t="str">
        <f>IF($B333="","",VLOOKUP($B333,'Base Groupe société'!$B:$K,7,0))</f>
        <v/>
      </c>
    </row>
    <row r="334" spans="1:3" x14ac:dyDescent="0.2">
      <c r="A334" s="6" t="str">
        <f t="array" ref="A334">IF(B334="","",INDEX(Feuil1!F:F,MATCH(B334,Feuil1!$B:$B,0)))</f>
        <v/>
      </c>
      <c r="B334" s="8" t="str">
        <f t="array" ref="B334">IF(ROWS(B$8:B334)&lt;=COUNTIF(Feuil1!$A$5:$A$1263,$C$5),INDEX(Feuil1!$B$2:$B$1263,SMALL(IF(Feuil1!$A$5:$A$1263=$C$5,ROW(Feuil1!$A$5:$A$1263)-ROW(Feuil1!$A$2)+1),ROWS(B$8:B334))),"")</f>
        <v/>
      </c>
      <c r="C334" s="14" t="str">
        <f>IF($B334="","",VLOOKUP($B334,'Base Groupe société'!$B:$K,7,0))</f>
        <v/>
      </c>
    </row>
    <row r="335" spans="1:3" x14ac:dyDescent="0.2">
      <c r="A335" s="6" t="str">
        <f t="array" ref="A335">IF(B335="","",INDEX(Feuil1!F:F,MATCH(B335,Feuil1!$B:$B,0)))</f>
        <v/>
      </c>
      <c r="B335" s="8" t="str">
        <f t="array" ref="B335">IF(ROWS(B$8:B335)&lt;=COUNTIF(Feuil1!$A$5:$A$1263,$C$5),INDEX(Feuil1!$B$2:$B$1263,SMALL(IF(Feuil1!$A$5:$A$1263=$C$5,ROW(Feuil1!$A$5:$A$1263)-ROW(Feuil1!$A$2)+1),ROWS(B$8:B335))),"")</f>
        <v/>
      </c>
      <c r="C335" s="14" t="str">
        <f>IF($B335="","",VLOOKUP($B335,'Base Groupe société'!$B:$K,7,0))</f>
        <v/>
      </c>
    </row>
    <row r="336" spans="1:3" x14ac:dyDescent="0.2">
      <c r="A336" s="6" t="str">
        <f t="array" ref="A336">IF(B336="","",INDEX(Feuil1!F:F,MATCH(B336,Feuil1!$B:$B,0)))</f>
        <v/>
      </c>
      <c r="B336" s="8" t="str">
        <f t="array" ref="B336">IF(ROWS(B$8:B336)&lt;=COUNTIF(Feuil1!$A$5:$A$1263,$C$5),INDEX(Feuil1!$B$2:$B$1263,SMALL(IF(Feuil1!$A$5:$A$1263=$C$5,ROW(Feuil1!$A$5:$A$1263)-ROW(Feuil1!$A$2)+1),ROWS(B$8:B336))),"")</f>
        <v/>
      </c>
      <c r="C336" s="14" t="str">
        <f>IF($B336="","",VLOOKUP($B336,'Base Groupe société'!$B:$K,7,0))</f>
        <v/>
      </c>
    </row>
    <row r="337" spans="1:3" x14ac:dyDescent="0.2">
      <c r="A337" s="6" t="str">
        <f t="array" ref="A337">IF(B337="","",INDEX(Feuil1!F:F,MATCH(B337,Feuil1!$B:$B,0)))</f>
        <v/>
      </c>
      <c r="B337" s="8" t="str">
        <f t="array" ref="B337">IF(ROWS(B$8:B337)&lt;=COUNTIF(Feuil1!$A$5:$A$1263,$C$5),INDEX(Feuil1!$B$2:$B$1263,SMALL(IF(Feuil1!$A$5:$A$1263=$C$5,ROW(Feuil1!$A$5:$A$1263)-ROW(Feuil1!$A$2)+1),ROWS(B$8:B337))),"")</f>
        <v/>
      </c>
      <c r="C337" s="14" t="str">
        <f>IF($B337="","",VLOOKUP($B337,'Base Groupe société'!$B:$K,7,0))</f>
        <v/>
      </c>
    </row>
    <row r="338" spans="1:3" x14ac:dyDescent="0.2">
      <c r="A338" s="6" t="str">
        <f t="array" ref="A338">IF(B338="","",INDEX(Feuil1!F:F,MATCH(B338,Feuil1!$B:$B,0)))</f>
        <v/>
      </c>
      <c r="B338" s="8" t="str">
        <f t="array" ref="B338">IF(ROWS(B$8:B338)&lt;=COUNTIF(Feuil1!$A$5:$A$1263,$C$5),INDEX(Feuil1!$B$2:$B$1263,SMALL(IF(Feuil1!$A$5:$A$1263=$C$5,ROW(Feuil1!$A$5:$A$1263)-ROW(Feuil1!$A$2)+1),ROWS(B$8:B338))),"")</f>
        <v/>
      </c>
      <c r="C338" s="14" t="str">
        <f>IF($B338="","",VLOOKUP($B338,'Base Groupe société'!$B:$K,7,0))</f>
        <v/>
      </c>
    </row>
    <row r="339" spans="1:3" x14ac:dyDescent="0.2">
      <c r="A339" s="6" t="str">
        <f t="array" ref="A339">IF(B339="","",INDEX(Feuil1!F:F,MATCH(B339,Feuil1!$B:$B,0)))</f>
        <v/>
      </c>
      <c r="B339" s="8" t="str">
        <f t="array" ref="B339">IF(ROWS(B$8:B339)&lt;=COUNTIF(Feuil1!$A$5:$A$1263,$C$5),INDEX(Feuil1!$B$2:$B$1263,SMALL(IF(Feuil1!$A$5:$A$1263=$C$5,ROW(Feuil1!$A$5:$A$1263)-ROW(Feuil1!$A$2)+1),ROWS(B$8:B339))),"")</f>
        <v/>
      </c>
      <c r="C339" s="14" t="str">
        <f>IF($B339="","",VLOOKUP($B339,'Base Groupe société'!$B:$K,7,0))</f>
        <v/>
      </c>
    </row>
    <row r="340" spans="1:3" x14ac:dyDescent="0.2">
      <c r="A340" s="6" t="str">
        <f t="array" ref="A340">IF(B340="","",INDEX(Feuil1!F:F,MATCH(B340,Feuil1!$B:$B,0)))</f>
        <v/>
      </c>
      <c r="B340" s="8" t="str">
        <f t="array" ref="B340">IF(ROWS(B$8:B340)&lt;=COUNTIF(Feuil1!$A$5:$A$1263,$C$5),INDEX(Feuil1!$B$2:$B$1263,SMALL(IF(Feuil1!$A$5:$A$1263=$C$5,ROW(Feuil1!$A$5:$A$1263)-ROW(Feuil1!$A$2)+1),ROWS(B$8:B340))),"")</f>
        <v/>
      </c>
      <c r="C340" s="14" t="str">
        <f>IF($B340="","",VLOOKUP($B340,'Base Groupe société'!$B:$K,7,0))</f>
        <v/>
      </c>
    </row>
    <row r="341" spans="1:3" x14ac:dyDescent="0.2">
      <c r="A341" s="6" t="str">
        <f t="array" ref="A341">IF(B341="","",INDEX(Feuil1!F:F,MATCH(B341,Feuil1!$B:$B,0)))</f>
        <v/>
      </c>
      <c r="B341" s="8" t="str">
        <f t="array" ref="B341">IF(ROWS(B$8:B341)&lt;=COUNTIF(Feuil1!$A$5:$A$1263,$C$5),INDEX(Feuil1!$B$2:$B$1263,SMALL(IF(Feuil1!$A$5:$A$1263=$C$5,ROW(Feuil1!$A$5:$A$1263)-ROW(Feuil1!$A$2)+1),ROWS(B$8:B341))),"")</f>
        <v/>
      </c>
      <c r="C341" s="14" t="str">
        <f>IF($B341="","",VLOOKUP($B341,'Base Groupe société'!$B:$K,7,0))</f>
        <v/>
      </c>
    </row>
    <row r="342" spans="1:3" x14ac:dyDescent="0.2">
      <c r="A342" s="6" t="str">
        <f t="array" ref="A342">IF(B342="","",INDEX(Feuil1!F:F,MATCH(B342,Feuil1!$B:$B,0)))</f>
        <v/>
      </c>
      <c r="B342" s="8" t="str">
        <f t="array" ref="B342">IF(ROWS(B$8:B342)&lt;=COUNTIF(Feuil1!$A$5:$A$1263,$C$5),INDEX(Feuil1!$B$2:$B$1263,SMALL(IF(Feuil1!$A$5:$A$1263=$C$5,ROW(Feuil1!$A$5:$A$1263)-ROW(Feuil1!$A$2)+1),ROWS(B$8:B342))),"")</f>
        <v/>
      </c>
      <c r="C342" s="14" t="str">
        <f>IF($B342="","",VLOOKUP($B342,'Base Groupe société'!$B:$K,7,0))</f>
        <v/>
      </c>
    </row>
    <row r="343" spans="1:3" x14ac:dyDescent="0.2">
      <c r="A343" s="6" t="str">
        <f t="array" ref="A343">IF(B343="","",INDEX(Feuil1!F:F,MATCH(B343,Feuil1!$B:$B,0)))</f>
        <v/>
      </c>
      <c r="B343" s="8" t="str">
        <f t="array" ref="B343">IF(ROWS(B$8:B343)&lt;=COUNTIF(Feuil1!$A$5:$A$1263,$C$5),INDEX(Feuil1!$B$2:$B$1263,SMALL(IF(Feuil1!$A$5:$A$1263=$C$5,ROW(Feuil1!$A$5:$A$1263)-ROW(Feuil1!$A$2)+1),ROWS(B$8:B343))),"")</f>
        <v/>
      </c>
      <c r="C343" s="14" t="str">
        <f>IF($B343="","",VLOOKUP($B343,'Base Groupe société'!$B:$K,7,0))</f>
        <v/>
      </c>
    </row>
    <row r="344" spans="1:3" x14ac:dyDescent="0.2">
      <c r="A344" s="6" t="str">
        <f t="array" ref="A344">IF(B344="","",INDEX(Feuil1!F:F,MATCH(B344,Feuil1!$B:$B,0)))</f>
        <v/>
      </c>
      <c r="B344" s="8" t="str">
        <f t="array" ref="B344">IF(ROWS(B$8:B344)&lt;=COUNTIF(Feuil1!$A$5:$A$1263,$C$5),INDEX(Feuil1!$B$2:$B$1263,SMALL(IF(Feuil1!$A$5:$A$1263=$C$5,ROW(Feuil1!$A$5:$A$1263)-ROW(Feuil1!$A$2)+1),ROWS(B$8:B344))),"")</f>
        <v/>
      </c>
      <c r="C344" s="14" t="str">
        <f>IF($B344="","",VLOOKUP($B344,'Base Groupe société'!$B:$K,7,0))</f>
        <v/>
      </c>
    </row>
    <row r="345" spans="1:3" x14ac:dyDescent="0.2">
      <c r="A345" s="6" t="str">
        <f t="array" ref="A345">IF(B345="","",INDEX(Feuil1!F:F,MATCH(B345,Feuil1!$B:$B,0)))</f>
        <v/>
      </c>
      <c r="B345" s="8" t="str">
        <f t="array" ref="B345">IF(ROWS(B$8:B345)&lt;=COUNTIF(Feuil1!$A$5:$A$1263,$C$5),INDEX(Feuil1!$B$2:$B$1263,SMALL(IF(Feuil1!$A$5:$A$1263=$C$5,ROW(Feuil1!$A$5:$A$1263)-ROW(Feuil1!$A$2)+1),ROWS(B$8:B345))),"")</f>
        <v/>
      </c>
      <c r="C345" s="14" t="str">
        <f>IF($B345="","",VLOOKUP($B345,'Base Groupe société'!$B:$K,7,0))</f>
        <v/>
      </c>
    </row>
    <row r="346" spans="1:3" x14ac:dyDescent="0.2">
      <c r="A346" s="6" t="str">
        <f t="array" ref="A346">IF(B346="","",INDEX(Feuil1!F:F,MATCH(B346,Feuil1!$B:$B,0)))</f>
        <v/>
      </c>
      <c r="B346" s="8" t="str">
        <f t="array" ref="B346">IF(ROWS(B$8:B346)&lt;=COUNTIF(Feuil1!$A$5:$A$1263,$C$5),INDEX(Feuil1!$B$2:$B$1263,SMALL(IF(Feuil1!$A$5:$A$1263=$C$5,ROW(Feuil1!$A$5:$A$1263)-ROW(Feuil1!$A$2)+1),ROWS(B$8:B346))),"")</f>
        <v/>
      </c>
      <c r="C346" s="14" t="str">
        <f>IF($B346="","",VLOOKUP($B346,'Base Groupe société'!$B:$K,7,0))</f>
        <v/>
      </c>
    </row>
    <row r="347" spans="1:3" x14ac:dyDescent="0.2">
      <c r="A347" s="6" t="str">
        <f t="array" ref="A347">IF(B347="","",INDEX(Feuil1!F:F,MATCH(B347,Feuil1!$B:$B,0)))</f>
        <v/>
      </c>
      <c r="B347" s="8" t="str">
        <f t="array" ref="B347">IF(ROWS(B$8:B347)&lt;=COUNTIF(Feuil1!$A$5:$A$1263,$C$5),INDEX(Feuil1!$B$2:$B$1263,SMALL(IF(Feuil1!$A$5:$A$1263=$C$5,ROW(Feuil1!$A$5:$A$1263)-ROW(Feuil1!$A$2)+1),ROWS(B$8:B347))),"")</f>
        <v/>
      </c>
      <c r="C347" s="14" t="str">
        <f>IF($B347="","",VLOOKUP($B347,'Base Groupe société'!$B:$K,7,0))</f>
        <v/>
      </c>
    </row>
    <row r="348" spans="1:3" x14ac:dyDescent="0.2">
      <c r="A348" s="6" t="str">
        <f t="array" ref="A348">IF(B348="","",INDEX(Feuil1!F:F,MATCH(B348,Feuil1!$B:$B,0)))</f>
        <v/>
      </c>
      <c r="B348" s="8" t="str">
        <f t="array" ref="B348">IF(ROWS(B$8:B348)&lt;=COUNTIF(Feuil1!$A$5:$A$1263,$C$5),INDEX(Feuil1!$B$2:$B$1263,SMALL(IF(Feuil1!$A$5:$A$1263=$C$5,ROW(Feuil1!$A$5:$A$1263)-ROW(Feuil1!$A$2)+1),ROWS(B$8:B348))),"")</f>
        <v/>
      </c>
      <c r="C348" s="14" t="str">
        <f>IF($B348="","",VLOOKUP($B348,'Base Groupe société'!$B:$K,7,0))</f>
        <v/>
      </c>
    </row>
    <row r="349" spans="1:3" x14ac:dyDescent="0.2">
      <c r="A349" s="6" t="str">
        <f t="array" ref="A349">IF(B349="","",INDEX(Feuil1!F:F,MATCH(B349,Feuil1!$B:$B,0)))</f>
        <v/>
      </c>
      <c r="B349" s="8" t="str">
        <f t="array" ref="B349">IF(ROWS(B$8:B349)&lt;=COUNTIF(Feuil1!$A$5:$A$1263,$C$5),INDEX(Feuil1!$B$2:$B$1263,SMALL(IF(Feuil1!$A$5:$A$1263=$C$5,ROW(Feuil1!$A$5:$A$1263)-ROW(Feuil1!$A$2)+1),ROWS(B$8:B349))),"")</f>
        <v/>
      </c>
      <c r="C349" s="14" t="str">
        <f>IF($B349="","",VLOOKUP($B349,'Base Groupe société'!$B:$K,7,0))</f>
        <v/>
      </c>
    </row>
    <row r="350" spans="1:3" x14ac:dyDescent="0.2">
      <c r="A350" s="6" t="str">
        <f t="array" ref="A350">IF(B350="","",INDEX(Feuil1!F:F,MATCH(B350,Feuil1!$B:$B,0)))</f>
        <v/>
      </c>
      <c r="B350" s="8" t="str">
        <f t="array" ref="B350">IF(ROWS(B$8:B350)&lt;=COUNTIF(Feuil1!$A$5:$A$1263,$C$5),INDEX(Feuil1!$B$2:$B$1263,SMALL(IF(Feuil1!$A$5:$A$1263=$C$5,ROW(Feuil1!$A$5:$A$1263)-ROW(Feuil1!$A$2)+1),ROWS(B$8:B350))),"")</f>
        <v/>
      </c>
      <c r="C350" s="14" t="str">
        <f>IF($B350="","",VLOOKUP($B350,'Base Groupe société'!$B:$K,7,0))</f>
        <v/>
      </c>
    </row>
    <row r="351" spans="1:3" x14ac:dyDescent="0.2">
      <c r="A351" s="6" t="str">
        <f t="array" ref="A351">IF(B351="","",INDEX(Feuil1!F:F,MATCH(B351,Feuil1!$B:$B,0)))</f>
        <v/>
      </c>
      <c r="B351" s="8" t="str">
        <f t="array" ref="B351">IF(ROWS(B$8:B351)&lt;=COUNTIF(Feuil1!$A$5:$A$1263,$C$5),INDEX(Feuil1!$B$2:$B$1263,SMALL(IF(Feuil1!$A$5:$A$1263=$C$5,ROW(Feuil1!$A$5:$A$1263)-ROW(Feuil1!$A$2)+1),ROWS(B$8:B351))),"")</f>
        <v/>
      </c>
      <c r="C351" s="14" t="str">
        <f>IF($B351="","",VLOOKUP($B351,'Base Groupe société'!$B:$K,7,0))</f>
        <v/>
      </c>
    </row>
    <row r="352" spans="1:3" x14ac:dyDescent="0.2">
      <c r="A352" s="6" t="str">
        <f t="array" ref="A352">IF(B352="","",INDEX(Feuil1!F:F,MATCH(B352,Feuil1!$B:$B,0)))</f>
        <v/>
      </c>
      <c r="B352" s="8" t="str">
        <f t="array" ref="B352">IF(ROWS(B$8:B352)&lt;=COUNTIF(Feuil1!$A$5:$A$1263,$C$5),INDEX(Feuil1!$B$2:$B$1263,SMALL(IF(Feuil1!$A$5:$A$1263=$C$5,ROW(Feuil1!$A$5:$A$1263)-ROW(Feuil1!$A$2)+1),ROWS(B$8:B352))),"")</f>
        <v/>
      </c>
      <c r="C352" s="14" t="str">
        <f>IF($B352="","",VLOOKUP($B352,'Base Groupe société'!$B:$K,7,0))</f>
        <v/>
      </c>
    </row>
    <row r="353" spans="1:3" x14ac:dyDescent="0.2">
      <c r="A353" s="6" t="str">
        <f t="array" ref="A353">IF(B353="","",INDEX(Feuil1!F:F,MATCH(B353,Feuil1!$B:$B,0)))</f>
        <v/>
      </c>
      <c r="B353" s="8" t="str">
        <f t="array" ref="B353">IF(ROWS(B$8:B353)&lt;=COUNTIF(Feuil1!$A$5:$A$1263,$C$5),INDEX(Feuil1!$B$2:$B$1263,SMALL(IF(Feuil1!$A$5:$A$1263=$C$5,ROW(Feuil1!$A$5:$A$1263)-ROW(Feuil1!$A$2)+1),ROWS(B$8:B353))),"")</f>
        <v/>
      </c>
      <c r="C353" s="14" t="str">
        <f>IF($B353="","",VLOOKUP($B353,'Base Groupe société'!$B:$K,7,0))</f>
        <v/>
      </c>
    </row>
    <row r="354" spans="1:3" x14ac:dyDescent="0.2">
      <c r="A354" s="6" t="str">
        <f t="array" ref="A354">IF(B354="","",INDEX(Feuil1!F:F,MATCH(B354,Feuil1!$B:$B,0)))</f>
        <v/>
      </c>
      <c r="B354" s="8" t="str">
        <f t="array" ref="B354">IF(ROWS(B$8:B354)&lt;=COUNTIF(Feuil1!$A$5:$A$1263,$C$5),INDEX(Feuil1!$B$2:$B$1263,SMALL(IF(Feuil1!$A$5:$A$1263=$C$5,ROW(Feuil1!$A$5:$A$1263)-ROW(Feuil1!$A$2)+1),ROWS(B$8:B354))),"")</f>
        <v/>
      </c>
      <c r="C354" s="14" t="str">
        <f>IF($B354="","",VLOOKUP($B354,'Base Groupe société'!$B:$K,7,0))</f>
        <v/>
      </c>
    </row>
    <row r="355" spans="1:3" x14ac:dyDescent="0.2">
      <c r="A355" s="6" t="str">
        <f t="array" ref="A355">IF(B355="","",INDEX(Feuil1!F:F,MATCH(B355,Feuil1!$B:$B,0)))</f>
        <v/>
      </c>
      <c r="B355" s="8" t="str">
        <f t="array" ref="B355">IF(ROWS(B$8:B355)&lt;=COUNTIF(Feuil1!$A$5:$A$1263,$C$5),INDEX(Feuil1!$B$2:$B$1263,SMALL(IF(Feuil1!$A$5:$A$1263=$C$5,ROW(Feuil1!$A$5:$A$1263)-ROW(Feuil1!$A$2)+1),ROWS(B$8:B355))),"")</f>
        <v/>
      </c>
      <c r="C355" s="14" t="str">
        <f>IF($B355="","",VLOOKUP($B355,'Base Groupe société'!$B:$K,7,0))</f>
        <v/>
      </c>
    </row>
    <row r="356" spans="1:3" x14ac:dyDescent="0.2">
      <c r="A356" s="6" t="str">
        <f t="array" ref="A356">IF(B356="","",INDEX(Feuil1!F:F,MATCH(B356,Feuil1!$B:$B,0)))</f>
        <v/>
      </c>
      <c r="B356" s="8" t="str">
        <f t="array" ref="B356">IF(ROWS(B$8:B356)&lt;=COUNTIF(Feuil1!$A$5:$A$1263,$C$5),INDEX(Feuil1!$B$2:$B$1263,SMALL(IF(Feuil1!$A$5:$A$1263=$C$5,ROW(Feuil1!$A$5:$A$1263)-ROW(Feuil1!$A$2)+1),ROWS(B$8:B356))),"")</f>
        <v/>
      </c>
      <c r="C356" s="14" t="str">
        <f>IF($B356="","",VLOOKUP($B356,'Base Groupe société'!$B:$K,7,0))</f>
        <v/>
      </c>
    </row>
    <row r="357" spans="1:3" x14ac:dyDescent="0.2">
      <c r="A357" s="6" t="str">
        <f t="array" ref="A357">IF(B357="","",INDEX(Feuil1!F:F,MATCH(B357,Feuil1!$B:$B,0)))</f>
        <v/>
      </c>
      <c r="B357" s="8" t="str">
        <f t="array" ref="B357">IF(ROWS(B$8:B357)&lt;=COUNTIF(Feuil1!$A$5:$A$1263,$C$5),INDEX(Feuil1!$B$2:$B$1263,SMALL(IF(Feuil1!$A$5:$A$1263=$C$5,ROW(Feuil1!$A$5:$A$1263)-ROW(Feuil1!$A$2)+1),ROWS(B$8:B357))),"")</f>
        <v/>
      </c>
      <c r="C357" s="14" t="str">
        <f>IF($B357="","",VLOOKUP($B357,'Base Groupe société'!$B:$K,7,0))</f>
        <v/>
      </c>
    </row>
    <row r="358" spans="1:3" x14ac:dyDescent="0.2">
      <c r="A358" s="6" t="str">
        <f t="array" ref="A358">IF(B358="","",INDEX(Feuil1!F:F,MATCH(B358,Feuil1!$B:$B,0)))</f>
        <v/>
      </c>
      <c r="B358" s="8" t="str">
        <f t="array" ref="B358">IF(ROWS(B$8:B358)&lt;=COUNTIF(Feuil1!$A$5:$A$1263,$C$5),INDEX(Feuil1!$B$2:$B$1263,SMALL(IF(Feuil1!$A$5:$A$1263=$C$5,ROW(Feuil1!$A$5:$A$1263)-ROW(Feuil1!$A$2)+1),ROWS(B$8:B358))),"")</f>
        <v/>
      </c>
      <c r="C358" s="14" t="str">
        <f>IF($B358="","",VLOOKUP($B358,'Base Groupe société'!$B:$K,7,0))</f>
        <v/>
      </c>
    </row>
    <row r="359" spans="1:3" x14ac:dyDescent="0.2">
      <c r="A359" s="6" t="str">
        <f t="array" ref="A359">IF(B359="","",INDEX(Feuil1!F:F,MATCH(B359,Feuil1!$B:$B,0)))</f>
        <v/>
      </c>
      <c r="B359" s="8" t="str">
        <f t="array" ref="B359">IF(ROWS(B$8:B359)&lt;=COUNTIF(Feuil1!$A$5:$A$1263,$C$5),INDEX(Feuil1!$B$2:$B$1263,SMALL(IF(Feuil1!$A$5:$A$1263=$C$5,ROW(Feuil1!$A$5:$A$1263)-ROW(Feuil1!$A$2)+1),ROWS(B$8:B359))),"")</f>
        <v/>
      </c>
      <c r="C359" s="14" t="str">
        <f>IF($B359="","",VLOOKUP($B359,'Base Groupe société'!$B:$K,7,0))</f>
        <v/>
      </c>
    </row>
    <row r="360" spans="1:3" x14ac:dyDescent="0.2">
      <c r="A360" s="6" t="str">
        <f t="array" ref="A360">IF(B360="","",INDEX(Feuil1!F:F,MATCH(B360,Feuil1!$B:$B,0)))</f>
        <v/>
      </c>
      <c r="B360" s="8" t="str">
        <f t="array" ref="B360">IF(ROWS(B$8:B360)&lt;=COUNTIF(Feuil1!$A$5:$A$1263,$C$5),INDEX(Feuil1!$B$2:$B$1263,SMALL(IF(Feuil1!$A$5:$A$1263=$C$5,ROW(Feuil1!$A$5:$A$1263)-ROW(Feuil1!$A$2)+1),ROWS(B$8:B360))),"")</f>
        <v/>
      </c>
      <c r="C360" s="14" t="str">
        <f>IF($B360="","",VLOOKUP($B360,'Base Groupe société'!$B:$K,7,0))</f>
        <v/>
      </c>
    </row>
    <row r="361" spans="1:3" x14ac:dyDescent="0.2">
      <c r="A361" s="6" t="str">
        <f t="array" ref="A361">IF(B361="","",INDEX(Feuil1!F:F,MATCH(B361,Feuil1!$B:$B,0)))</f>
        <v/>
      </c>
      <c r="B361" s="8" t="str">
        <f t="array" ref="B361">IF(ROWS(B$8:B361)&lt;=COUNTIF(Feuil1!$A$5:$A$1263,$C$5),INDEX(Feuil1!$B$2:$B$1263,SMALL(IF(Feuil1!$A$5:$A$1263=$C$5,ROW(Feuil1!$A$5:$A$1263)-ROW(Feuil1!$A$2)+1),ROWS(B$8:B361))),"")</f>
        <v/>
      </c>
      <c r="C361" s="14" t="str">
        <f>IF($B361="","",VLOOKUP($B361,'Base Groupe société'!$B:$K,7,0))</f>
        <v/>
      </c>
    </row>
    <row r="362" spans="1:3" x14ac:dyDescent="0.2">
      <c r="A362" s="6" t="str">
        <f t="array" ref="A362">IF(B362="","",INDEX(Feuil1!F:F,MATCH(B362,Feuil1!$B:$B,0)))</f>
        <v/>
      </c>
      <c r="B362" s="8" t="str">
        <f t="array" ref="B362">IF(ROWS(B$8:B362)&lt;=COUNTIF(Feuil1!$A$5:$A$1263,$C$5),INDEX(Feuil1!$B$2:$B$1263,SMALL(IF(Feuil1!$A$5:$A$1263=$C$5,ROW(Feuil1!$A$5:$A$1263)-ROW(Feuil1!$A$2)+1),ROWS(B$8:B362))),"")</f>
        <v/>
      </c>
      <c r="C362" s="14" t="str">
        <f>IF($B362="","",VLOOKUP($B362,'Base Groupe société'!$B:$K,7,0))</f>
        <v/>
      </c>
    </row>
    <row r="363" spans="1:3" x14ac:dyDescent="0.2">
      <c r="A363" s="6" t="str">
        <f t="array" ref="A363">IF(B363="","",INDEX(Feuil1!F:F,MATCH(B363,Feuil1!$B:$B,0)))</f>
        <v/>
      </c>
      <c r="B363" s="8" t="str">
        <f t="array" ref="B363">IF(ROWS(B$8:B363)&lt;=COUNTIF(Feuil1!$A$5:$A$1263,$C$5),INDEX(Feuil1!$B$2:$B$1263,SMALL(IF(Feuil1!$A$5:$A$1263=$C$5,ROW(Feuil1!$A$5:$A$1263)-ROW(Feuil1!$A$2)+1),ROWS(B$8:B363))),"")</f>
        <v/>
      </c>
      <c r="C363" s="14" t="str">
        <f>IF($B363="","",VLOOKUP($B363,'Base Groupe société'!$B:$K,7,0))</f>
        <v/>
      </c>
    </row>
    <row r="364" spans="1:3" x14ac:dyDescent="0.2">
      <c r="A364" s="6" t="str">
        <f t="array" ref="A364">IF(B364="","",INDEX(Feuil1!F:F,MATCH(B364,Feuil1!$B:$B,0)))</f>
        <v/>
      </c>
      <c r="B364" s="8" t="str">
        <f t="array" ref="B364">IF(ROWS(B$8:B364)&lt;=COUNTIF(Feuil1!$A$5:$A$1263,$C$5),INDEX(Feuil1!$B$2:$B$1263,SMALL(IF(Feuil1!$A$5:$A$1263=$C$5,ROW(Feuil1!$A$5:$A$1263)-ROW(Feuil1!$A$2)+1),ROWS(B$8:B364))),"")</f>
        <v/>
      </c>
      <c r="C364" s="14" t="str">
        <f>IF($B364="","",VLOOKUP($B364,'Base Groupe société'!$B:$K,7,0))</f>
        <v/>
      </c>
    </row>
    <row r="365" spans="1:3" x14ac:dyDescent="0.2">
      <c r="A365" s="6" t="str">
        <f t="array" ref="A365">IF(B365="","",INDEX(Feuil1!F:F,MATCH(B365,Feuil1!$B:$B,0)))</f>
        <v/>
      </c>
      <c r="B365" s="8" t="str">
        <f t="array" ref="B365">IF(ROWS(B$8:B365)&lt;=COUNTIF(Feuil1!$A$5:$A$1263,$C$5),INDEX(Feuil1!$B$2:$B$1263,SMALL(IF(Feuil1!$A$5:$A$1263=$C$5,ROW(Feuil1!$A$5:$A$1263)-ROW(Feuil1!$A$2)+1),ROWS(B$8:B365))),"")</f>
        <v/>
      </c>
      <c r="C365" s="14" t="str">
        <f>IF($B365="","",VLOOKUP($B365,'Base Groupe société'!$B:$K,7,0))</f>
        <v/>
      </c>
    </row>
    <row r="366" spans="1:3" x14ac:dyDescent="0.2">
      <c r="A366" s="6" t="str">
        <f t="array" ref="A366">IF(B366="","",INDEX(Feuil1!F:F,MATCH(B366,Feuil1!$B:$B,0)))</f>
        <v/>
      </c>
      <c r="B366" s="8" t="str">
        <f t="array" ref="B366">IF(ROWS(B$8:B366)&lt;=COUNTIF(Feuil1!$A$5:$A$1263,$C$5),INDEX(Feuil1!$B$2:$B$1263,SMALL(IF(Feuil1!$A$5:$A$1263=$C$5,ROW(Feuil1!$A$5:$A$1263)-ROW(Feuil1!$A$2)+1),ROWS(B$8:B366))),"")</f>
        <v/>
      </c>
      <c r="C366" s="14" t="str">
        <f>IF($B366="","",VLOOKUP($B366,'Base Groupe société'!$B:$K,7,0))</f>
        <v/>
      </c>
    </row>
    <row r="367" spans="1:3" x14ac:dyDescent="0.2">
      <c r="A367" s="6" t="str">
        <f t="array" ref="A367">IF(B367="","",INDEX(Feuil1!F:F,MATCH(B367,Feuil1!$B:$B,0)))</f>
        <v/>
      </c>
      <c r="B367" s="8" t="str">
        <f t="array" ref="B367">IF(ROWS(B$8:B367)&lt;=COUNTIF(Feuil1!$A$5:$A$1263,$C$5),INDEX(Feuil1!$B$2:$B$1263,SMALL(IF(Feuil1!$A$5:$A$1263=$C$5,ROW(Feuil1!$A$5:$A$1263)-ROW(Feuil1!$A$2)+1),ROWS(B$8:B367))),"")</f>
        <v/>
      </c>
      <c r="C367" s="14" t="str">
        <f>IF($B367="","",VLOOKUP($B367,'Base Groupe société'!$B:$K,7,0))</f>
        <v/>
      </c>
    </row>
    <row r="368" spans="1:3" x14ac:dyDescent="0.2">
      <c r="A368" s="6" t="str">
        <f t="array" ref="A368">IF(B368="","",INDEX(Feuil1!F:F,MATCH(B368,Feuil1!$B:$B,0)))</f>
        <v/>
      </c>
      <c r="B368" s="8" t="str">
        <f t="array" ref="B368">IF(ROWS(B$8:B368)&lt;=COUNTIF(Feuil1!$A$5:$A$1263,$C$5),INDEX(Feuil1!$B$2:$B$1263,SMALL(IF(Feuil1!$A$5:$A$1263=$C$5,ROW(Feuil1!$A$5:$A$1263)-ROW(Feuil1!$A$2)+1),ROWS(B$8:B368))),"")</f>
        <v/>
      </c>
      <c r="C368" s="14" t="str">
        <f>IF($B368="","",VLOOKUP($B368,'Base Groupe société'!$B:$K,7,0))</f>
        <v/>
      </c>
    </row>
    <row r="369" spans="1:3" x14ac:dyDescent="0.2">
      <c r="A369" s="6" t="str">
        <f t="array" ref="A369">IF(B369="","",INDEX(Feuil1!F:F,MATCH(B369,Feuil1!$B:$B,0)))</f>
        <v/>
      </c>
      <c r="B369" s="8" t="str">
        <f t="array" ref="B369">IF(ROWS(B$8:B369)&lt;=COUNTIF(Feuil1!$A$5:$A$1263,$C$5),INDEX(Feuil1!$B$2:$B$1263,SMALL(IF(Feuil1!$A$5:$A$1263=$C$5,ROW(Feuil1!$A$5:$A$1263)-ROW(Feuil1!$A$2)+1),ROWS(B$8:B369))),"")</f>
        <v/>
      </c>
      <c r="C369" s="14" t="str">
        <f>IF($B369="","",VLOOKUP($B369,'Base Groupe société'!$B:$K,7,0))</f>
        <v/>
      </c>
    </row>
    <row r="370" spans="1:3" x14ac:dyDescent="0.2">
      <c r="A370" s="6" t="str">
        <f t="array" ref="A370">IF(B370="","",INDEX(Feuil1!F:F,MATCH(B370,Feuil1!$B:$B,0)))</f>
        <v/>
      </c>
      <c r="B370" s="8" t="str">
        <f t="array" ref="B370">IF(ROWS(B$8:B370)&lt;=COUNTIF(Feuil1!$A$5:$A$1263,$C$5),INDEX(Feuil1!$B$2:$B$1263,SMALL(IF(Feuil1!$A$5:$A$1263=$C$5,ROW(Feuil1!$A$5:$A$1263)-ROW(Feuil1!$A$2)+1),ROWS(B$8:B370))),"")</f>
        <v/>
      </c>
      <c r="C370" s="14" t="str">
        <f>IF($B370="","",VLOOKUP($B370,'Base Groupe société'!$B:$K,7,0))</f>
        <v/>
      </c>
    </row>
    <row r="371" spans="1:3" x14ac:dyDescent="0.2">
      <c r="A371" s="6" t="str">
        <f t="array" ref="A371">IF(B371="","",INDEX(Feuil1!F:F,MATCH(B371,Feuil1!$B:$B,0)))</f>
        <v/>
      </c>
      <c r="B371" s="8" t="str">
        <f t="array" ref="B371">IF(ROWS(B$8:B371)&lt;=COUNTIF(Feuil1!$A$5:$A$1263,$C$5),INDEX(Feuil1!$B$2:$B$1263,SMALL(IF(Feuil1!$A$5:$A$1263=$C$5,ROW(Feuil1!$A$5:$A$1263)-ROW(Feuil1!$A$2)+1),ROWS(B$8:B371))),"")</f>
        <v/>
      </c>
      <c r="C371" s="14" t="str">
        <f>IF($B371="","",VLOOKUP($B371,'Base Groupe société'!$B:$K,7,0))</f>
        <v/>
      </c>
    </row>
    <row r="372" spans="1:3" x14ac:dyDescent="0.2">
      <c r="A372" s="6" t="str">
        <f t="array" ref="A372">IF(B372="","",INDEX(Feuil1!F:F,MATCH(B372,Feuil1!$B:$B,0)))</f>
        <v/>
      </c>
      <c r="B372" s="8" t="str">
        <f t="array" ref="B372">IF(ROWS(B$8:B372)&lt;=COUNTIF(Feuil1!$A$5:$A$1263,$C$5),INDEX(Feuil1!$B$2:$B$1263,SMALL(IF(Feuil1!$A$5:$A$1263=$C$5,ROW(Feuil1!$A$5:$A$1263)-ROW(Feuil1!$A$2)+1),ROWS(B$8:B372))),"")</f>
        <v/>
      </c>
      <c r="C372" s="14" t="str">
        <f>IF($B372="","",VLOOKUP($B372,'Base Groupe société'!$B:$K,7,0))</f>
        <v/>
      </c>
    </row>
    <row r="373" spans="1:3" x14ac:dyDescent="0.2">
      <c r="A373" s="6" t="str">
        <f t="array" ref="A373">IF(B373="","",INDEX(Feuil1!F:F,MATCH(B373,Feuil1!$B:$B,0)))</f>
        <v/>
      </c>
      <c r="B373" s="8" t="str">
        <f t="array" ref="B373">IF(ROWS(B$8:B373)&lt;=COUNTIF(Feuil1!$A$5:$A$1263,$C$5),INDEX(Feuil1!$B$2:$B$1263,SMALL(IF(Feuil1!$A$5:$A$1263=$C$5,ROW(Feuil1!$A$5:$A$1263)-ROW(Feuil1!$A$2)+1),ROWS(B$8:B373))),"")</f>
        <v/>
      </c>
      <c r="C373" s="14" t="str">
        <f>IF($B373="","",VLOOKUP($B373,'Base Groupe société'!$B:$K,7,0))</f>
        <v/>
      </c>
    </row>
    <row r="374" spans="1:3" x14ac:dyDescent="0.2">
      <c r="A374" s="6" t="str">
        <f t="array" ref="A374">IF(B374="","",INDEX(Feuil1!F:F,MATCH(B374,Feuil1!$B:$B,0)))</f>
        <v/>
      </c>
      <c r="B374" s="8" t="str">
        <f t="array" ref="B374">IF(ROWS(B$8:B374)&lt;=COUNTIF(Feuil1!$A$5:$A$1263,$C$5),INDEX(Feuil1!$B$2:$B$1263,SMALL(IF(Feuil1!$A$5:$A$1263=$C$5,ROW(Feuil1!$A$5:$A$1263)-ROW(Feuil1!$A$2)+1),ROWS(B$8:B374))),"")</f>
        <v/>
      </c>
      <c r="C374" s="14" t="str">
        <f>IF($B374="","",VLOOKUP($B374,'Base Groupe société'!$B:$K,7,0))</f>
        <v/>
      </c>
    </row>
    <row r="375" spans="1:3" x14ac:dyDescent="0.2">
      <c r="A375" s="6" t="str">
        <f t="array" ref="A375">IF(B375="","",INDEX(Feuil1!F:F,MATCH(B375,Feuil1!$B:$B,0)))</f>
        <v/>
      </c>
      <c r="B375" s="8" t="str">
        <f t="array" ref="B375">IF(ROWS(B$8:B375)&lt;=COUNTIF(Feuil1!$A$5:$A$1263,$C$5),INDEX(Feuil1!$B$2:$B$1263,SMALL(IF(Feuil1!$A$5:$A$1263=$C$5,ROW(Feuil1!$A$5:$A$1263)-ROW(Feuil1!$A$2)+1),ROWS(B$8:B375))),"")</f>
        <v/>
      </c>
      <c r="C375" s="14" t="str">
        <f>IF($B375="","",VLOOKUP($B375,'Base Groupe société'!$B:$K,7,0))</f>
        <v/>
      </c>
    </row>
    <row r="376" spans="1:3" x14ac:dyDescent="0.2">
      <c r="A376" s="6" t="str">
        <f t="array" ref="A376">IF(B376="","",INDEX(Feuil1!F:F,MATCH(B376,Feuil1!$B:$B,0)))</f>
        <v/>
      </c>
      <c r="B376" s="8" t="str">
        <f t="array" ref="B376">IF(ROWS(B$8:B376)&lt;=COUNTIF(Feuil1!$A$5:$A$1263,$C$5),INDEX(Feuil1!$B$2:$B$1263,SMALL(IF(Feuil1!$A$5:$A$1263=$C$5,ROW(Feuil1!$A$5:$A$1263)-ROW(Feuil1!$A$2)+1),ROWS(B$8:B376))),"")</f>
        <v/>
      </c>
      <c r="C376" s="14" t="str">
        <f>IF($B376="","",VLOOKUP($B376,'Base Groupe société'!$B:$K,7,0))</f>
        <v/>
      </c>
    </row>
    <row r="377" spans="1:3" x14ac:dyDescent="0.2">
      <c r="A377" s="6" t="str">
        <f t="array" ref="A377">IF(B377="","",INDEX(Feuil1!F:F,MATCH(B377,Feuil1!$B:$B,0)))</f>
        <v/>
      </c>
      <c r="B377" s="8" t="str">
        <f t="array" ref="B377">IF(ROWS(B$8:B377)&lt;=COUNTIF(Feuil1!$A$5:$A$1263,$C$5),INDEX(Feuil1!$B$2:$B$1263,SMALL(IF(Feuil1!$A$5:$A$1263=$C$5,ROW(Feuil1!$A$5:$A$1263)-ROW(Feuil1!$A$2)+1),ROWS(B$8:B377))),"")</f>
        <v/>
      </c>
      <c r="C377" s="14" t="str">
        <f>IF($B377="","",VLOOKUP($B377,'Base Groupe société'!$B:$K,7,0))</f>
        <v/>
      </c>
    </row>
    <row r="378" spans="1:3" x14ac:dyDescent="0.2">
      <c r="A378" s="6" t="str">
        <f t="array" ref="A378">IF(B378="","",INDEX(Feuil1!F:F,MATCH(B378,Feuil1!$B:$B,0)))</f>
        <v/>
      </c>
      <c r="B378" s="8" t="str">
        <f t="array" ref="B378">IF(ROWS(B$8:B378)&lt;=COUNTIF(Feuil1!$A$5:$A$1263,$C$5),INDEX(Feuil1!$B$2:$B$1263,SMALL(IF(Feuil1!$A$5:$A$1263=$C$5,ROW(Feuil1!$A$5:$A$1263)-ROW(Feuil1!$A$2)+1),ROWS(B$8:B378))),"")</f>
        <v/>
      </c>
      <c r="C378" s="14" t="str">
        <f>IF($B378="","",VLOOKUP($B378,'Base Groupe société'!$B:$K,7,0))</f>
        <v/>
      </c>
    </row>
    <row r="379" spans="1:3" x14ac:dyDescent="0.2">
      <c r="A379" s="6" t="str">
        <f t="array" ref="A379">IF(B379="","",INDEX(Feuil1!F:F,MATCH(B379,Feuil1!$B:$B,0)))</f>
        <v/>
      </c>
      <c r="B379" s="8" t="str">
        <f t="array" ref="B379">IF(ROWS(B$8:B379)&lt;=COUNTIF(Feuil1!$A$5:$A$1263,$C$5),INDEX(Feuil1!$B$2:$B$1263,SMALL(IF(Feuil1!$A$5:$A$1263=$C$5,ROW(Feuil1!$A$5:$A$1263)-ROW(Feuil1!$A$2)+1),ROWS(B$8:B379))),"")</f>
        <v/>
      </c>
      <c r="C379" s="14" t="str">
        <f>IF($B379="","",VLOOKUP($B379,'Base Groupe société'!$B:$K,7,0))</f>
        <v/>
      </c>
    </row>
    <row r="380" spans="1:3" x14ac:dyDescent="0.2">
      <c r="A380" s="6" t="str">
        <f t="array" ref="A380">IF(B380="","",INDEX(Feuil1!F:F,MATCH(B380,Feuil1!$B:$B,0)))</f>
        <v/>
      </c>
      <c r="B380" s="8" t="str">
        <f t="array" ref="B380">IF(ROWS(B$8:B380)&lt;=COUNTIF(Feuil1!$A$5:$A$1263,$C$5),INDEX(Feuil1!$B$2:$B$1263,SMALL(IF(Feuil1!$A$5:$A$1263=$C$5,ROW(Feuil1!$A$5:$A$1263)-ROW(Feuil1!$A$2)+1),ROWS(B$8:B380))),"")</f>
        <v/>
      </c>
      <c r="C380" s="14" t="str">
        <f>IF($B380="","",VLOOKUP($B380,'Base Groupe société'!$B:$K,7,0))</f>
        <v/>
      </c>
    </row>
    <row r="381" spans="1:3" x14ac:dyDescent="0.2">
      <c r="A381" s="6" t="str">
        <f t="array" ref="A381">IF(B381="","",INDEX(Feuil1!F:F,MATCH(B381,Feuil1!$B:$B,0)))</f>
        <v/>
      </c>
      <c r="B381" s="8" t="str">
        <f t="array" ref="B381">IF(ROWS(B$8:B381)&lt;=COUNTIF(Feuil1!$A$5:$A$1263,$C$5),INDEX(Feuil1!$B$2:$B$1263,SMALL(IF(Feuil1!$A$5:$A$1263=$C$5,ROW(Feuil1!$A$5:$A$1263)-ROW(Feuil1!$A$2)+1),ROWS(B$8:B381))),"")</f>
        <v/>
      </c>
      <c r="C381" s="14" t="str">
        <f>IF($B381="","",VLOOKUP($B381,'Base Groupe société'!$B:$K,7,0))</f>
        <v/>
      </c>
    </row>
    <row r="382" spans="1:3" x14ac:dyDescent="0.2">
      <c r="A382" s="6" t="str">
        <f t="array" ref="A382">IF(B382="","",INDEX(Feuil1!F:F,MATCH(B382,Feuil1!$B:$B,0)))</f>
        <v/>
      </c>
      <c r="B382" s="8" t="str">
        <f t="array" ref="B382">IF(ROWS(B$8:B382)&lt;=COUNTIF(Feuil1!$A$5:$A$1263,$C$5),INDEX(Feuil1!$B$2:$B$1263,SMALL(IF(Feuil1!$A$5:$A$1263=$C$5,ROW(Feuil1!$A$5:$A$1263)-ROW(Feuil1!$A$2)+1),ROWS(B$8:B382))),"")</f>
        <v/>
      </c>
      <c r="C382" s="14" t="str">
        <f>IF($B382="","",VLOOKUP($B382,'Base Groupe société'!$B:$K,7,0))</f>
        <v/>
      </c>
    </row>
    <row r="383" spans="1:3" x14ac:dyDescent="0.2">
      <c r="A383" s="6" t="str">
        <f t="array" ref="A383">IF(B383="","",INDEX(Feuil1!F:F,MATCH(B383,Feuil1!$B:$B,0)))</f>
        <v/>
      </c>
      <c r="B383" s="8" t="str">
        <f t="array" ref="B383">IF(ROWS(B$8:B383)&lt;=COUNTIF(Feuil1!$A$5:$A$1263,$C$5),INDEX(Feuil1!$B$2:$B$1263,SMALL(IF(Feuil1!$A$5:$A$1263=$C$5,ROW(Feuil1!$A$5:$A$1263)-ROW(Feuil1!$A$2)+1),ROWS(B$8:B383))),"")</f>
        <v/>
      </c>
      <c r="C383" s="14" t="str">
        <f>IF($B383="","",VLOOKUP($B383,'Base Groupe société'!$B:$K,7,0))</f>
        <v/>
      </c>
    </row>
    <row r="384" spans="1:3" x14ac:dyDescent="0.2">
      <c r="A384" s="6" t="str">
        <f t="array" ref="A384">IF(B384="","",INDEX(Feuil1!F:F,MATCH(B384,Feuil1!$B:$B,0)))</f>
        <v/>
      </c>
      <c r="B384" s="8" t="str">
        <f t="array" ref="B384">IF(ROWS(B$8:B384)&lt;=COUNTIF(Feuil1!$A$5:$A$1263,$C$5),INDEX(Feuil1!$B$2:$B$1263,SMALL(IF(Feuil1!$A$5:$A$1263=$C$5,ROW(Feuil1!$A$5:$A$1263)-ROW(Feuil1!$A$2)+1),ROWS(B$8:B384))),"")</f>
        <v/>
      </c>
      <c r="C384" s="14" t="str">
        <f>IF($B384="","",VLOOKUP($B384,'Base Groupe société'!$B:$K,7,0))</f>
        <v/>
      </c>
    </row>
    <row r="385" spans="1:3" x14ac:dyDescent="0.2">
      <c r="A385" s="6" t="str">
        <f t="array" ref="A385">IF(B385="","",INDEX(Feuil1!F:F,MATCH(B385,Feuil1!$B:$B,0)))</f>
        <v/>
      </c>
      <c r="B385" s="8" t="str">
        <f t="array" ref="B385">IF(ROWS(B$8:B385)&lt;=COUNTIF(Feuil1!$A$5:$A$1263,$C$5),INDEX(Feuil1!$B$2:$B$1263,SMALL(IF(Feuil1!$A$5:$A$1263=$C$5,ROW(Feuil1!$A$5:$A$1263)-ROW(Feuil1!$A$2)+1),ROWS(B$8:B385))),"")</f>
        <v/>
      </c>
      <c r="C385" s="14" t="str">
        <f>IF($B385="","",VLOOKUP($B385,'Base Groupe société'!$B:$K,7,0))</f>
        <v/>
      </c>
    </row>
    <row r="386" spans="1:3" x14ac:dyDescent="0.2">
      <c r="A386" s="6" t="str">
        <f t="array" ref="A386">IF(B386="","",INDEX(Feuil1!F:F,MATCH(B386,Feuil1!$B:$B,0)))</f>
        <v/>
      </c>
      <c r="B386" s="8" t="str">
        <f t="array" ref="B386">IF(ROWS(B$8:B386)&lt;=COUNTIF(Feuil1!$A$5:$A$1263,$C$5),INDEX(Feuil1!$B$2:$B$1263,SMALL(IF(Feuil1!$A$5:$A$1263=$C$5,ROW(Feuil1!$A$5:$A$1263)-ROW(Feuil1!$A$2)+1),ROWS(B$8:B386))),"")</f>
        <v/>
      </c>
      <c r="C386" s="14" t="str">
        <f>IF($B386="","",VLOOKUP($B386,'Base Groupe société'!$B:$K,7,0))</f>
        <v/>
      </c>
    </row>
    <row r="387" spans="1:3" x14ac:dyDescent="0.2">
      <c r="A387" s="6" t="str">
        <f t="array" ref="A387">IF(B387="","",INDEX(Feuil1!F:F,MATCH(B387,Feuil1!$B:$B,0)))</f>
        <v/>
      </c>
      <c r="B387" s="8" t="str">
        <f t="array" ref="B387">IF(ROWS(B$8:B387)&lt;=COUNTIF(Feuil1!$A$5:$A$1263,$C$5),INDEX(Feuil1!$B$2:$B$1263,SMALL(IF(Feuil1!$A$5:$A$1263=$C$5,ROW(Feuil1!$A$5:$A$1263)-ROW(Feuil1!$A$2)+1),ROWS(B$8:B387))),"")</f>
        <v/>
      </c>
      <c r="C387" s="14" t="str">
        <f>IF($B387="","",VLOOKUP($B387,'Base Groupe société'!$B:$K,7,0))</f>
        <v/>
      </c>
    </row>
    <row r="388" spans="1:3" x14ac:dyDescent="0.2">
      <c r="A388" s="6" t="str">
        <f t="array" ref="A388">IF(B388="","",INDEX(Feuil1!F:F,MATCH(B388,Feuil1!$B:$B,0)))</f>
        <v/>
      </c>
      <c r="B388" s="8" t="str">
        <f t="array" ref="B388">IF(ROWS(B$8:B388)&lt;=COUNTIF(Feuil1!$A$5:$A$1263,$C$5),INDEX(Feuil1!$B$2:$B$1263,SMALL(IF(Feuil1!$A$5:$A$1263=$C$5,ROW(Feuil1!$A$5:$A$1263)-ROW(Feuil1!$A$2)+1),ROWS(B$8:B388))),"")</f>
        <v/>
      </c>
      <c r="C388" s="14" t="str">
        <f>IF($B388="","",VLOOKUP($B388,'Base Groupe société'!$B:$K,7,0))</f>
        <v/>
      </c>
    </row>
    <row r="389" spans="1:3" x14ac:dyDescent="0.2">
      <c r="A389" s="6" t="str">
        <f t="array" ref="A389">IF(B389="","",INDEX(Feuil1!F:F,MATCH(B389,Feuil1!$B:$B,0)))</f>
        <v/>
      </c>
      <c r="B389" s="8" t="str">
        <f t="array" ref="B389">IF(ROWS(B$8:B389)&lt;=COUNTIF(Feuil1!$A$5:$A$1263,$C$5),INDEX(Feuil1!$B$2:$B$1263,SMALL(IF(Feuil1!$A$5:$A$1263=$C$5,ROW(Feuil1!$A$5:$A$1263)-ROW(Feuil1!$A$2)+1),ROWS(B$8:B389))),"")</f>
        <v/>
      </c>
      <c r="C389" s="14" t="str">
        <f>IF($B389="","",VLOOKUP($B389,'Base Groupe société'!$B:$K,7,0))</f>
        <v/>
      </c>
    </row>
    <row r="390" spans="1:3" x14ac:dyDescent="0.2">
      <c r="A390" s="6" t="str">
        <f t="array" ref="A390">IF(B390="","",INDEX(Feuil1!F:F,MATCH(B390,Feuil1!$B:$B,0)))</f>
        <v/>
      </c>
      <c r="B390" s="8" t="str">
        <f t="array" ref="B390">IF(ROWS(B$8:B390)&lt;=COUNTIF(Feuil1!$A$5:$A$1263,$C$5),INDEX(Feuil1!$B$2:$B$1263,SMALL(IF(Feuil1!$A$5:$A$1263=$C$5,ROW(Feuil1!$A$5:$A$1263)-ROW(Feuil1!$A$2)+1),ROWS(B$8:B390))),"")</f>
        <v/>
      </c>
      <c r="C390" s="14" t="str">
        <f>IF($B390="","",VLOOKUP($B390,'Base Groupe société'!$B:$K,7,0))</f>
        <v/>
      </c>
    </row>
    <row r="391" spans="1:3" x14ac:dyDescent="0.2">
      <c r="A391" s="6" t="str">
        <f t="array" ref="A391">IF(B391="","",INDEX(Feuil1!F:F,MATCH(B391,Feuil1!$B:$B,0)))</f>
        <v/>
      </c>
      <c r="B391" s="8" t="str">
        <f t="array" ref="B391">IF(ROWS(B$8:B391)&lt;=COUNTIF(Feuil1!$A$5:$A$1263,$C$5),INDEX(Feuil1!$B$2:$B$1263,SMALL(IF(Feuil1!$A$5:$A$1263=$C$5,ROW(Feuil1!$A$5:$A$1263)-ROW(Feuil1!$A$2)+1),ROWS(B$8:B391))),"")</f>
        <v/>
      </c>
      <c r="C391" s="14" t="str">
        <f>IF($B391="","",VLOOKUP($B391,'Base Groupe société'!$B:$K,7,0))</f>
        <v/>
      </c>
    </row>
    <row r="392" spans="1:3" x14ac:dyDescent="0.2">
      <c r="A392" s="6" t="str">
        <f t="array" ref="A392">IF(B392="","",INDEX(Feuil1!F:F,MATCH(B392,Feuil1!$B:$B,0)))</f>
        <v/>
      </c>
      <c r="B392" s="8" t="str">
        <f t="array" ref="B392">IF(ROWS(B$8:B392)&lt;=COUNTIF(Feuil1!$A$5:$A$1263,$C$5),INDEX(Feuil1!$B$2:$B$1263,SMALL(IF(Feuil1!$A$5:$A$1263=$C$5,ROW(Feuil1!$A$5:$A$1263)-ROW(Feuil1!$A$2)+1),ROWS(B$8:B392))),"")</f>
        <v/>
      </c>
      <c r="C392" s="14" t="str">
        <f>IF($B392="","",VLOOKUP($B392,'Base Groupe société'!$B:$K,7,0))</f>
        <v/>
      </c>
    </row>
    <row r="393" spans="1:3" x14ac:dyDescent="0.2">
      <c r="A393" s="6" t="str">
        <f t="array" ref="A393">IF(B393="","",INDEX(Feuil1!F:F,MATCH(B393,Feuil1!$B:$B,0)))</f>
        <v/>
      </c>
      <c r="B393" s="8" t="str">
        <f t="array" ref="B393">IF(ROWS(B$8:B393)&lt;=COUNTIF(Feuil1!$A$5:$A$1263,$C$5),INDEX(Feuil1!$B$2:$B$1263,SMALL(IF(Feuil1!$A$5:$A$1263=$C$5,ROW(Feuil1!$A$5:$A$1263)-ROW(Feuil1!$A$2)+1),ROWS(B$8:B393))),"")</f>
        <v/>
      </c>
      <c r="C393" s="14" t="str">
        <f>IF($B393="","",VLOOKUP($B393,'Base Groupe société'!$B:$K,7,0))</f>
        <v/>
      </c>
    </row>
    <row r="394" spans="1:3" x14ac:dyDescent="0.2">
      <c r="A394" s="6" t="str">
        <f t="array" ref="A394">IF(B394="","",INDEX(Feuil1!F:F,MATCH(B394,Feuil1!$B:$B,0)))</f>
        <v/>
      </c>
      <c r="B394" s="8" t="str">
        <f t="array" ref="B394">IF(ROWS(B$8:B394)&lt;=COUNTIF(Feuil1!$A$5:$A$1263,$C$5),INDEX(Feuil1!$B$2:$B$1263,SMALL(IF(Feuil1!$A$5:$A$1263=$C$5,ROW(Feuil1!$A$5:$A$1263)-ROW(Feuil1!$A$2)+1),ROWS(B$8:B394))),"")</f>
        <v/>
      </c>
      <c r="C394" s="14" t="str">
        <f>IF($B394="","",VLOOKUP($B394,'Base Groupe société'!$B:$K,7,0))</f>
        <v/>
      </c>
    </row>
    <row r="395" spans="1:3" x14ac:dyDescent="0.2">
      <c r="A395" s="6" t="str">
        <f t="array" ref="A395">IF(B395="","",INDEX(Feuil1!F:F,MATCH(B395,Feuil1!$B:$B,0)))</f>
        <v/>
      </c>
      <c r="B395" s="8" t="str">
        <f t="array" ref="B395">IF(ROWS(B$8:B395)&lt;=COUNTIF(Feuil1!$A$5:$A$1263,$C$5),INDEX(Feuil1!$B$2:$B$1263,SMALL(IF(Feuil1!$A$5:$A$1263=$C$5,ROW(Feuil1!$A$5:$A$1263)-ROW(Feuil1!$A$2)+1),ROWS(B$8:B395))),"")</f>
        <v/>
      </c>
      <c r="C395" s="14" t="str">
        <f>IF($B395="","",VLOOKUP($B395,'Base Groupe société'!$B:$K,7,0))</f>
        <v/>
      </c>
    </row>
    <row r="396" spans="1:3" x14ac:dyDescent="0.2">
      <c r="A396" s="6" t="str">
        <f t="array" ref="A396">IF(B396="","",INDEX(Feuil1!F:F,MATCH(B396,Feuil1!$B:$B,0)))</f>
        <v/>
      </c>
      <c r="B396" s="8" t="str">
        <f t="array" ref="B396">IF(ROWS(B$8:B396)&lt;=COUNTIF(Feuil1!$A$5:$A$1263,$C$5),INDEX(Feuil1!$B$2:$B$1263,SMALL(IF(Feuil1!$A$5:$A$1263=$C$5,ROW(Feuil1!$A$5:$A$1263)-ROW(Feuil1!$A$2)+1),ROWS(B$8:B396))),"")</f>
        <v/>
      </c>
      <c r="C396" s="14" t="str">
        <f>IF($B396="","",VLOOKUP($B396,'Base Groupe société'!$B:$K,7,0))</f>
        <v/>
      </c>
    </row>
    <row r="397" spans="1:3" x14ac:dyDescent="0.2">
      <c r="A397" s="6" t="str">
        <f t="array" ref="A397">IF(B397="","",INDEX(Feuil1!F:F,MATCH(B397,Feuil1!$B:$B,0)))</f>
        <v/>
      </c>
      <c r="B397" s="8" t="str">
        <f t="array" ref="B397">IF(ROWS(B$8:B397)&lt;=COUNTIF(Feuil1!$A$5:$A$1263,$C$5),INDEX(Feuil1!$B$2:$B$1263,SMALL(IF(Feuil1!$A$5:$A$1263=$C$5,ROW(Feuil1!$A$5:$A$1263)-ROW(Feuil1!$A$2)+1),ROWS(B$8:B397))),"")</f>
        <v/>
      </c>
      <c r="C397" s="14" t="str">
        <f>IF($B397="","",VLOOKUP($B397,'Base Groupe société'!$B:$K,7,0))</f>
        <v/>
      </c>
    </row>
    <row r="398" spans="1:3" x14ac:dyDescent="0.2">
      <c r="A398" s="6" t="str">
        <f t="array" ref="A398">IF(B398="","",INDEX(Feuil1!F:F,MATCH(B398,Feuil1!$B:$B,0)))</f>
        <v/>
      </c>
      <c r="B398" s="8" t="str">
        <f t="array" ref="B398">IF(ROWS(B$8:B398)&lt;=COUNTIF(Feuil1!$A$5:$A$1263,$C$5),INDEX(Feuil1!$B$2:$B$1263,SMALL(IF(Feuil1!$A$5:$A$1263=$C$5,ROW(Feuil1!$A$5:$A$1263)-ROW(Feuil1!$A$2)+1),ROWS(B$8:B398))),"")</f>
        <v/>
      </c>
      <c r="C398" s="14" t="str">
        <f>IF($B398="","",VLOOKUP($B398,'Base Groupe société'!$B:$K,7,0))</f>
        <v/>
      </c>
    </row>
    <row r="399" spans="1:3" x14ac:dyDescent="0.2">
      <c r="A399" s="6" t="str">
        <f t="array" ref="A399">IF(B399="","",INDEX(Feuil1!F:F,MATCH(B399,Feuil1!$B:$B,0)))</f>
        <v/>
      </c>
      <c r="B399" s="8" t="str">
        <f t="array" ref="B399">IF(ROWS(B$8:B399)&lt;=COUNTIF(Feuil1!$A$5:$A$1263,$C$5),INDEX(Feuil1!$B$2:$B$1263,SMALL(IF(Feuil1!$A$5:$A$1263=$C$5,ROW(Feuil1!$A$5:$A$1263)-ROW(Feuil1!$A$2)+1),ROWS(B$8:B399))),"")</f>
        <v/>
      </c>
      <c r="C399" s="14" t="str">
        <f>IF($B399="","",VLOOKUP($B399,'Base Groupe société'!$B:$K,7,0))</f>
        <v/>
      </c>
    </row>
    <row r="400" spans="1:3" x14ac:dyDescent="0.2">
      <c r="A400" s="6" t="str">
        <f t="array" ref="A400">IF(B400="","",INDEX(Feuil1!F:F,MATCH(B400,Feuil1!$B:$B,0)))</f>
        <v/>
      </c>
      <c r="B400" s="8" t="str">
        <f t="array" ref="B400">IF(ROWS(B$8:B400)&lt;=COUNTIF(Feuil1!$A$5:$A$1263,$C$5),INDEX(Feuil1!$B$2:$B$1263,SMALL(IF(Feuil1!$A$5:$A$1263=$C$5,ROW(Feuil1!$A$5:$A$1263)-ROW(Feuil1!$A$2)+1),ROWS(B$8:B400))),"")</f>
        <v/>
      </c>
      <c r="C400" s="14" t="str">
        <f>IF($B400="","",VLOOKUP($B400,'Base Groupe société'!$B:$K,7,0))</f>
        <v/>
      </c>
    </row>
    <row r="401" spans="1:3" x14ac:dyDescent="0.2">
      <c r="A401" s="6" t="str">
        <f t="array" ref="A401">IF(B401="","",INDEX(Feuil1!F:F,MATCH(B401,Feuil1!$B:$B,0)))</f>
        <v/>
      </c>
      <c r="B401" s="8" t="str">
        <f t="array" ref="B401">IF(ROWS(B$8:B401)&lt;=COUNTIF(Feuil1!$A$5:$A$1263,$C$5),INDEX(Feuil1!$B$2:$B$1263,SMALL(IF(Feuil1!$A$5:$A$1263=$C$5,ROW(Feuil1!$A$5:$A$1263)-ROW(Feuil1!$A$2)+1),ROWS(B$8:B401))),"")</f>
        <v/>
      </c>
      <c r="C401" s="14" t="str">
        <f>IF($B401="","",VLOOKUP($B401,'Base Groupe société'!$B:$K,7,0))</f>
        <v/>
      </c>
    </row>
    <row r="402" spans="1:3" x14ac:dyDescent="0.2">
      <c r="A402" s="6" t="str">
        <f t="array" ref="A402">IF(B402="","",INDEX(Feuil1!F:F,MATCH(B402,Feuil1!$B:$B,0)))</f>
        <v/>
      </c>
      <c r="B402" s="8" t="str">
        <f t="array" ref="B402">IF(ROWS(B$8:B402)&lt;=COUNTIF(Feuil1!$A$5:$A$1263,$C$5),INDEX(Feuil1!$B$2:$B$1263,SMALL(IF(Feuil1!$A$5:$A$1263=$C$5,ROW(Feuil1!$A$5:$A$1263)-ROW(Feuil1!$A$2)+1),ROWS(B$8:B402))),"")</f>
        <v/>
      </c>
      <c r="C402" s="14" t="str">
        <f>IF($B402="","",VLOOKUP($B402,'Base Groupe société'!$B:$K,7,0))</f>
        <v/>
      </c>
    </row>
    <row r="403" spans="1:3" x14ac:dyDescent="0.2">
      <c r="A403" s="6" t="str">
        <f t="array" ref="A403">IF(B403="","",INDEX(Feuil1!F:F,MATCH(B403,Feuil1!$B:$B,0)))</f>
        <v/>
      </c>
      <c r="B403" s="8" t="str">
        <f t="array" ref="B403">IF(ROWS(B$8:B403)&lt;=COUNTIF(Feuil1!$A$5:$A$1263,$C$5),INDEX(Feuil1!$B$2:$B$1263,SMALL(IF(Feuil1!$A$5:$A$1263=$C$5,ROW(Feuil1!$A$5:$A$1263)-ROW(Feuil1!$A$2)+1),ROWS(B$8:B403))),"")</f>
        <v/>
      </c>
      <c r="C403" s="14" t="str">
        <f>IF($B403="","",VLOOKUP($B403,'Base Groupe société'!$B:$K,7,0))</f>
        <v/>
      </c>
    </row>
    <row r="404" spans="1:3" x14ac:dyDescent="0.2">
      <c r="A404" s="6" t="str">
        <f t="array" ref="A404">IF(B404="","",INDEX(Feuil1!F:F,MATCH(B404,Feuil1!$B:$B,0)))</f>
        <v/>
      </c>
      <c r="B404" s="8" t="str">
        <f t="array" ref="B404">IF(ROWS(B$8:B404)&lt;=COUNTIF(Feuil1!$A$5:$A$1263,$C$5),INDEX(Feuil1!$B$2:$B$1263,SMALL(IF(Feuil1!$A$5:$A$1263=$C$5,ROW(Feuil1!$A$5:$A$1263)-ROW(Feuil1!$A$2)+1),ROWS(B$8:B404))),"")</f>
        <v/>
      </c>
      <c r="C404" s="14" t="str">
        <f>IF($B404="","",VLOOKUP($B404,'Base Groupe société'!$B:$K,7,0))</f>
        <v/>
      </c>
    </row>
    <row r="405" spans="1:3" x14ac:dyDescent="0.2">
      <c r="A405" s="6" t="str">
        <f t="array" ref="A405">IF(B405="","",INDEX(Feuil1!F:F,MATCH(B405,Feuil1!$B:$B,0)))</f>
        <v/>
      </c>
      <c r="B405" s="8" t="str">
        <f t="array" ref="B405">IF(ROWS(B$8:B405)&lt;=COUNTIF(Feuil1!$A$5:$A$1263,$C$5),INDEX(Feuil1!$B$2:$B$1263,SMALL(IF(Feuil1!$A$5:$A$1263=$C$5,ROW(Feuil1!$A$5:$A$1263)-ROW(Feuil1!$A$2)+1),ROWS(B$8:B405))),"")</f>
        <v/>
      </c>
      <c r="C405" s="14" t="str">
        <f>IF($B405="","",VLOOKUP($B405,'Base Groupe société'!$B:$K,7,0))</f>
        <v/>
      </c>
    </row>
    <row r="406" spans="1:3" x14ac:dyDescent="0.2">
      <c r="A406" s="6" t="str">
        <f t="array" ref="A406">IF(B406="","",INDEX(Feuil1!F:F,MATCH(B406,Feuil1!$B:$B,0)))</f>
        <v/>
      </c>
      <c r="B406" s="8" t="str">
        <f t="array" ref="B406">IF(ROWS(B$8:B406)&lt;=COUNTIF(Feuil1!$A$5:$A$1263,$C$5),INDEX(Feuil1!$B$2:$B$1263,SMALL(IF(Feuil1!$A$5:$A$1263=$C$5,ROW(Feuil1!$A$5:$A$1263)-ROW(Feuil1!$A$2)+1),ROWS(B$8:B406))),"")</f>
        <v/>
      </c>
      <c r="C406" s="14" t="str">
        <f>IF($B406="","",VLOOKUP($B406,'Base Groupe société'!$B:$K,7,0))</f>
        <v/>
      </c>
    </row>
    <row r="407" spans="1:3" x14ac:dyDescent="0.2">
      <c r="A407" s="6" t="str">
        <f t="array" ref="A407">IF(B407="","",INDEX(Feuil1!F:F,MATCH(B407,Feuil1!$B:$B,0)))</f>
        <v/>
      </c>
      <c r="B407" s="8" t="str">
        <f t="array" ref="B407">IF(ROWS(B$8:B407)&lt;=COUNTIF(Feuil1!$A$5:$A$1263,$C$5),INDEX(Feuil1!$B$2:$B$1263,SMALL(IF(Feuil1!$A$5:$A$1263=$C$5,ROW(Feuil1!$A$5:$A$1263)-ROW(Feuil1!$A$2)+1),ROWS(B$8:B407))),"")</f>
        <v/>
      </c>
      <c r="C407" s="14" t="str">
        <f>IF($B407="","",VLOOKUP($B407,'Base Groupe société'!$B:$K,7,0))</f>
        <v/>
      </c>
    </row>
    <row r="408" spans="1:3" x14ac:dyDescent="0.2">
      <c r="A408" s="6" t="str">
        <f t="array" ref="A408">IF(B408="","",INDEX(Feuil1!F:F,MATCH(B408,Feuil1!$B:$B,0)))</f>
        <v/>
      </c>
      <c r="B408" s="8" t="str">
        <f t="array" ref="B408">IF(ROWS(B$8:B408)&lt;=COUNTIF(Feuil1!$A$5:$A$1263,$C$5),INDEX(Feuil1!$B$2:$B$1263,SMALL(IF(Feuil1!$A$5:$A$1263=$C$5,ROW(Feuil1!$A$5:$A$1263)-ROW(Feuil1!$A$2)+1),ROWS(B$8:B408))),"")</f>
        <v/>
      </c>
      <c r="C408" s="14" t="str">
        <f>IF($B408="","",VLOOKUP($B408,'Base Groupe société'!$B:$K,7,0))</f>
        <v/>
      </c>
    </row>
    <row r="409" spans="1:3" x14ac:dyDescent="0.2">
      <c r="A409" s="6" t="str">
        <f t="array" ref="A409">IF(B409="","",INDEX(Feuil1!F:F,MATCH(B409,Feuil1!$B:$B,0)))</f>
        <v/>
      </c>
      <c r="B409" s="8" t="str">
        <f t="array" ref="B409">IF(ROWS(B$8:B409)&lt;=COUNTIF(Feuil1!$A$5:$A$1263,$C$5),INDEX(Feuil1!$B$2:$B$1263,SMALL(IF(Feuil1!$A$5:$A$1263=$C$5,ROW(Feuil1!$A$5:$A$1263)-ROW(Feuil1!$A$2)+1),ROWS(B$8:B409))),"")</f>
        <v/>
      </c>
      <c r="C409" s="14" t="str">
        <f>IF($B409="","",VLOOKUP($B409,'Base Groupe société'!$B:$K,7,0))</f>
        <v/>
      </c>
    </row>
    <row r="410" spans="1:3" x14ac:dyDescent="0.2">
      <c r="A410" s="6" t="str">
        <f t="array" ref="A410">IF(B410="","",INDEX(Feuil1!F:F,MATCH(B410,Feuil1!$B:$B,0)))</f>
        <v/>
      </c>
      <c r="B410" s="8" t="str">
        <f t="array" ref="B410">IF(ROWS(B$8:B410)&lt;=COUNTIF(Feuil1!$A$5:$A$1263,$C$5),INDEX(Feuil1!$B$2:$B$1263,SMALL(IF(Feuil1!$A$5:$A$1263=$C$5,ROW(Feuil1!$A$5:$A$1263)-ROW(Feuil1!$A$2)+1),ROWS(B$8:B410))),"")</f>
        <v/>
      </c>
      <c r="C410" s="14" t="str">
        <f>IF($B410="","",VLOOKUP($B410,'Base Groupe société'!$B:$K,7,0))</f>
        <v/>
      </c>
    </row>
    <row r="411" spans="1:3" x14ac:dyDescent="0.2">
      <c r="A411" s="6" t="str">
        <f t="array" ref="A411">IF(B411="","",INDEX(Feuil1!F:F,MATCH(B411,Feuil1!$B:$B,0)))</f>
        <v/>
      </c>
      <c r="B411" s="8" t="str">
        <f t="array" ref="B411">IF(ROWS(B$8:B411)&lt;=COUNTIF(Feuil1!$A$5:$A$1263,$C$5),INDEX(Feuil1!$B$2:$B$1263,SMALL(IF(Feuil1!$A$5:$A$1263=$C$5,ROW(Feuil1!$A$5:$A$1263)-ROW(Feuil1!$A$2)+1),ROWS(B$8:B411))),"")</f>
        <v/>
      </c>
      <c r="C411" s="14" t="str">
        <f>IF($B411="","",VLOOKUP($B411,'Base Groupe société'!$B:$K,7,0))</f>
        <v/>
      </c>
    </row>
    <row r="412" spans="1:3" x14ac:dyDescent="0.2">
      <c r="A412" s="6" t="str">
        <f t="array" ref="A412">IF(B412="","",INDEX(Feuil1!F:F,MATCH(B412,Feuil1!$B:$B,0)))</f>
        <v/>
      </c>
      <c r="B412" s="8" t="str">
        <f t="array" ref="B412">IF(ROWS(B$8:B412)&lt;=COUNTIF(Feuil1!$A$5:$A$1263,$C$5),INDEX(Feuil1!$B$2:$B$1263,SMALL(IF(Feuil1!$A$5:$A$1263=$C$5,ROW(Feuil1!$A$5:$A$1263)-ROW(Feuil1!$A$2)+1),ROWS(B$8:B412))),"")</f>
        <v/>
      </c>
      <c r="C412" s="14" t="str">
        <f>IF($B412="","",VLOOKUP($B412,'Base Groupe société'!$B:$K,7,0))</f>
        <v/>
      </c>
    </row>
    <row r="413" spans="1:3" x14ac:dyDescent="0.2">
      <c r="A413" s="6" t="str">
        <f t="array" ref="A413">IF(B413="","",INDEX(Feuil1!F:F,MATCH(B413,Feuil1!$B:$B,0)))</f>
        <v/>
      </c>
      <c r="B413" s="8" t="str">
        <f t="array" ref="B413">IF(ROWS(B$8:B413)&lt;=COUNTIF(Feuil1!$A$5:$A$1263,$C$5),INDEX(Feuil1!$B$2:$B$1263,SMALL(IF(Feuil1!$A$5:$A$1263=$C$5,ROW(Feuil1!$A$5:$A$1263)-ROW(Feuil1!$A$2)+1),ROWS(B$8:B413))),"")</f>
        <v/>
      </c>
      <c r="C413" s="14" t="str">
        <f>IF($B413="","",VLOOKUP($B413,'Base Groupe société'!$B:$K,7,0))</f>
        <v/>
      </c>
    </row>
    <row r="414" spans="1:3" x14ac:dyDescent="0.2">
      <c r="A414" s="6" t="str">
        <f t="array" ref="A414">IF(B414="","",INDEX(Feuil1!F:F,MATCH(B414,Feuil1!$B:$B,0)))</f>
        <v/>
      </c>
      <c r="B414" s="8" t="str">
        <f t="array" ref="B414">IF(ROWS(B$8:B414)&lt;=COUNTIF(Feuil1!$A$5:$A$1263,$C$5),INDEX(Feuil1!$B$2:$B$1263,SMALL(IF(Feuil1!$A$5:$A$1263=$C$5,ROW(Feuil1!$A$5:$A$1263)-ROW(Feuil1!$A$2)+1),ROWS(B$8:B414))),"")</f>
        <v/>
      </c>
      <c r="C414" s="14" t="str">
        <f>IF($B414="","",VLOOKUP($B414,'Base Groupe société'!$B:$K,7,0))</f>
        <v/>
      </c>
    </row>
    <row r="415" spans="1:3" x14ac:dyDescent="0.2">
      <c r="A415" s="6" t="str">
        <f t="array" ref="A415">IF(B415="","",INDEX(Feuil1!F:F,MATCH(B415,Feuil1!$B:$B,0)))</f>
        <v/>
      </c>
      <c r="B415" s="8" t="str">
        <f t="array" ref="B415">IF(ROWS(B$8:B415)&lt;=COUNTIF(Feuil1!$A$5:$A$1263,$C$5),INDEX(Feuil1!$B$2:$B$1263,SMALL(IF(Feuil1!$A$5:$A$1263=$C$5,ROW(Feuil1!$A$5:$A$1263)-ROW(Feuil1!$A$2)+1),ROWS(B$8:B415))),"")</f>
        <v/>
      </c>
      <c r="C415" s="14" t="str">
        <f>IF($B415="","",VLOOKUP($B415,'Base Groupe société'!$B:$K,7,0))</f>
        <v/>
      </c>
    </row>
    <row r="416" spans="1:3" x14ac:dyDescent="0.2">
      <c r="A416" s="6" t="str">
        <f t="array" ref="A416">IF(B416="","",INDEX(Feuil1!F:F,MATCH(B416,Feuil1!$B:$B,0)))</f>
        <v/>
      </c>
      <c r="B416" s="8" t="str">
        <f t="array" ref="B416">IF(ROWS(B$8:B416)&lt;=COUNTIF(Feuil1!$A$5:$A$1263,$C$5),INDEX(Feuil1!$B$2:$B$1263,SMALL(IF(Feuil1!$A$5:$A$1263=$C$5,ROW(Feuil1!$A$5:$A$1263)-ROW(Feuil1!$A$2)+1),ROWS(B$8:B416))),"")</f>
        <v/>
      </c>
      <c r="C416" s="14" t="str">
        <f>IF($B416="","",VLOOKUP($B416,'Base Groupe société'!$B:$K,7,0))</f>
        <v/>
      </c>
    </row>
    <row r="417" spans="1:3" x14ac:dyDescent="0.2">
      <c r="A417" s="6" t="str">
        <f t="array" ref="A417">IF(B417="","",INDEX(Feuil1!F:F,MATCH(B417,Feuil1!$B:$B,0)))</f>
        <v/>
      </c>
      <c r="B417" s="8" t="str">
        <f t="array" ref="B417">IF(ROWS(B$8:B417)&lt;=COUNTIF(Feuil1!$A$5:$A$1263,$C$5),INDEX(Feuil1!$B$2:$B$1263,SMALL(IF(Feuil1!$A$5:$A$1263=$C$5,ROW(Feuil1!$A$5:$A$1263)-ROW(Feuil1!$A$2)+1),ROWS(B$8:B417))),"")</f>
        <v/>
      </c>
      <c r="C417" s="14" t="str">
        <f>IF($B417="","",VLOOKUP($B417,'Base Groupe société'!$B:$K,7,0))</f>
        <v/>
      </c>
    </row>
    <row r="418" spans="1:3" x14ac:dyDescent="0.2">
      <c r="A418" s="6" t="str">
        <f t="array" ref="A418">IF(B418="","",INDEX(Feuil1!F:F,MATCH(B418,Feuil1!$B:$B,0)))</f>
        <v/>
      </c>
      <c r="B418" s="8" t="str">
        <f t="array" ref="B418">IF(ROWS(B$8:B418)&lt;=COUNTIF(Feuil1!$A$5:$A$1263,$C$5),INDEX(Feuil1!$B$2:$B$1263,SMALL(IF(Feuil1!$A$5:$A$1263=$C$5,ROW(Feuil1!$A$5:$A$1263)-ROW(Feuil1!$A$2)+1),ROWS(B$8:B418))),"")</f>
        <v/>
      </c>
      <c r="C418" s="14" t="str">
        <f>IF($B418="","",VLOOKUP($B418,'Base Groupe société'!$B:$K,7,0))</f>
        <v/>
      </c>
    </row>
    <row r="419" spans="1:3" x14ac:dyDescent="0.2">
      <c r="A419" s="6" t="str">
        <f t="array" ref="A419">IF(B419="","",INDEX(Feuil1!F:F,MATCH(B419,Feuil1!$B:$B,0)))</f>
        <v/>
      </c>
      <c r="B419" s="8" t="str">
        <f t="array" ref="B419">IF(ROWS(B$8:B419)&lt;=COUNTIF(Feuil1!$A$5:$A$1263,$C$5),INDEX(Feuil1!$B$2:$B$1263,SMALL(IF(Feuil1!$A$5:$A$1263=$C$5,ROW(Feuil1!$A$5:$A$1263)-ROW(Feuil1!$A$2)+1),ROWS(B$8:B419))),"")</f>
        <v/>
      </c>
      <c r="C419" s="14" t="str">
        <f>IF($B419="","",VLOOKUP($B419,'Base Groupe société'!$B:$K,7,0))</f>
        <v/>
      </c>
    </row>
    <row r="420" spans="1:3" x14ac:dyDescent="0.2">
      <c r="A420" s="6" t="str">
        <f t="array" ref="A420">IF(B420="","",INDEX(Feuil1!F:F,MATCH(B420,Feuil1!$B:$B,0)))</f>
        <v/>
      </c>
      <c r="B420" s="8" t="str">
        <f t="array" ref="B420">IF(ROWS(B$8:B420)&lt;=COUNTIF(Feuil1!$A$5:$A$1263,$C$5),INDEX(Feuil1!$B$2:$B$1263,SMALL(IF(Feuil1!$A$5:$A$1263=$C$5,ROW(Feuil1!$A$5:$A$1263)-ROW(Feuil1!$A$2)+1),ROWS(B$8:B420))),"")</f>
        <v/>
      </c>
      <c r="C420" s="14" t="str">
        <f>IF($B420="","",VLOOKUP($B420,'Base Groupe société'!$B:$K,7,0))</f>
        <v/>
      </c>
    </row>
    <row r="421" spans="1:3" x14ac:dyDescent="0.2">
      <c r="A421" s="6" t="str">
        <f t="array" ref="A421">IF(B421="","",INDEX(Feuil1!F:F,MATCH(B421,Feuil1!$B:$B,0)))</f>
        <v/>
      </c>
      <c r="B421" s="8" t="str">
        <f t="array" ref="B421">IF(ROWS(B$8:B421)&lt;=COUNTIF(Feuil1!$A$5:$A$1263,$C$5),INDEX(Feuil1!$B$2:$B$1263,SMALL(IF(Feuil1!$A$5:$A$1263=$C$5,ROW(Feuil1!$A$5:$A$1263)-ROW(Feuil1!$A$2)+1),ROWS(B$8:B421))),"")</f>
        <v/>
      </c>
      <c r="C421" s="14" t="str">
        <f>IF($B421="","",VLOOKUP($B421,'Base Groupe société'!$B:$K,7,0))</f>
        <v/>
      </c>
    </row>
    <row r="422" spans="1:3" x14ac:dyDescent="0.2">
      <c r="A422" s="6" t="str">
        <f t="array" ref="A422">IF(B422="","",INDEX(Feuil1!F:F,MATCH(B422,Feuil1!$B:$B,0)))</f>
        <v/>
      </c>
      <c r="B422" s="8" t="str">
        <f t="array" ref="B422">IF(ROWS(B$8:B422)&lt;=COUNTIF(Feuil1!$A$5:$A$1263,$C$5),INDEX(Feuil1!$B$2:$B$1263,SMALL(IF(Feuil1!$A$5:$A$1263=$C$5,ROW(Feuil1!$A$5:$A$1263)-ROW(Feuil1!$A$2)+1),ROWS(B$8:B422))),"")</f>
        <v/>
      </c>
      <c r="C422" s="14" t="str">
        <f>IF($B422="","",VLOOKUP($B422,'Base Groupe société'!$B:$K,7,0))</f>
        <v/>
      </c>
    </row>
    <row r="423" spans="1:3" x14ac:dyDescent="0.2">
      <c r="A423" s="6" t="str">
        <f t="array" ref="A423">IF(B423="","",INDEX(Feuil1!F:F,MATCH(B423,Feuil1!$B:$B,0)))</f>
        <v/>
      </c>
      <c r="B423" s="8" t="str">
        <f t="array" ref="B423">IF(ROWS(B$8:B423)&lt;=COUNTIF(Feuil1!$A$5:$A$1263,$C$5),INDEX(Feuil1!$B$2:$B$1263,SMALL(IF(Feuil1!$A$5:$A$1263=$C$5,ROW(Feuil1!$A$5:$A$1263)-ROW(Feuil1!$A$2)+1),ROWS(B$8:B423))),"")</f>
        <v/>
      </c>
      <c r="C423" s="14" t="str">
        <f>IF($B423="","",VLOOKUP($B423,'Base Groupe société'!$B:$K,7,0))</f>
        <v/>
      </c>
    </row>
    <row r="424" spans="1:3" x14ac:dyDescent="0.2">
      <c r="A424" s="6" t="str">
        <f t="array" ref="A424">IF(B424="","",INDEX(Feuil1!F:F,MATCH(B424,Feuil1!$B:$B,0)))</f>
        <v/>
      </c>
      <c r="B424" s="8" t="str">
        <f t="array" ref="B424">IF(ROWS(B$8:B424)&lt;=COUNTIF(Feuil1!$A$5:$A$1263,$C$5),INDEX(Feuil1!$B$2:$B$1263,SMALL(IF(Feuil1!$A$5:$A$1263=$C$5,ROW(Feuil1!$A$5:$A$1263)-ROW(Feuil1!$A$2)+1),ROWS(B$8:B424))),"")</f>
        <v/>
      </c>
      <c r="C424" s="14" t="str">
        <f>IF($B424="","",VLOOKUP($B424,'Base Groupe société'!$B:$K,7,0))</f>
        <v/>
      </c>
    </row>
    <row r="425" spans="1:3" x14ac:dyDescent="0.2">
      <c r="A425" s="6" t="str">
        <f t="array" ref="A425">IF(B425="","",INDEX(Feuil1!F:F,MATCH(B425,Feuil1!$B:$B,0)))</f>
        <v/>
      </c>
      <c r="B425" s="8" t="str">
        <f t="array" ref="B425">IF(ROWS(B$8:B425)&lt;=COUNTIF(Feuil1!$A$5:$A$1263,$C$5),INDEX(Feuil1!$B$2:$B$1263,SMALL(IF(Feuil1!$A$5:$A$1263=$C$5,ROW(Feuil1!$A$5:$A$1263)-ROW(Feuil1!$A$2)+1),ROWS(B$8:B425))),"")</f>
        <v/>
      </c>
      <c r="C425" s="14" t="str">
        <f>IF($B425="","",VLOOKUP($B425,'Base Groupe société'!$B:$K,7,0))</f>
        <v/>
      </c>
    </row>
    <row r="426" spans="1:3" x14ac:dyDescent="0.2">
      <c r="A426" s="6" t="str">
        <f t="array" ref="A426">IF(B426="","",INDEX(Feuil1!F:F,MATCH(B426,Feuil1!$B:$B,0)))</f>
        <v/>
      </c>
      <c r="B426" s="8" t="str">
        <f t="array" ref="B426">IF(ROWS(B$8:B426)&lt;=COUNTIF(Feuil1!$A$5:$A$1263,$C$5),INDEX(Feuil1!$B$2:$B$1263,SMALL(IF(Feuil1!$A$5:$A$1263=$C$5,ROW(Feuil1!$A$5:$A$1263)-ROW(Feuil1!$A$2)+1),ROWS(B$8:B426))),"")</f>
        <v/>
      </c>
      <c r="C426" s="14" t="str">
        <f>IF($B426="","",VLOOKUP($B426,'Base Groupe société'!$B:$K,7,0))</f>
        <v/>
      </c>
    </row>
    <row r="427" spans="1:3" x14ac:dyDescent="0.2">
      <c r="A427" s="6" t="str">
        <f t="array" ref="A427">IF(B427="","",INDEX(Feuil1!F:F,MATCH(B427,Feuil1!$B:$B,0)))</f>
        <v/>
      </c>
      <c r="B427" s="8" t="str">
        <f t="array" ref="B427">IF(ROWS(B$8:B427)&lt;=COUNTIF(Feuil1!$A$5:$A$1263,$C$5),INDEX(Feuil1!$B$2:$B$1263,SMALL(IF(Feuil1!$A$5:$A$1263=$C$5,ROW(Feuil1!$A$5:$A$1263)-ROW(Feuil1!$A$2)+1),ROWS(B$8:B427))),"")</f>
        <v/>
      </c>
      <c r="C427" s="14" t="str">
        <f>IF($B427="","",VLOOKUP($B427,'Base Groupe société'!$B:$K,7,0))</f>
        <v/>
      </c>
    </row>
    <row r="428" spans="1:3" x14ac:dyDescent="0.2">
      <c r="A428" s="6" t="str">
        <f t="array" ref="A428">IF(B428="","",INDEX(Feuil1!F:F,MATCH(B428,Feuil1!$B:$B,0)))</f>
        <v/>
      </c>
      <c r="B428" s="8" t="str">
        <f t="array" ref="B428">IF(ROWS(B$8:B428)&lt;=COUNTIF(Feuil1!$A$5:$A$1263,$C$5),INDEX(Feuil1!$B$2:$B$1263,SMALL(IF(Feuil1!$A$5:$A$1263=$C$5,ROW(Feuil1!$A$5:$A$1263)-ROW(Feuil1!$A$2)+1),ROWS(B$8:B428))),"")</f>
        <v/>
      </c>
      <c r="C428" s="14" t="str">
        <f>IF($B428="","",VLOOKUP($B428,'Base Groupe société'!$B:$K,7,0))</f>
        <v/>
      </c>
    </row>
    <row r="429" spans="1:3" x14ac:dyDescent="0.2">
      <c r="A429" s="6" t="str">
        <f t="array" ref="A429">IF(B429="","",INDEX(Feuil1!F:F,MATCH(B429,Feuil1!$B:$B,0)))</f>
        <v/>
      </c>
      <c r="B429" s="8" t="str">
        <f t="array" ref="B429">IF(ROWS(B$8:B429)&lt;=COUNTIF(Feuil1!$A$5:$A$1263,$C$5),INDEX(Feuil1!$B$2:$B$1263,SMALL(IF(Feuil1!$A$5:$A$1263=$C$5,ROW(Feuil1!$A$5:$A$1263)-ROW(Feuil1!$A$2)+1),ROWS(B$8:B429))),"")</f>
        <v/>
      </c>
      <c r="C429" s="14" t="str">
        <f>IF($B429="","",VLOOKUP($B429,'Base Groupe société'!$B:$K,7,0))</f>
        <v/>
      </c>
    </row>
    <row r="430" spans="1:3" x14ac:dyDescent="0.2">
      <c r="A430" s="6" t="str">
        <f t="array" ref="A430">IF(B430="","",INDEX(Feuil1!F:F,MATCH(B430,Feuil1!$B:$B,0)))</f>
        <v/>
      </c>
      <c r="B430" s="8" t="str">
        <f t="array" ref="B430">IF(ROWS(B$8:B430)&lt;=COUNTIF(Feuil1!$A$5:$A$1263,$C$5),INDEX(Feuil1!$B$2:$B$1263,SMALL(IF(Feuil1!$A$5:$A$1263=$C$5,ROW(Feuil1!$A$5:$A$1263)-ROW(Feuil1!$A$2)+1),ROWS(B$8:B430))),"")</f>
        <v/>
      </c>
      <c r="C430" s="14" t="str">
        <f>IF($B430="","",VLOOKUP($B430,'Base Groupe société'!$B:$K,7,0))</f>
        <v/>
      </c>
    </row>
    <row r="431" spans="1:3" x14ac:dyDescent="0.2">
      <c r="A431" s="6" t="str">
        <f t="array" ref="A431">IF(B431="","",INDEX(Feuil1!F:F,MATCH(B431,Feuil1!$B:$B,0)))</f>
        <v/>
      </c>
      <c r="B431" s="8" t="str">
        <f t="array" ref="B431">IF(ROWS(B$8:B431)&lt;=COUNTIF(Feuil1!$A$5:$A$1263,$C$5),INDEX(Feuil1!$B$2:$B$1263,SMALL(IF(Feuil1!$A$5:$A$1263=$C$5,ROW(Feuil1!$A$5:$A$1263)-ROW(Feuil1!$A$2)+1),ROWS(B$8:B431))),"")</f>
        <v/>
      </c>
      <c r="C431" s="14" t="str">
        <f>IF($B431="","",VLOOKUP($B431,'Base Groupe société'!$B:$K,7,0))</f>
        <v/>
      </c>
    </row>
    <row r="432" spans="1:3" x14ac:dyDescent="0.2">
      <c r="A432" s="6" t="str">
        <f t="array" ref="A432">IF(B432="","",INDEX(Feuil1!F:F,MATCH(B432,Feuil1!$B:$B,0)))</f>
        <v/>
      </c>
      <c r="B432" s="8" t="str">
        <f t="array" ref="B432">IF(ROWS(B$8:B432)&lt;=COUNTIF(Feuil1!$A$5:$A$1263,$C$5),INDEX(Feuil1!$B$2:$B$1263,SMALL(IF(Feuil1!$A$5:$A$1263=$C$5,ROW(Feuil1!$A$5:$A$1263)-ROW(Feuil1!$A$2)+1),ROWS(B$8:B432))),"")</f>
        <v/>
      </c>
      <c r="C432" s="14" t="str">
        <f>IF($B432="","",VLOOKUP($B432,'Base Groupe société'!$B:$K,7,0))</f>
        <v/>
      </c>
    </row>
    <row r="433" spans="1:3" x14ac:dyDescent="0.2">
      <c r="A433" s="6" t="str">
        <f t="array" ref="A433">IF(B433="","",INDEX(Feuil1!F:F,MATCH(B433,Feuil1!$B:$B,0)))</f>
        <v/>
      </c>
      <c r="B433" s="8" t="str">
        <f t="array" ref="B433">IF(ROWS(B$8:B433)&lt;=COUNTIF(Feuil1!$A$5:$A$1263,$C$5),INDEX(Feuil1!$B$2:$B$1263,SMALL(IF(Feuil1!$A$5:$A$1263=$C$5,ROW(Feuil1!$A$5:$A$1263)-ROW(Feuil1!$A$2)+1),ROWS(B$8:B433))),"")</f>
        <v/>
      </c>
      <c r="C433" s="14" t="str">
        <f>IF($B433="","",VLOOKUP($B433,'Base Groupe société'!$B:$K,7,0))</f>
        <v/>
      </c>
    </row>
    <row r="434" spans="1:3" x14ac:dyDescent="0.2">
      <c r="A434" s="6" t="str">
        <f t="array" ref="A434">IF(B434="","",INDEX(Feuil1!F:F,MATCH(B434,Feuil1!$B:$B,0)))</f>
        <v/>
      </c>
      <c r="B434" s="8" t="str">
        <f t="array" ref="B434">IF(ROWS(B$8:B434)&lt;=COUNTIF(Feuil1!$A$5:$A$1263,$C$5),INDEX(Feuil1!$B$2:$B$1263,SMALL(IF(Feuil1!$A$5:$A$1263=$C$5,ROW(Feuil1!$A$5:$A$1263)-ROW(Feuil1!$A$2)+1),ROWS(B$8:B434))),"")</f>
        <v/>
      </c>
      <c r="C434" s="14" t="str">
        <f>IF($B434="","",VLOOKUP($B434,'Base Groupe société'!$B:$K,7,0))</f>
        <v/>
      </c>
    </row>
    <row r="435" spans="1:3" x14ac:dyDescent="0.2">
      <c r="A435" s="6" t="str">
        <f t="array" ref="A435">IF(B435="","",INDEX(Feuil1!F:F,MATCH(B435,Feuil1!$B:$B,0)))</f>
        <v/>
      </c>
      <c r="B435" s="8" t="str">
        <f t="array" ref="B435">IF(ROWS(B$8:B435)&lt;=COUNTIF(Feuil1!$A$5:$A$1263,$C$5),INDEX(Feuil1!$B$2:$B$1263,SMALL(IF(Feuil1!$A$5:$A$1263=$C$5,ROW(Feuil1!$A$5:$A$1263)-ROW(Feuil1!$A$2)+1),ROWS(B$8:B435))),"")</f>
        <v/>
      </c>
      <c r="C435" s="14" t="str">
        <f>IF($B435="","",VLOOKUP($B435,'Base Groupe société'!$B:$K,7,0))</f>
        <v/>
      </c>
    </row>
    <row r="436" spans="1:3" x14ac:dyDescent="0.2">
      <c r="A436" s="6" t="str">
        <f t="array" ref="A436">IF(B436="","",INDEX(Feuil1!F:F,MATCH(B436,Feuil1!$B:$B,0)))</f>
        <v/>
      </c>
      <c r="B436" s="8" t="str">
        <f t="array" ref="B436">IF(ROWS(B$8:B436)&lt;=COUNTIF(Feuil1!$A$5:$A$1263,$C$5),INDEX(Feuil1!$B$2:$B$1263,SMALL(IF(Feuil1!$A$5:$A$1263=$C$5,ROW(Feuil1!$A$5:$A$1263)-ROW(Feuil1!$A$2)+1),ROWS(B$8:B436))),"")</f>
        <v/>
      </c>
      <c r="C436" s="14" t="str">
        <f>IF($B436="","",VLOOKUP($B436,'Base Groupe société'!$B:$K,7,0))</f>
        <v/>
      </c>
    </row>
    <row r="437" spans="1:3" x14ac:dyDescent="0.2">
      <c r="A437" s="6" t="str">
        <f t="array" ref="A437">IF(B437="","",INDEX(Feuil1!F:F,MATCH(B437,Feuil1!$B:$B,0)))</f>
        <v/>
      </c>
      <c r="B437" s="8" t="str">
        <f t="array" ref="B437">IF(ROWS(B$8:B437)&lt;=COUNTIF(Feuil1!$A$5:$A$1263,$C$5),INDEX(Feuil1!$B$2:$B$1263,SMALL(IF(Feuil1!$A$5:$A$1263=$C$5,ROW(Feuil1!$A$5:$A$1263)-ROW(Feuil1!$A$2)+1),ROWS(B$8:B437))),"")</f>
        <v/>
      </c>
      <c r="C437" s="14" t="str">
        <f>IF($B437="","",VLOOKUP($B437,'Base Groupe société'!$B:$K,7,0))</f>
        <v/>
      </c>
    </row>
    <row r="438" spans="1:3" x14ac:dyDescent="0.2">
      <c r="A438" s="6" t="str">
        <f t="array" ref="A438">IF(B438="","",INDEX(Feuil1!F:F,MATCH(B438,Feuil1!$B:$B,0)))</f>
        <v/>
      </c>
      <c r="B438" s="8" t="str">
        <f t="array" ref="B438">IF(ROWS(B$8:B438)&lt;=COUNTIF(Feuil1!$A$5:$A$1263,$C$5),INDEX(Feuil1!$B$2:$B$1263,SMALL(IF(Feuil1!$A$5:$A$1263=$C$5,ROW(Feuil1!$A$5:$A$1263)-ROW(Feuil1!$A$2)+1),ROWS(B$8:B438))),"")</f>
        <v/>
      </c>
      <c r="C438" s="14" t="str">
        <f>IF($B438="","",VLOOKUP($B438,'Base Groupe société'!$B:$K,7,0))</f>
        <v/>
      </c>
    </row>
    <row r="439" spans="1:3" x14ac:dyDescent="0.2">
      <c r="A439" s="6" t="str">
        <f t="array" ref="A439">IF(B439="","",INDEX(Feuil1!F:F,MATCH(B439,Feuil1!$B:$B,0)))</f>
        <v/>
      </c>
      <c r="B439" s="8" t="str">
        <f t="array" ref="B439">IF(ROWS(B$8:B439)&lt;=COUNTIF(Feuil1!$A$5:$A$1263,$C$5),INDEX(Feuil1!$B$2:$B$1263,SMALL(IF(Feuil1!$A$5:$A$1263=$C$5,ROW(Feuil1!$A$5:$A$1263)-ROW(Feuil1!$A$2)+1),ROWS(B$8:B439))),"")</f>
        <v/>
      </c>
      <c r="C439" s="14" t="str">
        <f>IF($B439="","",VLOOKUP($B439,'Base Groupe société'!$B:$K,7,0))</f>
        <v/>
      </c>
    </row>
    <row r="440" spans="1:3" x14ac:dyDescent="0.2">
      <c r="A440" s="6" t="str">
        <f t="array" ref="A440">IF(B440="","",INDEX(Feuil1!F:F,MATCH(B440,Feuil1!$B:$B,0)))</f>
        <v/>
      </c>
      <c r="B440" s="8" t="str">
        <f t="array" ref="B440">IF(ROWS(B$8:B440)&lt;=COUNTIF(Feuil1!$A$5:$A$1263,$C$5),INDEX(Feuil1!$B$2:$B$1263,SMALL(IF(Feuil1!$A$5:$A$1263=$C$5,ROW(Feuil1!$A$5:$A$1263)-ROW(Feuil1!$A$2)+1),ROWS(B$8:B440))),"")</f>
        <v/>
      </c>
      <c r="C440" s="14" t="str">
        <f>IF($B440="","",VLOOKUP($B440,'Base Groupe société'!$B:$K,7,0))</f>
        <v/>
      </c>
    </row>
    <row r="441" spans="1:3" x14ac:dyDescent="0.2">
      <c r="A441" s="6" t="str">
        <f t="array" ref="A441">IF(B441="","",INDEX(Feuil1!F:F,MATCH(B441,Feuil1!$B:$B,0)))</f>
        <v/>
      </c>
      <c r="B441" s="8" t="str">
        <f t="array" ref="B441">IF(ROWS(B$8:B441)&lt;=COUNTIF(Feuil1!$A$5:$A$1263,$C$5),INDEX(Feuil1!$B$2:$B$1263,SMALL(IF(Feuil1!$A$5:$A$1263=$C$5,ROW(Feuil1!$A$5:$A$1263)-ROW(Feuil1!$A$2)+1),ROWS(B$8:B441))),"")</f>
        <v/>
      </c>
      <c r="C441" s="14" t="str">
        <f>IF($B441="","",VLOOKUP($B441,'Base Groupe société'!$B:$K,7,0))</f>
        <v/>
      </c>
    </row>
    <row r="442" spans="1:3" x14ac:dyDescent="0.2">
      <c r="A442" s="6" t="str">
        <f t="array" ref="A442">IF(B442="","",INDEX(Feuil1!F:F,MATCH(B442,Feuil1!$B:$B,0)))</f>
        <v/>
      </c>
      <c r="B442" s="8" t="str">
        <f t="array" ref="B442">IF(ROWS(B$8:B442)&lt;=COUNTIF(Feuil1!$A$5:$A$1263,$C$5),INDEX(Feuil1!$B$2:$B$1263,SMALL(IF(Feuil1!$A$5:$A$1263=$C$5,ROW(Feuil1!$A$5:$A$1263)-ROW(Feuil1!$A$2)+1),ROWS(B$8:B442))),"")</f>
        <v/>
      </c>
      <c r="C442" s="14" t="str">
        <f>IF($B442="","",VLOOKUP($B442,'Base Groupe société'!$B:$K,7,0))</f>
        <v/>
      </c>
    </row>
    <row r="443" spans="1:3" x14ac:dyDescent="0.2">
      <c r="A443" s="6" t="str">
        <f t="array" ref="A443">IF(B443="","",INDEX(Feuil1!F:F,MATCH(B443,Feuil1!$B:$B,0)))</f>
        <v/>
      </c>
      <c r="B443" s="8" t="str">
        <f t="array" ref="B443">IF(ROWS(B$8:B443)&lt;=COUNTIF(Feuil1!$A$5:$A$1263,$C$5),INDEX(Feuil1!$B$2:$B$1263,SMALL(IF(Feuil1!$A$5:$A$1263=$C$5,ROW(Feuil1!$A$5:$A$1263)-ROW(Feuil1!$A$2)+1),ROWS(B$8:B443))),"")</f>
        <v/>
      </c>
      <c r="C443" s="14" t="str">
        <f>IF($B443="","",VLOOKUP($B443,'Base Groupe société'!$B:$K,7,0))</f>
        <v/>
      </c>
    </row>
    <row r="444" spans="1:3" x14ac:dyDescent="0.2">
      <c r="A444" s="6" t="str">
        <f t="array" ref="A444">IF(B444="","",INDEX(Feuil1!F:F,MATCH(B444,Feuil1!$B:$B,0)))</f>
        <v/>
      </c>
      <c r="B444" s="8" t="str">
        <f t="array" ref="B444">IF(ROWS(B$8:B444)&lt;=COUNTIF(Feuil1!$A$5:$A$1263,$C$5),INDEX(Feuil1!$B$2:$B$1263,SMALL(IF(Feuil1!$A$5:$A$1263=$C$5,ROW(Feuil1!$A$5:$A$1263)-ROW(Feuil1!$A$2)+1),ROWS(B$8:B444))),"")</f>
        <v/>
      </c>
      <c r="C444" s="14" t="str">
        <f>IF($B444="","",VLOOKUP($B444,'Base Groupe société'!$B:$K,7,0))</f>
        <v/>
      </c>
    </row>
    <row r="445" spans="1:3" x14ac:dyDescent="0.2">
      <c r="A445" s="6" t="str">
        <f t="array" ref="A445">IF(B445="","",INDEX(Feuil1!F:F,MATCH(B445,Feuil1!$B:$B,0)))</f>
        <v/>
      </c>
      <c r="B445" s="8" t="str">
        <f t="array" ref="B445">IF(ROWS(B$8:B445)&lt;=COUNTIF(Feuil1!$A$5:$A$1263,$C$5),INDEX(Feuil1!$B$2:$B$1263,SMALL(IF(Feuil1!$A$5:$A$1263=$C$5,ROW(Feuil1!$A$5:$A$1263)-ROW(Feuil1!$A$2)+1),ROWS(B$8:B445))),"")</f>
        <v/>
      </c>
      <c r="C445" s="14" t="str">
        <f>IF($B445="","",VLOOKUP($B445,'Base Groupe société'!$B:$K,7,0))</f>
        <v/>
      </c>
    </row>
    <row r="446" spans="1:3" x14ac:dyDescent="0.2">
      <c r="A446" s="6" t="str">
        <f t="array" ref="A446">IF(B446="","",INDEX(Feuil1!F:F,MATCH(B446,Feuil1!$B:$B,0)))</f>
        <v/>
      </c>
      <c r="B446" s="8" t="str">
        <f t="array" ref="B446">IF(ROWS(B$8:B446)&lt;=COUNTIF(Feuil1!$A$5:$A$1263,$C$5),INDEX(Feuil1!$B$2:$B$1263,SMALL(IF(Feuil1!$A$5:$A$1263=$C$5,ROW(Feuil1!$A$5:$A$1263)-ROW(Feuil1!$A$2)+1),ROWS(B$8:B446))),"")</f>
        <v/>
      </c>
      <c r="C446" s="14" t="str">
        <f>IF($B446="","",VLOOKUP($B446,'Base Groupe société'!$B:$K,7,0))</f>
        <v/>
      </c>
    </row>
    <row r="447" spans="1:3" x14ac:dyDescent="0.2">
      <c r="A447" s="6" t="str">
        <f t="array" ref="A447">IF(B447="","",INDEX(Feuil1!F:F,MATCH(B447,Feuil1!$B:$B,0)))</f>
        <v/>
      </c>
      <c r="B447" s="8" t="str">
        <f t="array" ref="B447">IF(ROWS(B$8:B447)&lt;=COUNTIF(Feuil1!$A$5:$A$1263,$C$5),INDEX(Feuil1!$B$2:$B$1263,SMALL(IF(Feuil1!$A$5:$A$1263=$C$5,ROW(Feuil1!$A$5:$A$1263)-ROW(Feuil1!$A$2)+1),ROWS(B$8:B447))),"")</f>
        <v/>
      </c>
      <c r="C447" s="14" t="str">
        <f>IF($B447="","",VLOOKUP($B447,'Base Groupe société'!$B:$K,7,0))</f>
        <v/>
      </c>
    </row>
    <row r="448" spans="1:3" x14ac:dyDescent="0.2">
      <c r="A448" s="6" t="str">
        <f t="array" ref="A448">IF(B448="","",INDEX(Feuil1!F:F,MATCH(B448,Feuil1!$B:$B,0)))</f>
        <v/>
      </c>
      <c r="B448" s="8" t="str">
        <f t="array" ref="B448">IF(ROWS(B$8:B448)&lt;=COUNTIF(Feuil1!$A$5:$A$1263,$C$5),INDEX(Feuil1!$B$2:$B$1263,SMALL(IF(Feuil1!$A$5:$A$1263=$C$5,ROW(Feuil1!$A$5:$A$1263)-ROW(Feuil1!$A$2)+1),ROWS(B$8:B448))),"")</f>
        <v/>
      </c>
      <c r="C448" s="14" t="str">
        <f>IF($B448="","",VLOOKUP($B448,'Base Groupe société'!$B:$K,7,0))</f>
        <v/>
      </c>
    </row>
    <row r="449" spans="1:17" x14ac:dyDescent="0.2">
      <c r="A449" s="6" t="str">
        <f t="array" ref="A449">IF(B449="","",INDEX(Feuil1!F:F,MATCH(B449,Feuil1!$B:$B,0)))</f>
        <v/>
      </c>
      <c r="B449" s="8" t="str">
        <f t="array" ref="B449">IF(ROWS(B$8:B449)&lt;=COUNTIF(Feuil1!$A$5:$A$1263,$C$5),INDEX(Feuil1!$B$2:$B$1263,SMALL(IF(Feuil1!$A$5:$A$1263=$C$5,ROW(Feuil1!$A$5:$A$1263)-ROW(Feuil1!$A$2)+1),ROWS(B$8:B449))),"")</f>
        <v/>
      </c>
      <c r="C449" s="14" t="str">
        <f>IF($B449="","",VLOOKUP($B449,'Base Groupe société'!$B:$K,7,0))</f>
        <v/>
      </c>
    </row>
    <row r="450" spans="1:17" x14ac:dyDescent="0.2">
      <c r="A450" s="6" t="str">
        <f t="array" ref="A450">IF(B450="","",INDEX(Feuil1!F:F,MATCH(B450,Feuil1!$B:$B,0)))</f>
        <v/>
      </c>
      <c r="B450" s="8" t="str">
        <f t="array" ref="B450">IF(ROWS(B$8:B450)&lt;=COUNTIF(Feuil1!$A$5:$A$1263,$C$5),INDEX(Feuil1!$B$2:$B$1263,SMALL(IF(Feuil1!$A$5:$A$1263=$C$5,ROW(Feuil1!$A$5:$A$1263)-ROW(Feuil1!$A$2)+1),ROWS(B$8:B450))),"")</f>
        <v/>
      </c>
      <c r="C450" s="14" t="str">
        <f>IF($B450="","",VLOOKUP($B450,'Base Groupe société'!$B:$K,7,0))</f>
        <v/>
      </c>
    </row>
    <row r="451" spans="1:17" x14ac:dyDescent="0.2">
      <c r="A451" s="6" t="str">
        <f t="array" ref="A451">IF(B451="","",INDEX(Feuil1!F:F,MATCH(B451,Feuil1!$B:$B,0)))</f>
        <v/>
      </c>
      <c r="B451" s="8" t="str">
        <f t="array" ref="B451">IF(ROWS(B$8:B451)&lt;=COUNTIF(Feuil1!$A$5:$A$1263,$C$5),INDEX(Feuil1!$B$2:$B$1263,SMALL(IF(Feuil1!$A$5:$A$1263=$C$5,ROW(Feuil1!$A$5:$A$1263)-ROW(Feuil1!$A$2)+1),ROWS(B$8:B451))),"")</f>
        <v/>
      </c>
      <c r="C451" s="14" t="str">
        <f>IF($B451="","",VLOOKUP($B451,'Base Groupe société'!$B:$K,7,0))</f>
        <v/>
      </c>
    </row>
    <row r="452" spans="1:17" x14ac:dyDescent="0.2">
      <c r="A452" s="6" t="str">
        <f t="array" ref="A452">IF(B452="","",INDEX(Feuil1!F:F,MATCH(B452,Feuil1!$B:$B,0)))</f>
        <v/>
      </c>
      <c r="B452" s="8" t="str">
        <f t="array" ref="B452">IF(ROWS(B$8:B452)&lt;=COUNTIF(Feuil1!$A$5:$A$1263,$C$5),INDEX(Feuil1!$B$2:$B$1263,SMALL(IF(Feuil1!$A$5:$A$1263=$C$5,ROW(Feuil1!$A$5:$A$1263)-ROW(Feuil1!$A$2)+1),ROWS(B$8:B452))),"")</f>
        <v/>
      </c>
      <c r="C452" s="14" t="str">
        <f>IF($B452="","",VLOOKUP($B452,'Base Groupe société'!$B:$K,7,0))</f>
        <v/>
      </c>
    </row>
    <row r="453" spans="1:17" x14ac:dyDescent="0.2">
      <c r="A453" s="6" t="str">
        <f t="array" ref="A453">IF(B453="","",INDEX(Feuil1!F:F,MATCH(B453,Feuil1!$B:$B,0)))</f>
        <v/>
      </c>
      <c r="B453" s="8" t="str">
        <f t="array" ref="B453">IF(ROWS(B$8:B453)&lt;=COUNTIF(Feuil1!$A$5:$A$1263,$C$5),INDEX(Feuil1!$B$2:$B$1263,SMALL(IF(Feuil1!$A$5:$A$1263=$C$5,ROW(Feuil1!$A$5:$A$1263)-ROW(Feuil1!$A$2)+1),ROWS(B$8:B453))),"")</f>
        <v/>
      </c>
      <c r="C453" s="14" t="str">
        <f>IF($B453="","",VLOOKUP($B453,'Base Groupe société'!$B:$K,7,0))</f>
        <v/>
      </c>
      <c r="E453" s="22" t="s">
        <v>635</v>
      </c>
      <c r="P453" s="6"/>
      <c r="Q453" s="6"/>
    </row>
    <row r="454" spans="1:17" x14ac:dyDescent="0.2">
      <c r="A454" s="6" t="str">
        <f t="array" ref="A454">IF(B454="","",INDEX(Feuil1!F:F,MATCH(B454,Feuil1!$B:$B,0)))</f>
        <v/>
      </c>
      <c r="B454" s="8" t="str">
        <f t="array" ref="B454">IF(ROWS(B$8:B454)&lt;=COUNTIF(Feuil1!$A$5:$A$1263,$C$5),INDEX(Feuil1!$B$2:$B$1263,SMALL(IF(Feuil1!$A$5:$A$1263=$C$5,ROW(Feuil1!$A$5:$A$1263)-ROW(Feuil1!$A$2)+1),ROWS(B$8:B454))),"")</f>
        <v/>
      </c>
      <c r="C454" s="14" t="str">
        <f>IF($B454="","",VLOOKUP($B454,'Base Groupe société'!$B:$K,7,0))</f>
        <v/>
      </c>
    </row>
    <row r="455" spans="1:17" x14ac:dyDescent="0.2">
      <c r="A455" s="6" t="str">
        <f t="array" ref="A455">IF(B455="","",INDEX(Feuil1!F:F,MATCH(B455,Feuil1!$B:$B,0)))</f>
        <v/>
      </c>
      <c r="B455" s="8" t="str">
        <f t="array" ref="B455">IF(ROWS(B$8:B455)&lt;=COUNTIF(Feuil1!$A$5:$A$1263,$C$5),INDEX(Feuil1!$B$2:$B$1263,SMALL(IF(Feuil1!$A$5:$A$1263=$C$5,ROW(Feuil1!$A$5:$A$1263)-ROW(Feuil1!$A$2)+1),ROWS(B$8:B455))),"")</f>
        <v/>
      </c>
      <c r="C455" s="14" t="str">
        <f>IF($B455="","",VLOOKUP($B455,'Base Groupe société'!$B:$K,7,0))</f>
        <v/>
      </c>
      <c r="E455" s="22" t="s">
        <v>121</v>
      </c>
    </row>
    <row r="456" spans="1:17" x14ac:dyDescent="0.2">
      <c r="A456" s="6" t="str">
        <f t="array" ref="A456">IF(B456="","",INDEX(Feuil1!F:F,MATCH(B456,Feuil1!$B:$B,0)))</f>
        <v/>
      </c>
      <c r="B456" s="8" t="str">
        <f t="array" ref="B456">IF(ROWS(B$8:B456)&lt;=COUNTIF(Feuil1!$A$5:$A$1263,$C$5),INDEX(Feuil1!$B$2:$B$1263,SMALL(IF(Feuil1!$A$5:$A$1263=$C$5,ROW(Feuil1!$A$5:$A$1263)-ROW(Feuil1!$A$2)+1),ROWS(B$8:B456))),"")</f>
        <v/>
      </c>
      <c r="C456" s="14" t="str">
        <f>IF($B456="","",VLOOKUP($B456,'Base Groupe société'!$B:$K,7,0))</f>
        <v/>
      </c>
      <c r="E456" s="22" t="s">
        <v>1293</v>
      </c>
    </row>
    <row r="457" spans="1:17" x14ac:dyDescent="0.2">
      <c r="A457" s="6" t="str">
        <f t="array" ref="A457">IF(B457="","",INDEX(Feuil1!F:F,MATCH(B457,Feuil1!$B:$B,0)))</f>
        <v/>
      </c>
      <c r="B457" s="8" t="str">
        <f t="array" ref="B457">IF(ROWS(B$8:B457)&lt;=COUNTIF(Feuil1!$A$5:$A$1263,$C$5),INDEX(Feuil1!$B$2:$B$1263,SMALL(IF(Feuil1!$A$5:$A$1263=$C$5,ROW(Feuil1!$A$5:$A$1263)-ROW(Feuil1!$A$2)+1),ROWS(B$8:B457))),"")</f>
        <v/>
      </c>
      <c r="C457" s="14" t="str">
        <f>IF($B457="","",VLOOKUP($B457,'Base Groupe société'!$B:$K,7,0))</f>
        <v/>
      </c>
    </row>
    <row r="458" spans="1:17" x14ac:dyDescent="0.2">
      <c r="A458" s="6" t="str">
        <f t="array" ref="A458">IF(B458="","",INDEX(Feuil1!F:F,MATCH(B458,Feuil1!$B:$B,0)))</f>
        <v/>
      </c>
      <c r="B458" s="8" t="str">
        <f t="array" ref="B458">IF(ROWS(B$8:B458)&lt;=COUNTIF(Feuil1!$A$5:$A$1263,$C$5),INDEX(Feuil1!$B$2:$B$1263,SMALL(IF(Feuil1!$A$5:$A$1263=$C$5,ROW(Feuil1!$A$5:$A$1263)-ROW(Feuil1!$A$2)+1),ROWS(B$8:B458))),"")</f>
        <v/>
      </c>
      <c r="C458" s="14" t="str">
        <f>IF($B458="","",VLOOKUP($B458,'Base Groupe société'!$B:$K,7,0))</f>
        <v/>
      </c>
    </row>
    <row r="459" spans="1:17" x14ac:dyDescent="0.2">
      <c r="A459" s="6" t="str">
        <f t="array" ref="A459">IF(B459="","",INDEX(Feuil1!F:F,MATCH(B459,Feuil1!$B:$B,0)))</f>
        <v/>
      </c>
      <c r="B459" s="8" t="str">
        <f t="array" ref="B459">IF(ROWS(B$8:B459)&lt;=COUNTIF(Feuil1!$A$5:$A$1263,$C$5),INDEX(Feuil1!$B$2:$B$1263,SMALL(IF(Feuil1!$A$5:$A$1263=$C$5,ROW(Feuil1!$A$5:$A$1263)-ROW(Feuil1!$A$2)+1),ROWS(B$8:B459))),"")</f>
        <v/>
      </c>
      <c r="C459" s="14" t="str">
        <f>IF($B459="","",VLOOKUP($B459,'Base Groupe société'!$B:$K,7,0))</f>
        <v/>
      </c>
    </row>
    <row r="460" spans="1:17" x14ac:dyDescent="0.2">
      <c r="A460" s="6" t="str">
        <f t="array" ref="A460">IF(B460="","",INDEX(Feuil1!F:F,MATCH(B460,Feuil1!$B:$B,0)))</f>
        <v/>
      </c>
      <c r="B460" s="8" t="str">
        <f t="array" ref="B460">IF(ROWS(B$8:B460)&lt;=COUNTIF(Feuil1!$A$5:$A$1263,$C$5),INDEX(Feuil1!$B$2:$B$1263,SMALL(IF(Feuil1!$A$5:$A$1263=$C$5,ROW(Feuil1!$A$5:$A$1263)-ROW(Feuil1!$A$2)+1),ROWS(B$8:B460))),"")</f>
        <v/>
      </c>
      <c r="C460" s="14" t="str">
        <f>IF($B460="","",VLOOKUP($B460,'Base Groupe société'!$B:$K,7,0))</f>
        <v/>
      </c>
    </row>
    <row r="461" spans="1:17" x14ac:dyDescent="0.2">
      <c r="A461" s="6" t="str">
        <f t="array" ref="A461">IF(B461="","",INDEX(Feuil1!F:F,MATCH(B461,Feuil1!$B:$B,0)))</f>
        <v/>
      </c>
      <c r="B461" s="8" t="str">
        <f t="array" ref="B461">IF(ROWS(B$8:B461)&lt;=COUNTIF(Feuil1!$A$5:$A$1263,$C$5),INDEX(Feuil1!$B$2:$B$1263,SMALL(IF(Feuil1!$A$5:$A$1263=$C$5,ROW(Feuil1!$A$5:$A$1263)-ROW(Feuil1!$A$2)+1),ROWS(B$8:B461))),"")</f>
        <v/>
      </c>
      <c r="C461" s="14" t="str">
        <f>IF($B461="","",VLOOKUP($B461,'Base Groupe société'!$B:$K,7,0))</f>
        <v/>
      </c>
    </row>
    <row r="462" spans="1:17" x14ac:dyDescent="0.2">
      <c r="A462" s="6" t="str">
        <f t="array" ref="A462">IF(B462="","",INDEX(Feuil1!F:F,MATCH(B462,Feuil1!$B:$B,0)))</f>
        <v/>
      </c>
      <c r="B462" s="8" t="str">
        <f t="array" ref="B462">IF(ROWS(B$8:B462)&lt;=COUNTIF(Feuil1!$A$5:$A$1263,$C$5),INDEX(Feuil1!$B$2:$B$1263,SMALL(IF(Feuil1!$A$5:$A$1263=$C$5,ROW(Feuil1!$A$5:$A$1263)-ROW(Feuil1!$A$2)+1),ROWS(B$8:B462))),"")</f>
        <v/>
      </c>
      <c r="C462" s="14" t="str">
        <f>IF($B462="","",VLOOKUP($B462,'Base Groupe société'!$B:$K,7,0))</f>
        <v/>
      </c>
    </row>
    <row r="463" spans="1:17" x14ac:dyDescent="0.2">
      <c r="A463" s="6" t="str">
        <f t="array" ref="A463">IF(B463="","",INDEX(Feuil1!F:F,MATCH(B463,Feuil1!$B:$B,0)))</f>
        <v/>
      </c>
      <c r="B463" s="8" t="str">
        <f t="array" ref="B463">IF(ROWS(B$8:B463)&lt;=COUNTIF(Feuil1!$A$5:$A$1263,$C$5),INDEX(Feuil1!$B$2:$B$1263,SMALL(IF(Feuil1!$A$5:$A$1263=$C$5,ROW(Feuil1!$A$5:$A$1263)-ROW(Feuil1!$A$2)+1),ROWS(B$8:B463))),"")</f>
        <v/>
      </c>
      <c r="C463" s="14" t="str">
        <f>IF($B463="","",VLOOKUP($B463,'Base Groupe société'!$B:$K,7,0))</f>
        <v/>
      </c>
      <c r="E463" s="22" t="s">
        <v>926</v>
      </c>
    </row>
    <row r="464" spans="1:17" x14ac:dyDescent="0.2">
      <c r="A464" s="6" t="str">
        <f t="array" ref="A464">IF(B464="","",INDEX(Feuil1!F:F,MATCH(B464,Feuil1!$B:$B,0)))</f>
        <v/>
      </c>
      <c r="B464" s="8" t="str">
        <f t="array" ref="B464">IF(ROWS(B$8:B464)&lt;=COUNTIF(Feuil1!$A$5:$A$1263,$C$5),INDEX(Feuil1!$B$2:$B$1263,SMALL(IF(Feuil1!$A$5:$A$1263=$C$5,ROW(Feuil1!$A$5:$A$1263)-ROW(Feuil1!$A$2)+1),ROWS(B$8:B464))),"")</f>
        <v/>
      </c>
      <c r="C464" s="14" t="str">
        <f>IF($B464="","",VLOOKUP($B464,'Base Groupe société'!$B:$K,7,0))</f>
        <v/>
      </c>
      <c r="E464" s="22" t="s">
        <v>226</v>
      </c>
    </row>
    <row r="465" spans="1:17" x14ac:dyDescent="0.2">
      <c r="A465" s="6" t="str">
        <f t="array" ref="A465">IF(B465="","",INDEX(Feuil1!F:F,MATCH(B465,Feuil1!$B:$B,0)))</f>
        <v/>
      </c>
      <c r="B465" s="8" t="str">
        <f t="array" ref="B465">IF(ROWS(B$8:B465)&lt;=COUNTIF(Feuil1!$A$5:$A$1263,$C$5),INDEX(Feuil1!$B$2:$B$1263,SMALL(IF(Feuil1!$A$5:$A$1263=$C$5,ROW(Feuil1!$A$5:$A$1263)-ROW(Feuil1!$A$2)+1),ROWS(B$8:B465))),"")</f>
        <v/>
      </c>
      <c r="C465" s="14" t="str">
        <f>IF($B465="","",VLOOKUP($B465,'Base Groupe société'!$B:$K,7,0))</f>
        <v/>
      </c>
    </row>
    <row r="466" spans="1:17" x14ac:dyDescent="0.2">
      <c r="A466" s="6" t="str">
        <f t="array" ref="A466">IF(B466="","",INDEX(Feuil1!F:F,MATCH(B466,Feuil1!$B:$B,0)))</f>
        <v/>
      </c>
      <c r="B466" s="8" t="str">
        <f t="array" ref="B466">IF(ROWS(B$8:B466)&lt;=COUNTIF(Feuil1!$A$5:$A$1263,$C$5),INDEX(Feuil1!$B$2:$B$1263,SMALL(IF(Feuil1!$A$5:$A$1263=$C$5,ROW(Feuil1!$A$5:$A$1263)-ROW(Feuil1!$A$2)+1),ROWS(B$8:B466))),"")</f>
        <v/>
      </c>
      <c r="C466" s="14" t="str">
        <f>IF($B466="","",VLOOKUP($B466,'Base Groupe société'!$B:$K,7,0))</f>
        <v/>
      </c>
      <c r="E466" s="22" t="s">
        <v>160</v>
      </c>
    </row>
    <row r="467" spans="1:17" x14ac:dyDescent="0.2">
      <c r="A467" s="6" t="str">
        <f t="array" ref="A467">IF(B467="","",INDEX(Feuil1!F:F,MATCH(B467,Feuil1!$B:$B,0)))</f>
        <v/>
      </c>
      <c r="B467" s="8" t="str">
        <f t="array" ref="B467">IF(ROWS(B$8:B467)&lt;=COUNTIF(Feuil1!$A$5:$A$1263,$C$5),INDEX(Feuil1!$B$2:$B$1263,SMALL(IF(Feuil1!$A$5:$A$1263=$C$5,ROW(Feuil1!$A$5:$A$1263)-ROW(Feuil1!$A$2)+1),ROWS(B$8:B467))),"")</f>
        <v/>
      </c>
      <c r="C467" s="14" t="str">
        <f>IF($B467="","",VLOOKUP($B467,'Base Groupe société'!$B:$K,7,0))</f>
        <v/>
      </c>
    </row>
    <row r="468" spans="1:17" x14ac:dyDescent="0.2">
      <c r="A468" s="6" t="str">
        <f t="array" ref="A468">IF(B468="","",INDEX(Feuil1!F:F,MATCH(B468,Feuil1!$B:$B,0)))</f>
        <v/>
      </c>
      <c r="B468" s="8" t="str">
        <f t="array" ref="B468">IF(ROWS(B$8:B468)&lt;=COUNTIF(Feuil1!$A$5:$A$1263,$C$5),INDEX(Feuil1!$B$2:$B$1263,SMALL(IF(Feuil1!$A$5:$A$1263=$C$5,ROW(Feuil1!$A$5:$A$1263)-ROW(Feuil1!$A$2)+1),ROWS(B$8:B468))),"")</f>
        <v/>
      </c>
      <c r="C468" s="14" t="str">
        <f>IF($B468="","",VLOOKUP($B468,'Base Groupe société'!$B:$K,7,0))</f>
        <v/>
      </c>
    </row>
    <row r="469" spans="1:17" x14ac:dyDescent="0.2">
      <c r="A469" s="6" t="str">
        <f t="array" ref="A469">IF(B469="","",INDEX(Feuil1!F:F,MATCH(B469,Feuil1!$B:$B,0)))</f>
        <v/>
      </c>
      <c r="B469" s="8" t="str">
        <f t="array" ref="B469">IF(ROWS(B$8:B469)&lt;=COUNTIF(Feuil1!$A$5:$A$1263,$C$5),INDEX(Feuil1!$B$2:$B$1263,SMALL(IF(Feuil1!$A$5:$A$1263=$C$5,ROW(Feuil1!$A$5:$A$1263)-ROW(Feuil1!$A$2)+1),ROWS(B$8:B469))),"")</f>
        <v/>
      </c>
      <c r="C469" s="14" t="str">
        <f>IF($B469="","",VLOOKUP($B469,'Base Groupe société'!$B:$K,7,0))</f>
        <v/>
      </c>
    </row>
    <row r="470" spans="1:17" x14ac:dyDescent="0.2">
      <c r="A470" s="6" t="str">
        <f t="array" ref="A470">IF(B470="","",INDEX(Feuil1!F:F,MATCH(B470,Feuil1!$B:$B,0)))</f>
        <v/>
      </c>
      <c r="B470" s="8" t="str">
        <f t="array" ref="B470">IF(ROWS(B$8:B470)&lt;=COUNTIF(Feuil1!$A$5:$A$1263,$C$5),INDEX(Feuil1!$B$2:$B$1263,SMALL(IF(Feuil1!$A$5:$A$1263=$C$5,ROW(Feuil1!$A$5:$A$1263)-ROW(Feuil1!$A$2)+1),ROWS(B$8:B470))),"")</f>
        <v/>
      </c>
      <c r="C470" s="14" t="str">
        <f>IF($B470="","",VLOOKUP($B470,'Base Groupe société'!$B:$K,7,0))</f>
        <v/>
      </c>
      <c r="E470" s="22" t="s">
        <v>26</v>
      </c>
    </row>
    <row r="471" spans="1:17" x14ac:dyDescent="0.2">
      <c r="A471" s="6" t="str">
        <f t="array" ref="A471">IF(B471="","",INDEX(Feuil1!F:F,MATCH(B471,Feuil1!$B:$B,0)))</f>
        <v/>
      </c>
      <c r="B471" s="8" t="str">
        <f t="array" ref="B471">IF(ROWS(B$8:B471)&lt;=COUNTIF(Feuil1!$A$5:$A$1263,$C$5),INDEX(Feuil1!$B$2:$B$1263,SMALL(IF(Feuil1!$A$5:$A$1263=$C$5,ROW(Feuil1!$A$5:$A$1263)-ROW(Feuil1!$A$2)+1),ROWS(B$8:B471))),"")</f>
        <v/>
      </c>
      <c r="C471" s="14" t="str">
        <f>IF($B471="","",VLOOKUP($B471,'Base Groupe société'!$B:$K,7,0))</f>
        <v/>
      </c>
    </row>
    <row r="472" spans="1:17" x14ac:dyDescent="0.2">
      <c r="A472" s="6" t="str">
        <f t="array" ref="A472">IF(B472="","",INDEX(Feuil1!F:F,MATCH(B472,Feuil1!$B:$B,0)))</f>
        <v/>
      </c>
      <c r="B472" s="8" t="str">
        <f t="array" ref="B472">IF(ROWS(B$8:B472)&lt;=COUNTIF(Feuil1!$A$5:$A$1263,$C$5),INDEX(Feuil1!$B$2:$B$1263,SMALL(IF(Feuil1!$A$5:$A$1263=$C$5,ROW(Feuil1!$A$5:$A$1263)-ROW(Feuil1!$A$2)+1),ROWS(B$8:B472))),"")</f>
        <v/>
      </c>
      <c r="C472" s="14" t="str">
        <f>IF($B472="","",VLOOKUP($B472,'Base Groupe société'!$B:$K,7,0))</f>
        <v/>
      </c>
    </row>
    <row r="473" spans="1:17" x14ac:dyDescent="0.2">
      <c r="A473" s="6" t="str">
        <f t="array" ref="A473">IF(B473="","",INDEX(Feuil1!F:F,MATCH(B473,Feuil1!$B:$B,0)))</f>
        <v/>
      </c>
      <c r="B473" s="8" t="str">
        <f t="array" ref="B473">IF(ROWS(B$8:B473)&lt;=COUNTIF(Feuil1!$A$5:$A$1263,$C$5),INDEX(Feuil1!$B$2:$B$1263,SMALL(IF(Feuil1!$A$5:$A$1263=$C$5,ROW(Feuil1!$A$5:$A$1263)-ROW(Feuil1!$A$2)+1),ROWS(B$8:B473))),"")</f>
        <v/>
      </c>
      <c r="C473" s="14" t="str">
        <f>IF($B473="","",VLOOKUP($B473,'Base Groupe société'!$B:$K,7,0))</f>
        <v/>
      </c>
    </row>
    <row r="474" spans="1:17" x14ac:dyDescent="0.2">
      <c r="A474" s="6" t="str">
        <f t="array" ref="A474">IF(B474="","",INDEX(Feuil1!F:F,MATCH(B474,Feuil1!$B:$B,0)))</f>
        <v/>
      </c>
      <c r="B474" s="8" t="str">
        <f t="array" ref="B474">IF(ROWS(B$8:B474)&lt;=COUNTIF(Feuil1!$A$5:$A$1263,$C$5),INDEX(Feuil1!$B$2:$B$1263,SMALL(IF(Feuil1!$A$5:$A$1263=$C$5,ROW(Feuil1!$A$5:$A$1263)-ROW(Feuil1!$A$2)+1),ROWS(B$8:B474))),"")</f>
        <v/>
      </c>
      <c r="C474" s="14" t="str">
        <f>IF($B474="","",VLOOKUP($B474,'Base Groupe société'!$B:$K,7,0))</f>
        <v/>
      </c>
    </row>
    <row r="475" spans="1:17" x14ac:dyDescent="0.2">
      <c r="A475" s="6" t="str">
        <f t="array" ref="A475">IF(B475="","",INDEX(Feuil1!F:F,MATCH(B475,Feuil1!$B:$B,0)))</f>
        <v/>
      </c>
      <c r="B475" s="8" t="str">
        <f t="array" ref="B475">IF(ROWS(B$8:B475)&lt;=COUNTIF(Feuil1!$A$5:$A$1263,$C$5),INDEX(Feuil1!$B$2:$B$1263,SMALL(IF(Feuil1!$A$5:$A$1263=$C$5,ROW(Feuil1!$A$5:$A$1263)-ROW(Feuil1!$A$2)+1),ROWS(B$8:B475))),"")</f>
        <v/>
      </c>
      <c r="C475" s="14" t="str">
        <f>IF($B475="","",VLOOKUP($B475,'Base Groupe société'!$B:$K,7,0))</f>
        <v/>
      </c>
    </row>
    <row r="476" spans="1:17" x14ac:dyDescent="0.2">
      <c r="A476" s="6" t="str">
        <f t="array" ref="A476">IF(B476="","",INDEX(Feuil1!F:F,MATCH(B476,Feuil1!$B:$B,0)))</f>
        <v/>
      </c>
      <c r="B476" s="8" t="str">
        <f t="array" ref="B476">IF(ROWS(B$8:B476)&lt;=COUNTIF(Feuil1!$A$5:$A$1263,$C$5),INDEX(Feuil1!$B$2:$B$1263,SMALL(IF(Feuil1!$A$5:$A$1263=$C$5,ROW(Feuil1!$A$5:$A$1263)-ROW(Feuil1!$A$2)+1),ROWS(B$8:B476))),"")</f>
        <v/>
      </c>
      <c r="C476" s="14" t="str">
        <f>IF($B476="","",VLOOKUP($B476,'Base Groupe société'!$B:$K,7,0))</f>
        <v/>
      </c>
    </row>
    <row r="477" spans="1:17" x14ac:dyDescent="0.2">
      <c r="A477" s="6" t="str">
        <f t="array" ref="A477">IF(B477="","",INDEX(Feuil1!F:F,MATCH(B477,Feuil1!$B:$B,0)))</f>
        <v/>
      </c>
      <c r="B477" s="8" t="str">
        <f t="array" ref="B477">IF(ROWS(B$8:B477)&lt;=COUNTIF(Feuil1!$A$5:$A$1263,$C$5),INDEX(Feuil1!$B$2:$B$1263,SMALL(IF(Feuil1!$A$5:$A$1263=$C$5,ROW(Feuil1!$A$5:$A$1263)-ROW(Feuil1!$A$2)+1),ROWS(B$8:B477))),"")</f>
        <v/>
      </c>
      <c r="C477" s="14" t="str">
        <f>IF($B477="","",VLOOKUP($B477,'Base Groupe société'!$B:$K,7,0))</f>
        <v/>
      </c>
    </row>
    <row r="478" spans="1:17" x14ac:dyDescent="0.2">
      <c r="A478" s="6" t="str">
        <f t="array" ref="A478">IF(B478="","",INDEX(Feuil1!F:F,MATCH(B478,Feuil1!$B:$B,0)))</f>
        <v/>
      </c>
      <c r="B478" s="8" t="str">
        <f t="array" ref="B478">IF(ROWS(B$8:B478)&lt;=COUNTIF(Feuil1!$A$5:$A$1263,$C$5),INDEX(Feuil1!$B$2:$B$1263,SMALL(IF(Feuil1!$A$5:$A$1263=$C$5,ROW(Feuil1!$A$5:$A$1263)-ROW(Feuil1!$A$2)+1),ROWS(B$8:B478))),"")</f>
        <v/>
      </c>
      <c r="C478" s="14" t="str">
        <f>IF($B478="","",VLOOKUP($B478,'Base Groupe société'!$B:$K,7,0))</f>
        <v/>
      </c>
      <c r="E478" s="22" t="s">
        <v>770</v>
      </c>
    </row>
    <row r="479" spans="1:17" x14ac:dyDescent="0.2">
      <c r="A479" s="6" t="str">
        <f t="array" ref="A479">IF(B479="","",INDEX(Feuil1!F:F,MATCH(B479,Feuil1!$B:$B,0)))</f>
        <v/>
      </c>
      <c r="B479" s="8" t="str">
        <f t="array" ref="B479">IF(ROWS(B$8:B479)&lt;=COUNTIF(Feuil1!$A$5:$A$1263,$C$5),INDEX(Feuil1!$B$2:$B$1263,SMALL(IF(Feuil1!$A$5:$A$1263=$C$5,ROW(Feuil1!$A$5:$A$1263)-ROW(Feuil1!$A$2)+1),ROWS(B$8:B479))),"")</f>
        <v/>
      </c>
      <c r="C479" s="14" t="str">
        <f>IF($B479="","",VLOOKUP($B479,'Base Groupe société'!$B:$K,7,0))</f>
        <v/>
      </c>
      <c r="E479" s="22" t="s">
        <v>68</v>
      </c>
      <c r="P479" s="6"/>
      <c r="Q479" s="6"/>
    </row>
    <row r="480" spans="1:17" x14ac:dyDescent="0.2">
      <c r="A480" s="6" t="str">
        <f t="array" ref="A480">IF(B480="","",INDEX(Feuil1!F:F,MATCH(B480,Feuil1!$B:$B,0)))</f>
        <v/>
      </c>
      <c r="B480" s="8" t="str">
        <f t="array" ref="B480">IF(ROWS(B$8:B480)&lt;=COUNTIF(Feuil1!$A$5:$A$1263,$C$5),INDEX(Feuil1!$B$2:$B$1263,SMALL(IF(Feuil1!$A$5:$A$1263=$C$5,ROW(Feuil1!$A$5:$A$1263)-ROW(Feuil1!$A$2)+1),ROWS(B$8:B480))),"")</f>
        <v/>
      </c>
      <c r="C480" s="14" t="str">
        <f>IF($B480="","",VLOOKUP($B480,'Base Groupe société'!$B:$K,7,0))</f>
        <v/>
      </c>
      <c r="E480" s="22" t="s">
        <v>3</v>
      </c>
    </row>
    <row r="481" spans="1:17" x14ac:dyDescent="0.2">
      <c r="A481" s="6" t="str">
        <f t="array" ref="A481">IF(B481="","",INDEX(Feuil1!F:F,MATCH(B481,Feuil1!$B:$B,0)))</f>
        <v/>
      </c>
      <c r="B481" s="8" t="str">
        <f t="array" ref="B481">IF(ROWS(B$8:B481)&lt;=COUNTIF(Feuil1!$A$5:$A$1263,$C$5),INDEX(Feuil1!$B$2:$B$1263,SMALL(IF(Feuil1!$A$5:$A$1263=$C$5,ROW(Feuil1!$A$5:$A$1263)-ROW(Feuil1!$A$2)+1),ROWS(B$8:B481))),"")</f>
        <v/>
      </c>
      <c r="C481" s="14" t="str">
        <f>IF($B481="","",VLOOKUP($B481,'Base Groupe société'!$B:$K,7,0))</f>
        <v/>
      </c>
    </row>
    <row r="482" spans="1:17" x14ac:dyDescent="0.2">
      <c r="A482" s="6" t="str">
        <f t="array" ref="A482">IF(B482="","",INDEX(Feuil1!F:F,MATCH(B482,Feuil1!$B:$B,0)))</f>
        <v/>
      </c>
      <c r="B482" s="8" t="str">
        <f t="array" ref="B482">IF(ROWS(B$8:B482)&lt;=COUNTIF(Feuil1!$A$5:$A$1263,$C$5),INDEX(Feuil1!$B$2:$B$1263,SMALL(IF(Feuil1!$A$5:$A$1263=$C$5,ROW(Feuil1!$A$5:$A$1263)-ROW(Feuil1!$A$2)+1),ROWS(B$8:B482))),"")</f>
        <v/>
      </c>
      <c r="C482" s="14" t="str">
        <f>IF($B482="","",VLOOKUP($B482,'Base Groupe société'!$B:$K,7,0))</f>
        <v/>
      </c>
    </row>
    <row r="483" spans="1:17" x14ac:dyDescent="0.2">
      <c r="A483" s="6" t="str">
        <f t="array" ref="A483">IF(B483="","",INDEX(Feuil1!F:F,MATCH(B483,Feuil1!$B:$B,0)))</f>
        <v/>
      </c>
      <c r="B483" s="8" t="str">
        <f t="array" ref="B483">IF(ROWS(B$8:B483)&lt;=COUNTIF(Feuil1!$A$5:$A$1263,$C$5),INDEX(Feuil1!$B$2:$B$1263,SMALL(IF(Feuil1!$A$5:$A$1263=$C$5,ROW(Feuil1!$A$5:$A$1263)-ROW(Feuil1!$A$2)+1),ROWS(B$8:B483))),"")</f>
        <v/>
      </c>
      <c r="C483" s="14" t="str">
        <f>IF($B483="","",VLOOKUP($B483,'Base Groupe société'!$B:$K,7,0))</f>
        <v/>
      </c>
    </row>
    <row r="484" spans="1:17" x14ac:dyDescent="0.2">
      <c r="A484" s="6" t="str">
        <f t="array" ref="A484">IF(B484="","",INDEX(Feuil1!F:F,MATCH(B484,Feuil1!$B:$B,0)))</f>
        <v/>
      </c>
      <c r="B484" s="8" t="str">
        <f t="array" ref="B484">IF(ROWS(B$8:B484)&lt;=COUNTIF(Feuil1!$A$5:$A$1263,$C$5),INDEX(Feuil1!$B$2:$B$1263,SMALL(IF(Feuil1!$A$5:$A$1263=$C$5,ROW(Feuil1!$A$5:$A$1263)-ROW(Feuil1!$A$2)+1),ROWS(B$8:B484))),"")</f>
        <v/>
      </c>
      <c r="C484" s="14" t="str">
        <f>IF($B484="","",VLOOKUP($B484,'Base Groupe société'!$B:$K,7,0))</f>
        <v/>
      </c>
      <c r="E484" s="22" t="s">
        <v>1012</v>
      </c>
    </row>
    <row r="485" spans="1:17" x14ac:dyDescent="0.2">
      <c r="A485" s="6" t="str">
        <f t="array" ref="A485">IF(B485="","",INDEX(Feuil1!F:F,MATCH(B485,Feuil1!$B:$B,0)))</f>
        <v/>
      </c>
      <c r="B485" s="8" t="str">
        <f t="array" ref="B485">IF(ROWS(B$8:B485)&lt;=COUNTIF(Feuil1!$A$5:$A$1263,$C$5),INDEX(Feuil1!$B$2:$B$1263,SMALL(IF(Feuil1!$A$5:$A$1263=$C$5,ROW(Feuil1!$A$5:$A$1263)-ROW(Feuil1!$A$2)+1),ROWS(B$8:B485))),"")</f>
        <v/>
      </c>
      <c r="C485" s="14" t="str">
        <f>IF($B485="","",VLOOKUP($B485,'Base Groupe société'!$B:$K,7,0))</f>
        <v/>
      </c>
      <c r="E485" s="22" t="s">
        <v>197</v>
      </c>
      <c r="P485" s="6"/>
      <c r="Q485" s="6"/>
    </row>
    <row r="486" spans="1:17" x14ac:dyDescent="0.2">
      <c r="A486" s="6" t="str">
        <f t="array" ref="A486">IF(B486="","",INDEX(Feuil1!F:F,MATCH(B486,Feuil1!$B:$B,0)))</f>
        <v/>
      </c>
      <c r="B486" s="8" t="str">
        <f t="array" ref="B486">IF(ROWS(B$8:B486)&lt;=COUNTIF(Feuil1!$A$5:$A$1263,$C$5),INDEX(Feuil1!$B$2:$B$1263,SMALL(IF(Feuil1!$A$5:$A$1263=$C$5,ROW(Feuil1!$A$5:$A$1263)-ROW(Feuil1!$A$2)+1),ROWS(B$8:B486))),"")</f>
        <v/>
      </c>
      <c r="C486" s="14" t="str">
        <f>IF($B486="","",VLOOKUP($B486,'Base Groupe société'!$B:$K,7,0))</f>
        <v/>
      </c>
      <c r="E486" s="22" t="s">
        <v>996</v>
      </c>
    </row>
    <row r="487" spans="1:17" x14ac:dyDescent="0.2">
      <c r="A487" s="6" t="str">
        <f t="array" ref="A487">IF(B487="","",INDEX(Feuil1!F:F,MATCH(B487,Feuil1!$B:$B,0)))</f>
        <v/>
      </c>
      <c r="B487" s="8" t="str">
        <f t="array" ref="B487">IF(ROWS(B$8:B487)&lt;=COUNTIF(Feuil1!$A$5:$A$1263,$C$5),INDEX(Feuil1!$B$2:$B$1263,SMALL(IF(Feuil1!$A$5:$A$1263=$C$5,ROW(Feuil1!$A$5:$A$1263)-ROW(Feuil1!$A$2)+1),ROWS(B$8:B487))),"")</f>
        <v/>
      </c>
      <c r="C487" s="14" t="str">
        <f>IF($B487="","",VLOOKUP($B487,'Base Groupe société'!$B:$K,7,0))</f>
        <v/>
      </c>
    </row>
    <row r="488" spans="1:17" x14ac:dyDescent="0.2">
      <c r="A488" s="6" t="str">
        <f t="array" ref="A488">IF(B488="","",INDEX(Feuil1!F:F,MATCH(B488,Feuil1!$B:$B,0)))</f>
        <v/>
      </c>
      <c r="B488" s="8" t="str">
        <f t="array" ref="B488">IF(ROWS(B$8:B488)&lt;=COUNTIF(Feuil1!$A$5:$A$1263,$C$5),INDEX(Feuil1!$B$2:$B$1263,SMALL(IF(Feuil1!$A$5:$A$1263=$C$5,ROW(Feuil1!$A$5:$A$1263)-ROW(Feuil1!$A$2)+1),ROWS(B$8:B488))),"")</f>
        <v/>
      </c>
      <c r="C488" s="14" t="str">
        <f>IF($B488="","",VLOOKUP($B488,'Base Groupe société'!$B:$K,7,0))</f>
        <v/>
      </c>
    </row>
    <row r="489" spans="1:17" x14ac:dyDescent="0.2">
      <c r="A489" s="6" t="str">
        <f t="array" ref="A489">IF(B489="","",INDEX(Feuil1!F:F,MATCH(B489,Feuil1!$B:$B,0)))</f>
        <v/>
      </c>
      <c r="B489" s="8" t="str">
        <f t="array" ref="B489">IF(ROWS(B$8:B489)&lt;=COUNTIF(Feuil1!$A$5:$A$1263,$C$5),INDEX(Feuil1!$B$2:$B$1263,SMALL(IF(Feuil1!$A$5:$A$1263=$C$5,ROW(Feuil1!$A$5:$A$1263)-ROW(Feuil1!$A$2)+1),ROWS(B$8:B489))),"")</f>
        <v/>
      </c>
      <c r="C489" s="14" t="str">
        <f>IF($B489="","",VLOOKUP($B489,'Base Groupe société'!$B:$K,7,0))</f>
        <v/>
      </c>
      <c r="E489" s="22" t="s">
        <v>360</v>
      </c>
    </row>
    <row r="490" spans="1:17" x14ac:dyDescent="0.2">
      <c r="A490" s="6" t="str">
        <f t="array" ref="A490">IF(B490="","",INDEX(Feuil1!F:F,MATCH(B490,Feuil1!$B:$B,0)))</f>
        <v/>
      </c>
      <c r="B490" s="8" t="str">
        <f t="array" ref="B490">IF(ROWS(B$8:B490)&lt;=COUNTIF(Feuil1!$A$5:$A$1263,$C$5),INDEX(Feuil1!$B$2:$B$1263,SMALL(IF(Feuil1!$A$5:$A$1263=$C$5,ROW(Feuil1!$A$5:$A$1263)-ROW(Feuil1!$A$2)+1),ROWS(B$8:B490))),"")</f>
        <v/>
      </c>
      <c r="C490" s="14" t="str">
        <f>IF($B490="","",VLOOKUP($B490,'Base Groupe société'!$B:$K,7,0))</f>
        <v/>
      </c>
      <c r="E490" s="22" t="s">
        <v>311</v>
      </c>
    </row>
    <row r="491" spans="1:17" x14ac:dyDescent="0.2">
      <c r="A491" s="6" t="str">
        <f t="array" ref="A491">IF(B491="","",INDEX(Feuil1!F:F,MATCH(B491,Feuil1!$B:$B,0)))</f>
        <v/>
      </c>
      <c r="B491" s="8" t="str">
        <f t="array" ref="B491">IF(ROWS(B$8:B491)&lt;=COUNTIF(Feuil1!$A$5:$A$1263,$C$5),INDEX(Feuil1!$B$2:$B$1263,SMALL(IF(Feuil1!$A$5:$A$1263=$C$5,ROW(Feuil1!$A$5:$A$1263)-ROW(Feuil1!$A$2)+1),ROWS(B$8:B491))),"")</f>
        <v/>
      </c>
      <c r="C491" s="14" t="str">
        <f>IF($B491="","",VLOOKUP($B491,'Base Groupe société'!$B:$K,7,0))</f>
        <v/>
      </c>
    </row>
    <row r="492" spans="1:17" x14ac:dyDescent="0.2">
      <c r="A492" s="6" t="str">
        <f t="array" ref="A492">IF(B492="","",INDEX(Feuil1!F:F,MATCH(B492,Feuil1!$B:$B,0)))</f>
        <v/>
      </c>
      <c r="B492" s="8" t="str">
        <f t="array" ref="B492">IF(ROWS(B$8:B492)&lt;=COUNTIF(Feuil1!$A$5:$A$1263,$C$5),INDEX(Feuil1!$B$2:$B$1263,SMALL(IF(Feuil1!$A$5:$A$1263=$C$5,ROW(Feuil1!$A$5:$A$1263)-ROW(Feuil1!$A$2)+1),ROWS(B$8:B492))),"")</f>
        <v/>
      </c>
      <c r="C492" s="14" t="str">
        <f>IF($B492="","",VLOOKUP($B492,'Base Groupe société'!$B:$K,7,0))</f>
        <v/>
      </c>
    </row>
    <row r="493" spans="1:17" x14ac:dyDescent="0.2">
      <c r="A493" s="6" t="str">
        <f t="array" ref="A493">IF(B493="","",INDEX(Feuil1!F:F,MATCH(B493,Feuil1!$B:$B,0)))</f>
        <v/>
      </c>
      <c r="B493" s="8" t="str">
        <f t="array" ref="B493">IF(ROWS(B$8:B493)&lt;=COUNTIF(Feuil1!$A$5:$A$1263,$C$5),INDEX(Feuil1!$B$2:$B$1263,SMALL(IF(Feuil1!$A$5:$A$1263=$C$5,ROW(Feuil1!$A$5:$A$1263)-ROW(Feuil1!$A$2)+1),ROWS(B$8:B493))),"")</f>
        <v/>
      </c>
      <c r="C493" s="14" t="str">
        <f>IF($B493="","",VLOOKUP($B493,'Base Groupe société'!$B:$K,7,0))</f>
        <v/>
      </c>
      <c r="E493" s="22" t="s">
        <v>675</v>
      </c>
    </row>
    <row r="494" spans="1:17" x14ac:dyDescent="0.2">
      <c r="A494" s="6" t="str">
        <f t="array" ref="A494">IF(B494="","",INDEX(Feuil1!F:F,MATCH(B494,Feuil1!$B:$B,0)))</f>
        <v/>
      </c>
      <c r="B494" s="8" t="str">
        <f t="array" ref="B494">IF(ROWS(B$8:B494)&lt;=COUNTIF(Feuil1!$A$5:$A$1263,$C$5),INDEX(Feuil1!$B$2:$B$1263,SMALL(IF(Feuil1!$A$5:$A$1263=$C$5,ROW(Feuil1!$A$5:$A$1263)-ROW(Feuil1!$A$2)+1),ROWS(B$8:B494))),"")</f>
        <v/>
      </c>
      <c r="C494" s="14" t="str">
        <f>IF($B494="","",VLOOKUP($B494,'Base Groupe société'!$B:$K,7,0))</f>
        <v/>
      </c>
      <c r="E494" s="22" t="s">
        <v>94</v>
      </c>
      <c r="P494" s="6"/>
      <c r="Q494" s="6"/>
    </row>
    <row r="495" spans="1:17" x14ac:dyDescent="0.2">
      <c r="A495" s="6" t="str">
        <f t="array" ref="A495">IF(B495="","",INDEX(Feuil1!F:F,MATCH(B495,Feuil1!$B:$B,0)))</f>
        <v/>
      </c>
      <c r="B495" s="8" t="str">
        <f t="array" ref="B495">IF(ROWS(B$8:B495)&lt;=COUNTIF(Feuil1!$A$5:$A$1263,$C$5),INDEX(Feuil1!$B$2:$B$1263,SMALL(IF(Feuil1!$A$5:$A$1263=$C$5,ROW(Feuil1!$A$5:$A$1263)-ROW(Feuil1!$A$2)+1),ROWS(B$8:B495))),"")</f>
        <v/>
      </c>
      <c r="C495" s="14" t="str">
        <f>IF($B495="","",VLOOKUP($B495,'Base Groupe société'!$B:$K,7,0))</f>
        <v/>
      </c>
      <c r="E495" s="22" t="s">
        <v>109</v>
      </c>
    </row>
    <row r="496" spans="1:17" x14ac:dyDescent="0.2">
      <c r="A496" s="6" t="str">
        <f t="array" ref="A496">IF(B496="","",INDEX(Feuil1!F:F,MATCH(B496,Feuil1!$B:$B,0)))</f>
        <v/>
      </c>
      <c r="B496" s="8" t="str">
        <f t="array" ref="B496">IF(ROWS(B$8:B496)&lt;=COUNTIF(Feuil1!$A$5:$A$1263,$C$5),INDEX(Feuil1!$B$2:$B$1263,SMALL(IF(Feuil1!$A$5:$A$1263=$C$5,ROW(Feuil1!$A$5:$A$1263)-ROW(Feuil1!$A$2)+1),ROWS(B$8:B496))),"")</f>
        <v/>
      </c>
      <c r="C496" s="14" t="str">
        <f>IF($B496="","",VLOOKUP($B496,'Base Groupe société'!$B:$K,7,0))</f>
        <v/>
      </c>
    </row>
    <row r="497" spans="1:17" x14ac:dyDescent="0.2">
      <c r="A497" s="6" t="str">
        <f t="array" ref="A497">IF(B497="","",INDEX(Feuil1!F:F,MATCH(B497,Feuil1!$B:$B,0)))</f>
        <v/>
      </c>
      <c r="B497" s="8" t="str">
        <f t="array" ref="B497">IF(ROWS(B$8:B497)&lt;=COUNTIF(Feuil1!$A$5:$A$1263,$C$5),INDEX(Feuil1!$B$2:$B$1263,SMALL(IF(Feuil1!$A$5:$A$1263=$C$5,ROW(Feuil1!$A$5:$A$1263)-ROW(Feuil1!$A$2)+1),ROWS(B$8:B497))),"")</f>
        <v/>
      </c>
      <c r="C497" s="14" t="str">
        <f>IF($B497="","",VLOOKUP($B497,'Base Groupe société'!$B:$K,7,0))</f>
        <v/>
      </c>
      <c r="E497" s="22" t="s">
        <v>387</v>
      </c>
    </row>
    <row r="498" spans="1:17" x14ac:dyDescent="0.2">
      <c r="A498" s="6" t="str">
        <f t="array" ref="A498">IF(B498="","",INDEX(Feuil1!F:F,MATCH(B498,Feuil1!$B:$B,0)))</f>
        <v/>
      </c>
      <c r="B498" s="8" t="str">
        <f t="array" ref="B498">IF(ROWS(B$8:B498)&lt;=COUNTIF(Feuil1!$A$5:$A$1263,$C$5),INDEX(Feuil1!$B$2:$B$1263,SMALL(IF(Feuil1!$A$5:$A$1263=$C$5,ROW(Feuil1!$A$5:$A$1263)-ROW(Feuil1!$A$2)+1),ROWS(B$8:B498))),"")</f>
        <v/>
      </c>
      <c r="C498" s="14" t="str">
        <f>IF($B498="","",VLOOKUP($B498,'Base Groupe société'!$B:$K,7,0))</f>
        <v/>
      </c>
      <c r="E498" s="22" t="s">
        <v>175</v>
      </c>
    </row>
    <row r="499" spans="1:17" x14ac:dyDescent="0.2">
      <c r="A499" s="6" t="str">
        <f t="array" ref="A499">IF(B499="","",INDEX(Feuil1!F:F,MATCH(B499,Feuil1!$B:$B,0)))</f>
        <v/>
      </c>
      <c r="B499" s="8" t="str">
        <f t="array" ref="B499">IF(ROWS(B$8:B499)&lt;=COUNTIF(Feuil1!$A$5:$A$1263,$C$5),INDEX(Feuil1!$B$2:$B$1263,SMALL(IF(Feuil1!$A$5:$A$1263=$C$5,ROW(Feuil1!$A$5:$A$1263)-ROW(Feuil1!$A$2)+1),ROWS(B$8:B499))),"")</f>
        <v/>
      </c>
      <c r="C499" s="14" t="str">
        <f>IF($B499="","",VLOOKUP($B499,'Base Groupe société'!$B:$K,7,0))</f>
        <v/>
      </c>
      <c r="E499" s="22" t="s">
        <v>28</v>
      </c>
      <c r="P499" s="6"/>
      <c r="Q499" s="6"/>
    </row>
    <row r="500" spans="1:17" x14ac:dyDescent="0.2">
      <c r="A500" s="6" t="str">
        <f t="array" ref="A500">IF(B500="","",INDEX(Feuil1!F:F,MATCH(B500,Feuil1!$B:$B,0)))</f>
        <v/>
      </c>
      <c r="B500" s="8" t="str">
        <f t="array" ref="B500">IF(ROWS(B$8:B500)&lt;=COUNTIF(Feuil1!$A$5:$A$1263,$C$5),INDEX(Feuil1!$B$2:$B$1263,SMALL(IF(Feuil1!$A$5:$A$1263=$C$5,ROW(Feuil1!$A$5:$A$1263)-ROW(Feuil1!$A$2)+1),ROWS(B$8:B500))),"")</f>
        <v/>
      </c>
      <c r="C500" s="14" t="str">
        <f>IF($B500="","",VLOOKUP($B500,'Base Groupe société'!$B:$K,7,0))</f>
        <v/>
      </c>
    </row>
    <row r="501" spans="1:17" x14ac:dyDescent="0.2">
      <c r="A501" s="6" t="str">
        <f t="array" ref="A501">IF(B501="","",INDEX(Feuil1!F:F,MATCH(B501,Feuil1!$B:$B,0)))</f>
        <v/>
      </c>
      <c r="B501" s="8" t="str">
        <f t="array" ref="B501">IF(ROWS(B$8:B501)&lt;=COUNTIF(Feuil1!$A$5:$A$1263,$C$5),INDEX(Feuil1!$B$2:$B$1263,SMALL(IF(Feuil1!$A$5:$A$1263=$C$5,ROW(Feuil1!$A$5:$A$1263)-ROW(Feuil1!$A$2)+1),ROWS(B$8:B501))),"")</f>
        <v/>
      </c>
      <c r="C501" s="14" t="str">
        <f>IF($B501="","",VLOOKUP($B501,'Base Groupe société'!$B:$K,7,0))</f>
        <v/>
      </c>
      <c r="E501" s="22" t="s">
        <v>504</v>
      </c>
      <c r="P501" s="6"/>
      <c r="Q501" s="6"/>
    </row>
    <row r="502" spans="1:17" x14ac:dyDescent="0.2">
      <c r="A502" s="6" t="str">
        <f t="array" ref="A502">IF(B502="","",INDEX(Feuil1!F:F,MATCH(B502,Feuil1!$B:$B,0)))</f>
        <v/>
      </c>
      <c r="B502" s="8" t="str">
        <f t="array" ref="B502">IF(ROWS(B$8:B502)&lt;=COUNTIF(Feuil1!$A$5:$A$1263,$C$5),INDEX(Feuil1!$B$2:$B$1263,SMALL(IF(Feuil1!$A$5:$A$1263=$C$5,ROW(Feuil1!$A$5:$A$1263)-ROW(Feuil1!$A$2)+1),ROWS(B$8:B502))),"")</f>
        <v/>
      </c>
      <c r="C502" s="14" t="str">
        <f>IF($B502="","",VLOOKUP($B502,'Base Groupe société'!$B:$K,7,0))</f>
        <v/>
      </c>
      <c r="E502" s="22" t="s">
        <v>14</v>
      </c>
    </row>
    <row r="503" spans="1:17" x14ac:dyDescent="0.2">
      <c r="A503" s="6" t="str">
        <f t="array" ref="A503">IF(B503="","",INDEX(Feuil1!F:F,MATCH(B503,Feuil1!$B:$B,0)))</f>
        <v/>
      </c>
      <c r="B503" s="8" t="str">
        <f t="array" ref="B503">IF(ROWS(B$8:B503)&lt;=COUNTIF(Feuil1!$A$5:$A$1263,$C$5),INDEX(Feuil1!$B$2:$B$1263,SMALL(IF(Feuil1!$A$5:$A$1263=$C$5,ROW(Feuil1!$A$5:$A$1263)-ROW(Feuil1!$A$2)+1),ROWS(B$8:B503))),"")</f>
        <v/>
      </c>
      <c r="C503" s="14" t="str">
        <f>IF($B503="","",VLOOKUP($B503,'Base Groupe société'!$B:$K,7,0))</f>
        <v/>
      </c>
    </row>
    <row r="504" spans="1:17" x14ac:dyDescent="0.2">
      <c r="A504" s="6" t="str">
        <f t="array" ref="A504">IF(B504="","",INDEX(Feuil1!F:F,MATCH(B504,Feuil1!$B:$B,0)))</f>
        <v/>
      </c>
      <c r="B504" s="8" t="str">
        <f t="array" ref="B504">IF(ROWS(B$8:B504)&lt;=COUNTIF(Feuil1!$A$5:$A$1263,$C$5),INDEX(Feuil1!$B$2:$B$1263,SMALL(IF(Feuil1!$A$5:$A$1263=$C$5,ROW(Feuil1!$A$5:$A$1263)-ROW(Feuil1!$A$2)+1),ROWS(B$8:B504))),"")</f>
        <v/>
      </c>
      <c r="C504" s="14" t="str">
        <f>IF($B504="","",VLOOKUP($B504,'Base Groupe société'!$B:$K,7,0))</f>
        <v/>
      </c>
    </row>
    <row r="505" spans="1:17" x14ac:dyDescent="0.2">
      <c r="A505" s="6" t="str">
        <f t="array" ref="A505">IF(B505="","",INDEX(Feuil1!F:F,MATCH(B505,Feuil1!$B:$B,0)))</f>
        <v/>
      </c>
      <c r="B505" s="8" t="str">
        <f t="array" ref="B505">IF(ROWS(B$8:B505)&lt;=COUNTIF(Feuil1!$A$5:$A$1263,$C$5),INDEX(Feuil1!$B$2:$B$1263,SMALL(IF(Feuil1!$A$5:$A$1263=$C$5,ROW(Feuil1!$A$5:$A$1263)-ROW(Feuil1!$A$2)+1),ROWS(B$8:B505))),"")</f>
        <v/>
      </c>
      <c r="C505" s="14" t="str">
        <f>IF($B505="","",VLOOKUP($B505,'Base Groupe société'!$B:$K,7,0))</f>
        <v/>
      </c>
    </row>
    <row r="506" spans="1:17" x14ac:dyDescent="0.2">
      <c r="A506" s="6" t="str">
        <f t="array" ref="A506">IF(B506="","",INDEX(Feuil1!F:F,MATCH(B506,Feuil1!$B:$B,0)))</f>
        <v/>
      </c>
      <c r="B506" s="8" t="str">
        <f t="array" ref="B506">IF(ROWS(B$8:B506)&lt;=COUNTIF(Feuil1!$A$5:$A$1263,$C$5),INDEX(Feuil1!$B$2:$B$1263,SMALL(IF(Feuil1!$A$5:$A$1263=$C$5,ROW(Feuil1!$A$5:$A$1263)-ROW(Feuil1!$A$2)+1),ROWS(B$8:B506))),"")</f>
        <v/>
      </c>
      <c r="C506" s="14" t="str">
        <f>IF($B506="","",VLOOKUP($B506,'Base Groupe société'!$B:$K,7,0))</f>
        <v/>
      </c>
    </row>
    <row r="507" spans="1:17" x14ac:dyDescent="0.2">
      <c r="A507" s="6" t="str">
        <f t="array" ref="A507">IF(B507="","",INDEX(Feuil1!F:F,MATCH(B507,Feuil1!$B:$B,0)))</f>
        <v/>
      </c>
      <c r="B507" s="8" t="str">
        <f t="array" ref="B507">IF(ROWS(B$8:B507)&lt;=COUNTIF(Feuil1!$A$5:$A$1263,$C$5),INDEX(Feuil1!$B$2:$B$1263,SMALL(IF(Feuil1!$A$5:$A$1263=$C$5,ROW(Feuil1!$A$5:$A$1263)-ROW(Feuil1!$A$2)+1),ROWS(B$8:B507))),"")</f>
        <v/>
      </c>
      <c r="C507" s="14" t="str">
        <f>IF($B507="","",VLOOKUP($B507,'Base Groupe société'!$B:$K,7,0))</f>
        <v/>
      </c>
    </row>
    <row r="508" spans="1:17" x14ac:dyDescent="0.2">
      <c r="A508" s="6" t="str">
        <f t="array" ref="A508">IF(B508="","",INDEX(Feuil1!F:F,MATCH(B508,Feuil1!$B:$B,0)))</f>
        <v/>
      </c>
      <c r="B508" s="8" t="str">
        <f t="array" ref="B508">IF(ROWS(B$8:B508)&lt;=COUNTIF(Feuil1!$A$5:$A$1263,$C$5),INDEX(Feuil1!$B$2:$B$1263,SMALL(IF(Feuil1!$A$5:$A$1263=$C$5,ROW(Feuil1!$A$5:$A$1263)-ROW(Feuil1!$A$2)+1),ROWS(B$8:B508))),"")</f>
        <v/>
      </c>
      <c r="C508" s="14" t="str">
        <f>IF($B508="","",VLOOKUP($B508,'Base Groupe société'!$B:$K,7,0))</f>
        <v/>
      </c>
      <c r="E508" s="22" t="s">
        <v>936</v>
      </c>
    </row>
    <row r="509" spans="1:17" x14ac:dyDescent="0.2">
      <c r="A509" s="6" t="str">
        <f t="array" ref="A509">IF(B509="","",INDEX(Feuil1!F:F,MATCH(B509,Feuil1!$B:$B,0)))</f>
        <v/>
      </c>
      <c r="B509" s="8" t="str">
        <f t="array" ref="B509">IF(ROWS(B$8:B509)&lt;=COUNTIF(Feuil1!$A$5:$A$1263,$C$5),INDEX(Feuil1!$B$2:$B$1263,SMALL(IF(Feuil1!$A$5:$A$1263=$C$5,ROW(Feuil1!$A$5:$A$1263)-ROW(Feuil1!$A$2)+1),ROWS(B$8:B509))),"")</f>
        <v/>
      </c>
      <c r="C509" s="14" t="str">
        <f>IF($B509="","",VLOOKUP($B509,'Base Groupe société'!$B:$K,7,0))</f>
        <v/>
      </c>
      <c r="E509" s="22" t="s">
        <v>363</v>
      </c>
    </row>
    <row r="510" spans="1:17" x14ac:dyDescent="0.2">
      <c r="A510" s="6" t="str">
        <f t="array" ref="A510">IF(B510="","",INDEX(Feuil1!F:F,MATCH(B510,Feuil1!$B:$B,0)))</f>
        <v/>
      </c>
      <c r="B510" s="8" t="str">
        <f t="array" ref="B510">IF(ROWS(B$8:B510)&lt;=COUNTIF(Feuil1!$A$5:$A$1263,$C$5),INDEX(Feuil1!$B$2:$B$1263,SMALL(IF(Feuil1!$A$5:$A$1263=$C$5,ROW(Feuil1!$A$5:$A$1263)-ROW(Feuil1!$A$2)+1),ROWS(B$8:B510))),"")</f>
        <v/>
      </c>
      <c r="C510" s="14" t="str">
        <f>IF($B510="","",VLOOKUP($B510,'Base Groupe société'!$B:$K,7,0))</f>
        <v/>
      </c>
      <c r="E510" s="22" t="s">
        <v>397</v>
      </c>
    </row>
    <row r="511" spans="1:17" x14ac:dyDescent="0.2">
      <c r="A511" s="6" t="str">
        <f t="array" ref="A511">IF(B511="","",INDEX(Feuil1!F:F,MATCH(B511,Feuil1!$B:$B,0)))</f>
        <v/>
      </c>
      <c r="B511" s="8" t="str">
        <f t="array" ref="B511">IF(ROWS(B$8:B511)&lt;=COUNTIF(Feuil1!$A$5:$A$1263,$C$5),INDEX(Feuil1!$B$2:$B$1263,SMALL(IF(Feuil1!$A$5:$A$1263=$C$5,ROW(Feuil1!$A$5:$A$1263)-ROW(Feuil1!$A$2)+1),ROWS(B$8:B511))),"")</f>
        <v/>
      </c>
      <c r="C511" s="14" t="str">
        <f>IF($B511="","",VLOOKUP($B511,'Base Groupe société'!$B:$K,7,0))</f>
        <v/>
      </c>
    </row>
    <row r="512" spans="1:17" x14ac:dyDescent="0.2">
      <c r="A512" s="6" t="str">
        <f t="array" ref="A512">IF(B512="","",INDEX(Feuil1!F:F,MATCH(B512,Feuil1!$B:$B,0)))</f>
        <v/>
      </c>
      <c r="B512" s="8" t="str">
        <f t="array" ref="B512">IF(ROWS(B$8:B512)&lt;=COUNTIF(Feuil1!$A$5:$A$1263,$C$5),INDEX(Feuil1!$B$2:$B$1263,SMALL(IF(Feuil1!$A$5:$A$1263=$C$5,ROW(Feuil1!$A$5:$A$1263)-ROW(Feuil1!$A$2)+1),ROWS(B$8:B512))),"")</f>
        <v/>
      </c>
      <c r="C512" s="14" t="str">
        <f>IF($B512="","",VLOOKUP($B512,'Base Groupe société'!$B:$K,7,0))</f>
        <v/>
      </c>
    </row>
    <row r="513" spans="1:17" x14ac:dyDescent="0.2">
      <c r="A513" s="6" t="str">
        <f t="array" ref="A513">IF(B513="","",INDEX(Feuil1!F:F,MATCH(B513,Feuil1!$B:$B,0)))</f>
        <v/>
      </c>
      <c r="B513" s="8" t="str">
        <f t="array" ref="B513">IF(ROWS(B$8:B513)&lt;=COUNTIF(Feuil1!$A$5:$A$1263,$C$5),INDEX(Feuil1!$B$2:$B$1263,SMALL(IF(Feuil1!$A$5:$A$1263=$C$5,ROW(Feuil1!$A$5:$A$1263)-ROW(Feuil1!$A$2)+1),ROWS(B$8:B513))),"")</f>
        <v/>
      </c>
      <c r="C513" s="14" t="str">
        <f>IF($B513="","",VLOOKUP($B513,'Base Groupe société'!$B:$K,7,0))</f>
        <v/>
      </c>
    </row>
    <row r="514" spans="1:17" x14ac:dyDescent="0.2">
      <c r="A514" s="6" t="str">
        <f t="array" ref="A514">IF(B514="","",INDEX(Feuil1!F:F,MATCH(B514,Feuil1!$B:$B,0)))</f>
        <v/>
      </c>
      <c r="B514" s="8" t="str">
        <f t="array" ref="B514">IF(ROWS(B$8:B514)&lt;=COUNTIF(Feuil1!$A$5:$A$1263,$C$5),INDEX(Feuil1!$B$2:$B$1263,SMALL(IF(Feuil1!$A$5:$A$1263=$C$5,ROW(Feuil1!$A$5:$A$1263)-ROW(Feuil1!$A$2)+1),ROWS(B$8:B514))),"")</f>
        <v/>
      </c>
      <c r="C514" s="14" t="str">
        <f>IF($B514="","",VLOOKUP($B514,'Base Groupe société'!$B:$K,7,0))</f>
        <v/>
      </c>
    </row>
    <row r="515" spans="1:17" ht="12.75" customHeight="1" x14ac:dyDescent="0.2">
      <c r="A515" s="6" t="str">
        <f t="array" ref="A515">IF(B515="","",INDEX(Feuil1!F:F,MATCH(B515,Feuil1!$B:$B,0)))</f>
        <v/>
      </c>
      <c r="B515" s="8" t="str">
        <f t="array" ref="B515">IF(ROWS(B$8:B515)&lt;=COUNTIF(Feuil1!$A$5:$A$1263,$C$5),INDEX(Feuil1!$B$2:$B$1263,SMALL(IF(Feuil1!$A$5:$A$1263=$C$5,ROW(Feuil1!$A$5:$A$1263)-ROW(Feuil1!$A$2)+1),ROWS(B$8:B515))),"")</f>
        <v/>
      </c>
      <c r="C515" s="14" t="str">
        <f>IF($B515="","",VLOOKUP($B515,'Base Groupe société'!$B:$K,7,0))</f>
        <v/>
      </c>
      <c r="E515" s="22" t="s">
        <v>48</v>
      </c>
    </row>
    <row r="516" spans="1:17" x14ac:dyDescent="0.2">
      <c r="A516" s="6" t="str">
        <f t="array" ref="A516">IF(B516="","",INDEX(Feuil1!F:F,MATCH(B516,Feuil1!$B:$B,0)))</f>
        <v/>
      </c>
      <c r="B516" s="8" t="str">
        <f t="array" ref="B516">IF(ROWS(B$8:B516)&lt;=COUNTIF(Feuil1!$A$5:$A$1263,$C$5),INDEX(Feuil1!$B$2:$B$1263,SMALL(IF(Feuil1!$A$5:$A$1263=$C$5,ROW(Feuil1!$A$5:$A$1263)-ROW(Feuil1!$A$2)+1),ROWS(B$8:B516))),"")</f>
        <v/>
      </c>
      <c r="C516" s="14" t="str">
        <f>IF($B516="","",VLOOKUP($B516,'Base Groupe société'!$B:$K,7,0))</f>
        <v/>
      </c>
      <c r="E516" s="22" t="s">
        <v>107</v>
      </c>
    </row>
    <row r="517" spans="1:17" x14ac:dyDescent="0.2">
      <c r="A517" s="6" t="str">
        <f t="array" ref="A517">IF(B517="","",INDEX(Feuil1!F:F,MATCH(B517,Feuil1!$B:$B,0)))</f>
        <v/>
      </c>
      <c r="B517" s="8" t="str">
        <f t="array" ref="B517">IF(ROWS(B$8:B517)&lt;=COUNTIF(Feuil1!$A$5:$A$1263,$C$5),INDEX(Feuil1!$B$2:$B$1263,SMALL(IF(Feuil1!$A$5:$A$1263=$C$5,ROW(Feuil1!$A$5:$A$1263)-ROW(Feuil1!$A$2)+1),ROWS(B$8:B517))),"")</f>
        <v/>
      </c>
      <c r="C517" s="14" t="str">
        <f>IF($B517="","",VLOOKUP($B517,'Base Groupe société'!$B:$K,7,0))</f>
        <v/>
      </c>
      <c r="E517" s="22" t="s">
        <v>144</v>
      </c>
    </row>
    <row r="518" spans="1:17" x14ac:dyDescent="0.2">
      <c r="A518" s="6" t="str">
        <f t="array" ref="A518">IF(B518="","",INDEX(Feuil1!F:F,MATCH(B518,Feuil1!$B:$B,0)))</f>
        <v/>
      </c>
      <c r="B518" s="8" t="str">
        <f t="array" ref="B518">IF(ROWS(B$8:B518)&lt;=COUNTIF(Feuil1!$A$5:$A$1263,$C$5),INDEX(Feuil1!$B$2:$B$1263,SMALL(IF(Feuil1!$A$5:$A$1263=$C$5,ROW(Feuil1!$A$5:$A$1263)-ROW(Feuil1!$A$2)+1),ROWS(B$8:B518))),"")</f>
        <v/>
      </c>
      <c r="C518" s="14" t="str">
        <f>IF($B518="","",VLOOKUP($B518,'Base Groupe société'!$B:$K,7,0))</f>
        <v/>
      </c>
    </row>
    <row r="519" spans="1:17" x14ac:dyDescent="0.2">
      <c r="A519" s="6" t="str">
        <f t="array" ref="A519">IF(B519="","",INDEX(Feuil1!F:F,MATCH(B519,Feuil1!$B:$B,0)))</f>
        <v/>
      </c>
      <c r="B519" s="8" t="str">
        <f t="array" ref="B519">IF(ROWS(B$8:B519)&lt;=COUNTIF(Feuil1!$A$5:$A$1263,$C$5),INDEX(Feuil1!$B$2:$B$1263,SMALL(IF(Feuil1!$A$5:$A$1263=$C$5,ROW(Feuil1!$A$5:$A$1263)-ROW(Feuil1!$A$2)+1),ROWS(B$8:B519))),"")</f>
        <v/>
      </c>
      <c r="C519" s="14" t="str">
        <f>IF($B519="","",VLOOKUP($B519,'Base Groupe société'!$B:$K,7,0))</f>
        <v/>
      </c>
    </row>
    <row r="520" spans="1:17" x14ac:dyDescent="0.2">
      <c r="A520" s="6" t="str">
        <f t="array" ref="A520">IF(B520="","",INDEX(Feuil1!F:F,MATCH(B520,Feuil1!$B:$B,0)))</f>
        <v/>
      </c>
      <c r="B520" s="8" t="str">
        <f t="array" ref="B520">IF(ROWS(B$8:B520)&lt;=COUNTIF(Feuil1!$A$5:$A$1263,$C$5),INDEX(Feuil1!$B$2:$B$1263,SMALL(IF(Feuil1!$A$5:$A$1263=$C$5,ROW(Feuil1!$A$5:$A$1263)-ROW(Feuil1!$A$2)+1),ROWS(B$8:B520))),"")</f>
        <v/>
      </c>
      <c r="C520" s="14" t="str">
        <f>IF($B520="","",VLOOKUP($B520,'Base Groupe société'!$B:$K,7,0))</f>
        <v/>
      </c>
      <c r="E520" s="22" t="s">
        <v>19</v>
      </c>
      <c r="P520" s="6"/>
      <c r="Q520" s="6"/>
    </row>
    <row r="521" spans="1:17" x14ac:dyDescent="0.2">
      <c r="A521" s="6" t="str">
        <f t="array" ref="A521">IF(B521="","",INDEX(Feuil1!F:F,MATCH(B521,Feuil1!$B:$B,0)))</f>
        <v/>
      </c>
      <c r="B521" s="8" t="str">
        <f t="array" ref="B521">IF(ROWS(B$8:B521)&lt;=COUNTIF(Feuil1!$A$5:$A$1263,$C$5),INDEX(Feuil1!$B$2:$B$1263,SMALL(IF(Feuil1!$A$5:$A$1263=$C$5,ROW(Feuil1!$A$5:$A$1263)-ROW(Feuil1!$A$2)+1),ROWS(B$8:B521))),"")</f>
        <v/>
      </c>
      <c r="C521" s="14" t="str">
        <f>IF($B521="","",VLOOKUP($B521,'Base Groupe société'!$B:$K,7,0))</f>
        <v/>
      </c>
      <c r="E521" s="22" t="s">
        <v>1074</v>
      </c>
      <c r="P521" s="6"/>
      <c r="Q521" s="6"/>
    </row>
    <row r="522" spans="1:17" x14ac:dyDescent="0.2">
      <c r="A522" s="6" t="str">
        <f t="array" ref="A522">IF(B522="","",INDEX(Feuil1!F:F,MATCH(B522,Feuil1!$B:$B,0)))</f>
        <v/>
      </c>
      <c r="B522" s="8" t="str">
        <f t="array" ref="B522">IF(ROWS(B$8:B522)&lt;=COUNTIF(Feuil1!$A$5:$A$1263,$C$5),INDEX(Feuil1!$B$2:$B$1263,SMALL(IF(Feuil1!$A$5:$A$1263=$C$5,ROW(Feuil1!$A$5:$A$1263)-ROW(Feuil1!$A$2)+1),ROWS(B$8:B522))),"")</f>
        <v/>
      </c>
      <c r="C522" s="14" t="str">
        <f>IF($B522="","",VLOOKUP($B522,'Base Groupe société'!$B:$K,7,0))</f>
        <v/>
      </c>
      <c r="E522" s="22" t="s">
        <v>35</v>
      </c>
    </row>
    <row r="523" spans="1:17" x14ac:dyDescent="0.2">
      <c r="A523" s="6" t="str">
        <f t="array" ref="A523">IF(B523="","",INDEX(Feuil1!F:F,MATCH(B523,Feuil1!$B:$B,0)))</f>
        <v/>
      </c>
      <c r="B523" s="8" t="str">
        <f t="array" ref="B523">IF(ROWS(B$8:B523)&lt;=COUNTIF(Feuil1!$A$5:$A$1263,$C$5),INDEX(Feuil1!$B$2:$B$1263,SMALL(IF(Feuil1!$A$5:$A$1263=$C$5,ROW(Feuil1!$A$5:$A$1263)-ROW(Feuil1!$A$2)+1),ROWS(B$8:B523))),"")</f>
        <v/>
      </c>
      <c r="C523" s="14" t="str">
        <f>IF($B523="","",VLOOKUP($B523,'Base Groupe société'!$B:$K,7,0))</f>
        <v/>
      </c>
    </row>
    <row r="524" spans="1:17" x14ac:dyDescent="0.2">
      <c r="A524" s="6" t="str">
        <f t="array" ref="A524">IF(B524="","",INDEX(Feuil1!F:F,MATCH(B524,Feuil1!$B:$B,0)))</f>
        <v/>
      </c>
      <c r="B524" s="8" t="str">
        <f t="array" ref="B524">IF(ROWS(B$8:B524)&lt;=COUNTIF(Feuil1!$A$5:$A$1263,$C$5),INDEX(Feuil1!$B$2:$B$1263,SMALL(IF(Feuil1!$A$5:$A$1263=$C$5,ROW(Feuil1!$A$5:$A$1263)-ROW(Feuil1!$A$2)+1),ROWS(B$8:B524))),"")</f>
        <v/>
      </c>
      <c r="C524" s="14" t="str">
        <f>IF($B524="","",VLOOKUP($B524,'Base Groupe société'!$B:$K,7,0))</f>
        <v/>
      </c>
    </row>
    <row r="525" spans="1:17" x14ac:dyDescent="0.2">
      <c r="A525" s="6" t="str">
        <f t="array" ref="A525">IF(B525="","",INDEX(Feuil1!F:F,MATCH(B525,Feuil1!$B:$B,0)))</f>
        <v/>
      </c>
      <c r="B525" s="8" t="str">
        <f t="array" ref="B525">IF(ROWS(B$8:B525)&lt;=COUNTIF(Feuil1!$A$5:$A$1263,$C$5),INDEX(Feuil1!$B$2:$B$1263,SMALL(IF(Feuil1!$A$5:$A$1263=$C$5,ROW(Feuil1!$A$5:$A$1263)-ROW(Feuil1!$A$2)+1),ROWS(B$8:B525))),"")</f>
        <v/>
      </c>
      <c r="C525" s="14" t="str">
        <f>IF($B525="","",VLOOKUP($B525,'Base Groupe société'!$B:$K,7,0))</f>
        <v/>
      </c>
    </row>
    <row r="526" spans="1:17" x14ac:dyDescent="0.2">
      <c r="A526" s="6" t="str">
        <f t="array" ref="A526">IF(B526="","",INDEX(Feuil1!F:F,MATCH(B526,Feuil1!$B:$B,0)))</f>
        <v/>
      </c>
      <c r="B526" s="8" t="str">
        <f t="array" ref="B526">IF(ROWS(B$8:B526)&lt;=COUNTIF(Feuil1!$A$5:$A$1263,$C$5),INDEX(Feuil1!$B$2:$B$1263,SMALL(IF(Feuil1!$A$5:$A$1263=$C$5,ROW(Feuil1!$A$5:$A$1263)-ROW(Feuil1!$A$2)+1),ROWS(B$8:B526))),"")</f>
        <v/>
      </c>
      <c r="C526" s="14" t="str">
        <f>IF($B526="","",VLOOKUP($B526,'Base Groupe société'!$B:$K,7,0))</f>
        <v/>
      </c>
      <c r="E526" s="22" t="s">
        <v>560</v>
      </c>
      <c r="P526" s="6"/>
      <c r="Q526" s="6"/>
    </row>
    <row r="527" spans="1:17" x14ac:dyDescent="0.2">
      <c r="A527" s="6" t="str">
        <f t="array" ref="A527">IF(B527="","",INDEX(Feuil1!F:F,MATCH(B527,Feuil1!$B:$B,0)))</f>
        <v/>
      </c>
      <c r="B527" s="8" t="str">
        <f t="array" ref="B527">IF(ROWS(B$8:B527)&lt;=COUNTIF(Feuil1!$A$5:$A$1263,$C$5),INDEX(Feuil1!$B$2:$B$1263,SMALL(IF(Feuil1!$A$5:$A$1263=$C$5,ROW(Feuil1!$A$5:$A$1263)-ROW(Feuil1!$A$2)+1),ROWS(B$8:B527))),"")</f>
        <v/>
      </c>
      <c r="C527" s="14" t="str">
        <f>IF($B527="","",VLOOKUP($B527,'Base Groupe société'!$B:$K,7,0))</f>
        <v/>
      </c>
    </row>
    <row r="528" spans="1:17" x14ac:dyDescent="0.2">
      <c r="A528" s="6" t="str">
        <f t="array" ref="A528">IF(B528="","",INDEX(Feuil1!F:F,MATCH(B528,Feuil1!$B:$B,0)))</f>
        <v/>
      </c>
      <c r="B528" s="8" t="str">
        <f t="array" ref="B528">IF(ROWS(B$8:B528)&lt;=COUNTIF(Feuil1!$A$5:$A$1263,$C$5),INDEX(Feuil1!$B$2:$B$1263,SMALL(IF(Feuil1!$A$5:$A$1263=$C$5,ROW(Feuil1!$A$5:$A$1263)-ROW(Feuil1!$A$2)+1),ROWS(B$8:B528))),"")</f>
        <v/>
      </c>
      <c r="C528" s="14" t="str">
        <f>IF($B528="","",VLOOKUP($B528,'Base Groupe société'!$B:$K,7,0))</f>
        <v/>
      </c>
    </row>
    <row r="529" spans="1:17" x14ac:dyDescent="0.2">
      <c r="A529" s="6" t="str">
        <f t="array" ref="A529">IF(B529="","",INDEX(Feuil1!F:F,MATCH(B529,Feuil1!$B:$B,0)))</f>
        <v/>
      </c>
      <c r="B529" s="8" t="str">
        <f t="array" ref="B529">IF(ROWS(B$8:B529)&lt;=COUNTIF(Feuil1!$A$5:$A$1263,$C$5),INDEX(Feuil1!$B$2:$B$1263,SMALL(IF(Feuil1!$A$5:$A$1263=$C$5,ROW(Feuil1!$A$5:$A$1263)-ROW(Feuil1!$A$2)+1),ROWS(B$8:B529))),"")</f>
        <v/>
      </c>
      <c r="C529" s="14" t="str">
        <f>IF($B529="","",VLOOKUP($B529,'Base Groupe société'!$B:$K,7,0))</f>
        <v/>
      </c>
    </row>
    <row r="530" spans="1:17" x14ac:dyDescent="0.2">
      <c r="A530" s="6" t="str">
        <f t="array" ref="A530">IF(B530="","",INDEX(Feuil1!F:F,MATCH(B530,Feuil1!$B:$B,0)))</f>
        <v/>
      </c>
      <c r="B530" s="8" t="str">
        <f t="array" ref="B530">IF(ROWS(B$8:B530)&lt;=COUNTIF(Feuil1!$A$5:$A$1263,$C$5),INDEX(Feuil1!$B$2:$B$1263,SMALL(IF(Feuil1!$A$5:$A$1263=$C$5,ROW(Feuil1!$A$5:$A$1263)-ROW(Feuil1!$A$2)+1),ROWS(B$8:B530))),"")</f>
        <v/>
      </c>
      <c r="C530" s="14" t="str">
        <f>IF($B530="","",VLOOKUP($B530,'Base Groupe société'!$B:$K,7,0))</f>
        <v/>
      </c>
      <c r="E530" s="22" t="s">
        <v>235</v>
      </c>
    </row>
    <row r="531" spans="1:17" x14ac:dyDescent="0.2">
      <c r="A531" s="6" t="str">
        <f t="array" ref="A531">IF(B531="","",INDEX(Feuil1!F:F,MATCH(B531,Feuil1!$B:$B,0)))</f>
        <v/>
      </c>
      <c r="B531" s="8" t="str">
        <f t="array" ref="B531">IF(ROWS(B$8:B531)&lt;=COUNTIF(Feuil1!$A$5:$A$1263,$C$5),INDEX(Feuil1!$B$2:$B$1263,SMALL(IF(Feuil1!$A$5:$A$1263=$C$5,ROW(Feuil1!$A$5:$A$1263)-ROW(Feuil1!$A$2)+1),ROWS(B$8:B531))),"")</f>
        <v/>
      </c>
      <c r="C531" s="14" t="str">
        <f>IF($B531="","",VLOOKUP($B531,'Base Groupe société'!$B:$K,7,0))</f>
        <v/>
      </c>
    </row>
    <row r="532" spans="1:17" x14ac:dyDescent="0.2">
      <c r="A532" s="6" t="str">
        <f t="array" ref="A532">IF(B532="","",INDEX(Feuil1!F:F,MATCH(B532,Feuil1!$B:$B,0)))</f>
        <v/>
      </c>
      <c r="B532" s="8" t="str">
        <f t="array" ref="B532">IF(ROWS(B$8:B532)&lt;=COUNTIF(Feuil1!$A$5:$A$1263,$C$5),INDEX(Feuil1!$B$2:$B$1263,SMALL(IF(Feuil1!$A$5:$A$1263=$C$5,ROW(Feuil1!$A$5:$A$1263)-ROW(Feuil1!$A$2)+1),ROWS(B$8:B532))),"")</f>
        <v/>
      </c>
      <c r="C532" s="14" t="str">
        <f>IF($B532="","",VLOOKUP($B532,'Base Groupe société'!$B:$K,7,0))</f>
        <v/>
      </c>
    </row>
    <row r="533" spans="1:17" x14ac:dyDescent="0.2">
      <c r="A533" s="6" t="str">
        <f t="array" ref="A533">IF(B533="","",INDEX(Feuil1!F:F,MATCH(B533,Feuil1!$B:$B,0)))</f>
        <v/>
      </c>
      <c r="B533" s="8" t="str">
        <f t="array" ref="B533">IF(ROWS(B$8:B533)&lt;=COUNTIF(Feuil1!$A$5:$A$1263,$C$5),INDEX(Feuil1!$B$2:$B$1263,SMALL(IF(Feuil1!$A$5:$A$1263=$C$5,ROW(Feuil1!$A$5:$A$1263)-ROW(Feuil1!$A$2)+1),ROWS(B$8:B533))),"")</f>
        <v/>
      </c>
      <c r="C533" s="14" t="str">
        <f>IF($B533="","",VLOOKUP($B533,'Base Groupe société'!$B:$K,7,0))</f>
        <v/>
      </c>
    </row>
    <row r="534" spans="1:17" x14ac:dyDescent="0.2">
      <c r="A534" s="6" t="str">
        <f t="array" ref="A534">IF(B534="","",INDEX(Feuil1!F:F,MATCH(B534,Feuil1!$B:$B,0)))</f>
        <v/>
      </c>
      <c r="B534" s="8" t="str">
        <f t="array" ref="B534">IF(ROWS(B$8:B534)&lt;=COUNTIF(Feuil1!$A$5:$A$1263,$C$5),INDEX(Feuil1!$B$2:$B$1263,SMALL(IF(Feuil1!$A$5:$A$1263=$C$5,ROW(Feuil1!$A$5:$A$1263)-ROW(Feuil1!$A$2)+1),ROWS(B$8:B534))),"")</f>
        <v/>
      </c>
      <c r="C534" s="14" t="str">
        <f>IF($B534="","",VLOOKUP($B534,'Base Groupe société'!$B:$K,7,0))</f>
        <v/>
      </c>
      <c r="E534" s="22" t="s">
        <v>602</v>
      </c>
      <c r="P534" s="6"/>
      <c r="Q534" s="6"/>
    </row>
    <row r="535" spans="1:17" x14ac:dyDescent="0.2">
      <c r="A535" s="6" t="str">
        <f t="array" ref="A535">IF(B535="","",INDEX(Feuil1!F:F,MATCH(B535,Feuil1!$B:$B,0)))</f>
        <v/>
      </c>
      <c r="B535" s="8" t="str">
        <f t="array" ref="B535">IF(ROWS(B$8:B535)&lt;=COUNTIF(Feuil1!$A$5:$A$1263,$C$5),INDEX(Feuil1!$B$2:$B$1263,SMALL(IF(Feuil1!$A$5:$A$1263=$C$5,ROW(Feuil1!$A$5:$A$1263)-ROW(Feuil1!$A$2)+1),ROWS(B$8:B535))),"")</f>
        <v/>
      </c>
      <c r="C535" s="14" t="str">
        <f>IF($B535="","",VLOOKUP($B535,'Base Groupe société'!$B:$K,7,0))</f>
        <v/>
      </c>
      <c r="E535" s="22" t="s">
        <v>775</v>
      </c>
    </row>
    <row r="536" spans="1:17" x14ac:dyDescent="0.2">
      <c r="A536" s="6" t="str">
        <f t="array" ref="A536">IF(B536="","",INDEX(Feuil1!F:F,MATCH(B536,Feuil1!$B:$B,0)))</f>
        <v/>
      </c>
      <c r="B536" s="8" t="str">
        <f t="array" ref="B536">IF(ROWS(B$8:B536)&lt;=COUNTIF(Feuil1!$A$5:$A$1263,$C$5),INDEX(Feuil1!$B$2:$B$1263,SMALL(IF(Feuil1!$A$5:$A$1263=$C$5,ROW(Feuil1!$A$5:$A$1263)-ROW(Feuil1!$A$2)+1),ROWS(B$8:B536))),"")</f>
        <v/>
      </c>
      <c r="C536" s="14" t="str">
        <f>IF($B536="","",VLOOKUP($B536,'Base Groupe société'!$B:$K,7,0))</f>
        <v/>
      </c>
    </row>
    <row r="537" spans="1:17" x14ac:dyDescent="0.2">
      <c r="A537" s="6" t="str">
        <f t="array" ref="A537">IF(B537="","",INDEX(Feuil1!F:F,MATCH(B537,Feuil1!$B:$B,0)))</f>
        <v/>
      </c>
      <c r="B537" s="8" t="str">
        <f t="array" ref="B537">IF(ROWS(B$8:B537)&lt;=COUNTIF(Feuil1!$A$5:$A$1263,$C$5),INDEX(Feuil1!$B$2:$B$1263,SMALL(IF(Feuil1!$A$5:$A$1263=$C$5,ROW(Feuil1!$A$5:$A$1263)-ROW(Feuil1!$A$2)+1),ROWS(B$8:B537))),"")</f>
        <v/>
      </c>
      <c r="C537" s="14" t="str">
        <f>IF($B537="","",VLOOKUP($B537,'Base Groupe société'!$B:$K,7,0))</f>
        <v/>
      </c>
    </row>
    <row r="538" spans="1:17" x14ac:dyDescent="0.2">
      <c r="A538" s="6" t="str">
        <f t="array" ref="A538">IF(B538="","",INDEX(Feuil1!F:F,MATCH(B538,Feuil1!$B:$B,0)))</f>
        <v/>
      </c>
      <c r="B538" s="8" t="str">
        <f t="array" ref="B538">IF(ROWS(B$8:B538)&lt;=COUNTIF(Feuil1!$A$5:$A$1263,$C$5),INDEX(Feuil1!$B$2:$B$1263,SMALL(IF(Feuil1!$A$5:$A$1263=$C$5,ROW(Feuil1!$A$5:$A$1263)-ROW(Feuil1!$A$2)+1),ROWS(B$8:B538))),"")</f>
        <v/>
      </c>
      <c r="C538" s="14" t="str">
        <f>IF($B538="","",VLOOKUP($B538,'Base Groupe société'!$B:$K,7,0))</f>
        <v/>
      </c>
    </row>
    <row r="539" spans="1:17" x14ac:dyDescent="0.2">
      <c r="A539" s="6" t="str">
        <f t="array" ref="A539">IF(B539="","",INDEX(Feuil1!F:F,MATCH(B539,Feuil1!$B:$B,0)))</f>
        <v/>
      </c>
      <c r="B539" s="8" t="str">
        <f t="array" ref="B539">IF(ROWS(B$8:B539)&lt;=COUNTIF(Feuil1!$A$5:$A$1263,$C$5),INDEX(Feuil1!$B$2:$B$1263,SMALL(IF(Feuil1!$A$5:$A$1263=$C$5,ROW(Feuil1!$A$5:$A$1263)-ROW(Feuil1!$A$2)+1),ROWS(B$8:B539))),"")</f>
        <v/>
      </c>
      <c r="C539" s="14" t="str">
        <f>IF($B539="","",VLOOKUP($B539,'Base Groupe société'!$B:$K,7,0))</f>
        <v/>
      </c>
    </row>
    <row r="540" spans="1:17" x14ac:dyDescent="0.2">
      <c r="A540" s="6" t="str">
        <f t="array" ref="A540">IF(B540="","",INDEX(Feuil1!F:F,MATCH(B540,Feuil1!$B:$B,0)))</f>
        <v/>
      </c>
      <c r="B540" s="8" t="str">
        <f t="array" ref="B540">IF(ROWS(B$8:B540)&lt;=COUNTIF(Feuil1!$A$5:$A$1263,$C$5),INDEX(Feuil1!$B$2:$B$1263,SMALL(IF(Feuil1!$A$5:$A$1263=$C$5,ROW(Feuil1!$A$5:$A$1263)-ROW(Feuil1!$A$2)+1),ROWS(B$8:B540))),"")</f>
        <v/>
      </c>
      <c r="C540" s="14" t="str">
        <f>IF($B540="","",VLOOKUP($B540,'Base Groupe société'!$B:$K,7,0))</f>
        <v/>
      </c>
    </row>
    <row r="541" spans="1:17" x14ac:dyDescent="0.2">
      <c r="A541" s="6" t="str">
        <f t="array" ref="A541">IF(B541="","",INDEX(Feuil1!F:F,MATCH(B541,Feuil1!$B:$B,0)))</f>
        <v/>
      </c>
      <c r="B541" s="8" t="str">
        <f t="array" ref="B541">IF(ROWS(B$8:B541)&lt;=COUNTIF(Feuil1!$A$5:$A$1263,$C$5),INDEX(Feuil1!$B$2:$B$1263,SMALL(IF(Feuil1!$A$5:$A$1263=$C$5,ROW(Feuil1!$A$5:$A$1263)-ROW(Feuil1!$A$2)+1),ROWS(B$8:B541))),"")</f>
        <v/>
      </c>
      <c r="C541" s="14" t="str">
        <f>IF($B541="","",VLOOKUP($B541,'Base Groupe société'!$B:$K,7,0))</f>
        <v/>
      </c>
      <c r="E541" s="22" t="s">
        <v>119</v>
      </c>
    </row>
    <row r="542" spans="1:17" x14ac:dyDescent="0.2">
      <c r="A542" s="6" t="str">
        <f t="array" ref="A542">IF(B542="","",INDEX(Feuil1!F:F,MATCH(B542,Feuil1!$B:$B,0)))</f>
        <v/>
      </c>
      <c r="B542" s="8" t="str">
        <f t="array" ref="B542">IF(ROWS(B$8:B542)&lt;=COUNTIF(Feuil1!$A$5:$A$1263,$C$5),INDEX(Feuil1!$B$2:$B$1263,SMALL(IF(Feuil1!$A$5:$A$1263=$C$5,ROW(Feuil1!$A$5:$A$1263)-ROW(Feuil1!$A$2)+1),ROWS(B$8:B542))),"")</f>
        <v/>
      </c>
      <c r="C542" s="14" t="str">
        <f>IF($B542="","",VLOOKUP($B542,'Base Groupe société'!$B:$K,7,0))</f>
        <v/>
      </c>
    </row>
    <row r="543" spans="1:17" x14ac:dyDescent="0.2">
      <c r="A543" s="6" t="str">
        <f t="array" ref="A543">IF(B543="","",INDEX(Feuil1!F:F,MATCH(B543,Feuil1!$B:$B,0)))</f>
        <v/>
      </c>
      <c r="B543" s="8" t="str">
        <f t="array" ref="B543">IF(ROWS(B$8:B543)&lt;=COUNTIF(Feuil1!$A$5:$A$1263,$C$5),INDEX(Feuil1!$B$2:$B$1263,SMALL(IF(Feuil1!$A$5:$A$1263=$C$5,ROW(Feuil1!$A$5:$A$1263)-ROW(Feuil1!$A$2)+1),ROWS(B$8:B543))),"")</f>
        <v/>
      </c>
      <c r="C543" s="14" t="str">
        <f>IF($B543="","",VLOOKUP($B543,'Base Groupe société'!$B:$K,7,0))</f>
        <v/>
      </c>
    </row>
    <row r="544" spans="1:17" x14ac:dyDescent="0.2">
      <c r="A544" s="6" t="str">
        <f t="array" ref="A544">IF(B544="","",INDEX(Feuil1!F:F,MATCH(B544,Feuil1!$B:$B,0)))</f>
        <v/>
      </c>
      <c r="B544" s="8" t="str">
        <f t="array" ref="B544">IF(ROWS(B$8:B544)&lt;=COUNTIF(Feuil1!$A$5:$A$1263,$C$5),INDEX(Feuil1!$B$2:$B$1263,SMALL(IF(Feuil1!$A$5:$A$1263=$C$5,ROW(Feuil1!$A$5:$A$1263)-ROW(Feuil1!$A$2)+1),ROWS(B$8:B544))),"")</f>
        <v/>
      </c>
      <c r="C544" s="14" t="str">
        <f>IF($B544="","",VLOOKUP($B544,'Base Groupe société'!$B:$K,7,0))</f>
        <v/>
      </c>
    </row>
    <row r="545" spans="1:5" x14ac:dyDescent="0.2">
      <c r="A545" s="6" t="str">
        <f t="array" ref="A545">IF(B545="","",INDEX(Feuil1!F:F,MATCH(B545,Feuil1!$B:$B,0)))</f>
        <v/>
      </c>
      <c r="B545" s="8" t="str">
        <f t="array" ref="B545">IF(ROWS(B$8:B545)&lt;=COUNTIF(Feuil1!$A$5:$A$1263,$C$5),INDEX(Feuil1!$B$2:$B$1263,SMALL(IF(Feuil1!$A$5:$A$1263=$C$5,ROW(Feuil1!$A$5:$A$1263)-ROW(Feuil1!$A$2)+1),ROWS(B$8:B545))),"")</f>
        <v/>
      </c>
      <c r="C545" s="14" t="str">
        <f>IF($B545="","",VLOOKUP($B545,'Base Groupe société'!$B:$K,7,0))</f>
        <v/>
      </c>
    </row>
    <row r="546" spans="1:5" x14ac:dyDescent="0.2">
      <c r="A546" s="6" t="str">
        <f t="array" ref="A546">IF(B546="","",INDEX(Feuil1!F:F,MATCH(B546,Feuil1!$B:$B,0)))</f>
        <v/>
      </c>
      <c r="B546" s="8" t="str">
        <f t="array" ref="B546">IF(ROWS(B$8:B546)&lt;=COUNTIF(Feuil1!$A$5:$A$1263,$C$5),INDEX(Feuil1!$B$2:$B$1263,SMALL(IF(Feuil1!$A$5:$A$1263=$C$5,ROW(Feuil1!$A$5:$A$1263)-ROW(Feuil1!$A$2)+1),ROWS(B$8:B546))),"")</f>
        <v/>
      </c>
      <c r="C546" s="14" t="str">
        <f>IF($B546="","",VLOOKUP($B546,'Base Groupe société'!$B:$K,7,0))</f>
        <v/>
      </c>
    </row>
    <row r="547" spans="1:5" x14ac:dyDescent="0.2">
      <c r="A547" s="6" t="str">
        <f t="array" ref="A547">IF(B547="","",INDEX(Feuil1!F:F,MATCH(B547,Feuil1!$B:$B,0)))</f>
        <v/>
      </c>
      <c r="B547" s="8" t="str">
        <f t="array" ref="B547">IF(ROWS(B$8:B547)&lt;=COUNTIF(Feuil1!$A$5:$A$1263,$C$5),INDEX(Feuil1!$B$2:$B$1263,SMALL(IF(Feuil1!$A$5:$A$1263=$C$5,ROW(Feuil1!$A$5:$A$1263)-ROW(Feuil1!$A$2)+1),ROWS(B$8:B547))),"")</f>
        <v/>
      </c>
      <c r="C547" s="14" t="str">
        <f>IF($B547="","",VLOOKUP($B547,'Base Groupe société'!$B:$K,7,0))</f>
        <v/>
      </c>
    </row>
    <row r="548" spans="1:5" x14ac:dyDescent="0.2">
      <c r="A548" s="6" t="str">
        <f t="array" ref="A548">IF(B548="","",INDEX(Feuil1!F:F,MATCH(B548,Feuil1!$B:$B,0)))</f>
        <v/>
      </c>
      <c r="B548" s="8" t="str">
        <f t="array" ref="B548">IF(ROWS(B$8:B548)&lt;=COUNTIF(Feuil1!$A$5:$A$1263,$C$5),INDEX(Feuil1!$B$2:$B$1263,SMALL(IF(Feuil1!$A$5:$A$1263=$C$5,ROW(Feuil1!$A$5:$A$1263)-ROW(Feuil1!$A$2)+1),ROWS(B$8:B548))),"")</f>
        <v/>
      </c>
      <c r="C548" s="14" t="str">
        <f>IF($B548="","",VLOOKUP($B548,'Base Groupe société'!$B:$K,7,0))</f>
        <v/>
      </c>
    </row>
    <row r="549" spans="1:5" x14ac:dyDescent="0.2">
      <c r="A549" s="6" t="str">
        <f t="array" ref="A549">IF(B549="","",INDEX(Feuil1!F:F,MATCH(B549,Feuil1!$B:$B,0)))</f>
        <v/>
      </c>
      <c r="B549" s="8" t="str">
        <f t="array" ref="B549">IF(ROWS(B$8:B549)&lt;=COUNTIF(Feuil1!$A$5:$A$1263,$C$5),INDEX(Feuil1!$B$2:$B$1263,SMALL(IF(Feuil1!$A$5:$A$1263=$C$5,ROW(Feuil1!$A$5:$A$1263)-ROW(Feuil1!$A$2)+1),ROWS(B$8:B549))),"")</f>
        <v/>
      </c>
      <c r="C549" s="14" t="str">
        <f>IF($B549="","",VLOOKUP($B549,'Base Groupe société'!$B:$K,7,0))</f>
        <v/>
      </c>
    </row>
    <row r="550" spans="1:5" x14ac:dyDescent="0.2">
      <c r="A550" s="6" t="str">
        <f t="array" ref="A550">IF(B550="","",INDEX(Feuil1!F:F,MATCH(B550,Feuil1!$B:$B,0)))</f>
        <v/>
      </c>
      <c r="B550" s="8" t="str">
        <f t="array" ref="B550">IF(ROWS(B$8:B550)&lt;=COUNTIF(Feuil1!$A$5:$A$1263,$C$5),INDEX(Feuil1!$B$2:$B$1263,SMALL(IF(Feuil1!$A$5:$A$1263=$C$5,ROW(Feuil1!$A$5:$A$1263)-ROW(Feuil1!$A$2)+1),ROWS(B$8:B550))),"")</f>
        <v/>
      </c>
      <c r="C550" s="14" t="str">
        <f>IF($B550="","",VLOOKUP($B550,'Base Groupe société'!$B:$K,7,0))</f>
        <v/>
      </c>
      <c r="E550" s="22" t="s">
        <v>326</v>
      </c>
    </row>
    <row r="551" spans="1:5" x14ac:dyDescent="0.2">
      <c r="A551" s="6" t="str">
        <f t="array" ref="A551">IF(B551="","",INDEX(Feuil1!F:F,MATCH(B551,Feuil1!$B:$B,0)))</f>
        <v/>
      </c>
      <c r="B551" s="8" t="str">
        <f t="array" ref="B551">IF(ROWS(B$8:B551)&lt;=COUNTIF(Feuil1!$A$5:$A$1263,$C$5),INDEX(Feuil1!$B$2:$B$1263,SMALL(IF(Feuil1!$A$5:$A$1263=$C$5,ROW(Feuil1!$A$5:$A$1263)-ROW(Feuil1!$A$2)+1),ROWS(B$8:B551))),"")</f>
        <v/>
      </c>
      <c r="C551" s="14" t="str">
        <f>IF($B551="","",VLOOKUP($B551,'Base Groupe société'!$B:$K,7,0))</f>
        <v/>
      </c>
    </row>
    <row r="552" spans="1:5" x14ac:dyDescent="0.2">
      <c r="A552" s="6" t="str">
        <f t="array" ref="A552">IF(B552="","",INDEX(Feuil1!F:F,MATCH(B552,Feuil1!$B:$B,0)))</f>
        <v/>
      </c>
      <c r="B552" s="8" t="str">
        <f t="array" ref="B552">IF(ROWS(B$8:B552)&lt;=COUNTIF(Feuil1!$A$5:$A$1263,$C$5),INDEX(Feuil1!$B$2:$B$1263,SMALL(IF(Feuil1!$A$5:$A$1263=$C$5,ROW(Feuil1!$A$5:$A$1263)-ROW(Feuil1!$A$2)+1),ROWS(B$8:B552))),"")</f>
        <v/>
      </c>
      <c r="C552" s="14" t="str">
        <f>IF($B552="","",VLOOKUP($B552,'Base Groupe société'!$B:$K,7,0))</f>
        <v/>
      </c>
      <c r="E552" s="22" t="s">
        <v>80</v>
      </c>
    </row>
    <row r="553" spans="1:5" x14ac:dyDescent="0.2">
      <c r="A553" s="6" t="str">
        <f t="array" ref="A553">IF(B553="","",INDEX(Feuil1!F:F,MATCH(B553,Feuil1!$B:$B,0)))</f>
        <v/>
      </c>
      <c r="B553" s="8" t="str">
        <f t="array" ref="B553">IF(ROWS(B$8:B553)&lt;=COUNTIF(Feuil1!$A$5:$A$1263,$C$5),INDEX(Feuil1!$B$2:$B$1263,SMALL(IF(Feuil1!$A$5:$A$1263=$C$5,ROW(Feuil1!$A$5:$A$1263)-ROW(Feuil1!$A$2)+1),ROWS(B$8:B553))),"")</f>
        <v/>
      </c>
      <c r="C553" s="14" t="str">
        <f>IF($B553="","",VLOOKUP($B553,'Base Groupe société'!$B:$K,7,0))</f>
        <v/>
      </c>
      <c r="E553" s="22" t="s">
        <v>703</v>
      </c>
    </row>
    <row r="554" spans="1:5" x14ac:dyDescent="0.2">
      <c r="A554" s="6" t="str">
        <f t="array" ref="A554">IF(B554="","",INDEX(Feuil1!F:F,MATCH(B554,Feuil1!$B:$B,0)))</f>
        <v/>
      </c>
      <c r="B554" s="8" t="str">
        <f t="array" ref="B554">IF(ROWS(B$8:B554)&lt;=COUNTIF(Feuil1!$A$5:$A$1263,$C$5),INDEX(Feuil1!$B$2:$B$1263,SMALL(IF(Feuil1!$A$5:$A$1263=$C$5,ROW(Feuil1!$A$5:$A$1263)-ROW(Feuil1!$A$2)+1),ROWS(B$8:B554))),"")</f>
        <v/>
      </c>
      <c r="C554" s="14" t="str">
        <f>IF($B554="","",VLOOKUP($B554,'Base Groupe société'!$B:$K,7,0))</f>
        <v/>
      </c>
    </row>
    <row r="555" spans="1:5" x14ac:dyDescent="0.2">
      <c r="A555" s="6" t="str">
        <f t="array" ref="A555">IF(B555="","",INDEX(Feuil1!F:F,MATCH(B555,Feuil1!$B:$B,0)))</f>
        <v/>
      </c>
      <c r="B555" s="8" t="str">
        <f t="array" ref="B555">IF(ROWS(B$8:B555)&lt;=COUNTIF(Feuil1!$A$5:$A$1263,$C$5),INDEX(Feuil1!$B$2:$B$1263,SMALL(IF(Feuil1!$A$5:$A$1263=$C$5,ROW(Feuil1!$A$5:$A$1263)-ROW(Feuil1!$A$2)+1),ROWS(B$8:B555))),"")</f>
        <v/>
      </c>
      <c r="C555" s="14" t="str">
        <f>IF($B555="","",VLOOKUP($B555,'Base Groupe société'!$B:$K,7,0))</f>
        <v/>
      </c>
      <c r="E555" s="22" t="s">
        <v>834</v>
      </c>
    </row>
    <row r="556" spans="1:5" x14ac:dyDescent="0.2">
      <c r="A556" s="6" t="str">
        <f t="array" ref="A556">IF(B556="","",INDEX(Feuil1!F:F,MATCH(B556,Feuil1!$B:$B,0)))</f>
        <v/>
      </c>
      <c r="B556" s="8" t="str">
        <f t="array" ref="B556">IF(ROWS(B$8:B556)&lt;=COUNTIF(Feuil1!$A$5:$A$1263,$C$5),INDEX(Feuil1!$B$2:$B$1263,SMALL(IF(Feuil1!$A$5:$A$1263=$C$5,ROW(Feuil1!$A$5:$A$1263)-ROW(Feuil1!$A$2)+1),ROWS(B$8:B556))),"")</f>
        <v/>
      </c>
      <c r="C556" s="14" t="str">
        <f>IF($B556="","",VLOOKUP($B556,'Base Groupe société'!$B:$K,7,0))</f>
        <v/>
      </c>
      <c r="E556" s="6"/>
    </row>
    <row r="557" spans="1:5" x14ac:dyDescent="0.2">
      <c r="A557" s="6" t="str">
        <f t="array" ref="A557">IF(B557="","",INDEX(Feuil1!F:F,MATCH(B557,Feuil1!$B:$B,0)))</f>
        <v/>
      </c>
      <c r="B557" s="8" t="str">
        <f t="array" ref="B557">IF(ROWS(B$8:B557)&lt;=COUNTIF(Feuil1!$A$5:$A$1263,$C$5),INDEX(Feuil1!$B$2:$B$1263,SMALL(IF(Feuil1!$A$5:$A$1263=$C$5,ROW(Feuil1!$A$5:$A$1263)-ROW(Feuil1!$A$2)+1),ROWS(B$8:B557))),"")</f>
        <v/>
      </c>
      <c r="C557" s="14" t="str">
        <f>IF($B557="","",VLOOKUP($B557,'Base Groupe société'!$B:$K,7,0))</f>
        <v/>
      </c>
    </row>
    <row r="558" spans="1:5" x14ac:dyDescent="0.2">
      <c r="A558" s="6" t="str">
        <f t="array" ref="A558">IF(B558="","",INDEX(Feuil1!F:F,MATCH(B558,Feuil1!$B:$B,0)))</f>
        <v/>
      </c>
      <c r="B558" s="8" t="str">
        <f t="array" ref="B558">IF(ROWS(B$8:B558)&lt;=COUNTIF(Feuil1!$A$5:$A$1263,$C$5),INDEX(Feuil1!$B$2:$B$1263,SMALL(IF(Feuil1!$A$5:$A$1263=$C$5,ROW(Feuil1!$A$5:$A$1263)-ROW(Feuil1!$A$2)+1),ROWS(B$8:B558))),"")</f>
        <v/>
      </c>
      <c r="C558" s="14" t="str">
        <f>IF($B558="","",VLOOKUP($B558,'Base Groupe société'!$B:$K,7,0))</f>
        <v/>
      </c>
    </row>
    <row r="559" spans="1:5" x14ac:dyDescent="0.2">
      <c r="A559" s="6" t="str">
        <f t="array" ref="A559">IF(B559="","",INDEX(Feuil1!F:F,MATCH(B559,Feuil1!$B:$B,0)))</f>
        <v/>
      </c>
      <c r="B559" s="8" t="str">
        <f t="array" ref="B559">IF(ROWS(B$8:B559)&lt;=COUNTIF(Feuil1!$A$5:$A$1263,$C$5),INDEX(Feuil1!$B$2:$B$1263,SMALL(IF(Feuil1!$A$5:$A$1263=$C$5,ROW(Feuil1!$A$5:$A$1263)-ROW(Feuil1!$A$2)+1),ROWS(B$8:B559))),"")</f>
        <v/>
      </c>
      <c r="C559" s="14" t="str">
        <f>IF($B559="","",VLOOKUP($B559,'Base Groupe société'!$B:$K,7,0))</f>
        <v/>
      </c>
    </row>
    <row r="560" spans="1:5" x14ac:dyDescent="0.2">
      <c r="A560" s="6" t="str">
        <f t="array" ref="A560">IF(B560="","",INDEX(Feuil1!F:F,MATCH(B560,Feuil1!$B:$B,0)))</f>
        <v/>
      </c>
      <c r="B560" s="8" t="str">
        <f t="array" ref="B560">IF(ROWS(B$8:B560)&lt;=COUNTIF(Feuil1!$A$5:$A$1263,$C$5),INDEX(Feuil1!$B$2:$B$1263,SMALL(IF(Feuil1!$A$5:$A$1263=$C$5,ROW(Feuil1!$A$5:$A$1263)-ROW(Feuil1!$A$2)+1),ROWS(B$8:B560))),"")</f>
        <v/>
      </c>
      <c r="C560" s="14" t="str">
        <f>IF($B560="","",VLOOKUP($B560,'Base Groupe société'!$B:$K,7,0))</f>
        <v/>
      </c>
    </row>
    <row r="561" spans="1:3" x14ac:dyDescent="0.2">
      <c r="A561" s="6" t="str">
        <f t="array" ref="A561">IF(B561="","",INDEX(Feuil1!F:F,MATCH(B561,Feuil1!$B:$B,0)))</f>
        <v/>
      </c>
      <c r="B561" s="8" t="str">
        <f t="array" ref="B561">IF(ROWS(B$8:B561)&lt;=COUNTIF(Feuil1!$A$5:$A$1263,$C$5),INDEX(Feuil1!$B$2:$B$1263,SMALL(IF(Feuil1!$A$5:$A$1263=$C$5,ROW(Feuil1!$A$5:$A$1263)-ROW(Feuil1!$A$2)+1),ROWS(B$8:B561))),"")</f>
        <v/>
      </c>
      <c r="C561" s="14" t="str">
        <f>IF($B561="","",VLOOKUP($B561,'Base Groupe société'!$B:$K,7,0))</f>
        <v/>
      </c>
    </row>
    <row r="562" spans="1:3" x14ac:dyDescent="0.2">
      <c r="A562" s="6" t="str">
        <f t="array" ref="A562">IF(B562="","",INDEX(Feuil1!F:F,MATCH(B562,Feuil1!$B:$B,0)))</f>
        <v/>
      </c>
      <c r="B562" s="8" t="str">
        <f t="array" ref="B562">IF(ROWS(B$8:B562)&lt;=COUNTIF(Feuil1!$A$5:$A$1263,$C$5),INDEX(Feuil1!$B$2:$B$1263,SMALL(IF(Feuil1!$A$5:$A$1263=$C$5,ROW(Feuil1!$A$5:$A$1263)-ROW(Feuil1!$A$2)+1),ROWS(B$8:B562))),"")</f>
        <v/>
      </c>
      <c r="C562" s="14" t="str">
        <f>IF($B562="","",VLOOKUP($B562,'Base Groupe société'!$B:$K,7,0))</f>
        <v/>
      </c>
    </row>
    <row r="563" spans="1:3" ht="13.5" thickBot="1" x14ac:dyDescent="0.25">
      <c r="A563" s="6" t="str">
        <f t="array" ref="A563">IF(B563="","",INDEX(Feuil1!F:F,MATCH(B563,Feuil1!$B:$B,0)))</f>
        <v/>
      </c>
      <c r="B563" s="25" t="str">
        <f t="array" ref="B563">IF(ROWS(B$8:B563)&lt;=COUNTIF(Feuil1!$A$5:$A$1263,$C$5),INDEX(Feuil1!$B$2:$B$1263,SMALL(IF(Feuil1!$A$5:$A$1263=$C$5,ROW(Feuil1!$A$5:$A$1263)-ROW(Feuil1!$A$2)+1),ROWS(B$8:B563))),"")</f>
        <v/>
      </c>
      <c r="C563" s="14" t="str">
        <f>IF($B563="","",VLOOKUP($B563,'Base Groupe société'!$B:$K,7,0))</f>
        <v/>
      </c>
    </row>
    <row r="564" spans="1:3" ht="16.5" customHeight="1" thickBot="1" x14ac:dyDescent="0.3">
      <c r="B564" s="10" t="s">
        <v>1286</v>
      </c>
      <c r="C564" s="15">
        <f>SUM(C8:C563)</f>
        <v>-588206</v>
      </c>
    </row>
    <row r="565" spans="1:3" x14ac:dyDescent="0.2">
      <c r="C565" s="12"/>
    </row>
  </sheetData>
  <dataValidations count="2">
    <dataValidation type="list" allowBlank="1" showInputMessage="1" showErrorMessage="1" sqref="C6">
      <formula1>$E$6:$E$48</formula1>
    </dataValidation>
    <dataValidation type="list" allowBlank="1" showInputMessage="1" showErrorMessage="1" sqref="C5">
      <formula1>$E$5:$E$48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F1299"/>
  <sheetViews>
    <sheetView workbookViewId="0">
      <selection activeCell="C15" sqref="C15"/>
    </sheetView>
  </sheetViews>
  <sheetFormatPr baseColWidth="10" defaultRowHeight="12.75" x14ac:dyDescent="0.2"/>
  <cols>
    <col min="1" max="1" width="42.85546875" bestFit="1" customWidth="1"/>
    <col min="2" max="2" width="38.42578125" bestFit="1" customWidth="1"/>
    <col min="3" max="4" width="18.7109375" bestFit="1" customWidth="1"/>
  </cols>
  <sheetData>
    <row r="3" spans="1:6" x14ac:dyDescent="0.2">
      <c r="A3" s="2" t="s">
        <v>1</v>
      </c>
      <c r="B3" s="2" t="s">
        <v>0</v>
      </c>
      <c r="C3" s="11" t="s">
        <v>1306</v>
      </c>
      <c r="D3" s="11" t="s">
        <v>1307</v>
      </c>
      <c r="E3" s="27" t="s">
        <v>1308</v>
      </c>
      <c r="F3" s="27" t="s">
        <v>1285</v>
      </c>
    </row>
    <row r="4" spans="1:6" x14ac:dyDescent="0.2">
      <c r="A4" s="11" t="s">
        <v>133</v>
      </c>
      <c r="B4" s="11" t="s">
        <v>1065</v>
      </c>
      <c r="C4" s="28">
        <v>10</v>
      </c>
      <c r="D4" s="28">
        <v>1</v>
      </c>
      <c r="E4">
        <f>D4-C4</f>
        <v>-9</v>
      </c>
      <c r="F4">
        <f t="array" ref="F4">SUMPRODUCT(--($A$4:$A$1254=A4),--(E4&gt;$E$4:$E$1254))+1</f>
        <v>7</v>
      </c>
    </row>
    <row r="5" spans="1:6" x14ac:dyDescent="0.2">
      <c r="A5" s="11" t="s">
        <v>133</v>
      </c>
      <c r="B5" s="11" t="s">
        <v>633</v>
      </c>
      <c r="C5" s="28">
        <v>20</v>
      </c>
      <c r="D5" s="28">
        <v>2</v>
      </c>
      <c r="E5" s="11">
        <f t="shared" ref="E5:E68" si="0">D5-C5</f>
        <v>-18</v>
      </c>
      <c r="F5" s="11">
        <f t="array" ref="F5">SUMPRODUCT(--($A$4:$A$1254=A5),--(E5&gt;$E$4:$E$1254))+1</f>
        <v>6</v>
      </c>
    </row>
    <row r="6" spans="1:6" x14ac:dyDescent="0.2">
      <c r="A6" s="11" t="s">
        <v>133</v>
      </c>
      <c r="B6" s="11" t="s">
        <v>132</v>
      </c>
      <c r="C6" s="28">
        <v>30</v>
      </c>
      <c r="D6" s="28">
        <v>3</v>
      </c>
      <c r="E6" s="11">
        <f t="shared" si="0"/>
        <v>-27</v>
      </c>
      <c r="F6" s="11">
        <f t="array" ref="F6">SUMPRODUCT(--($A$4:$A$1254=A6),--(E6&gt;$E$4:$E$1254))+1</f>
        <v>5</v>
      </c>
    </row>
    <row r="7" spans="1:6" x14ac:dyDescent="0.2">
      <c r="A7" s="11" t="s">
        <v>133</v>
      </c>
      <c r="B7" s="11" t="s">
        <v>1299</v>
      </c>
      <c r="C7" s="28">
        <v>70</v>
      </c>
      <c r="D7" s="28">
        <v>7</v>
      </c>
      <c r="E7" s="11">
        <f t="shared" si="0"/>
        <v>-63</v>
      </c>
      <c r="F7" s="11">
        <f t="array" ref="F7">SUMPRODUCT(--($A$4:$A$1254=A7),--(E7&gt;$E$4:$E$1254))+1</f>
        <v>1</v>
      </c>
    </row>
    <row r="8" spans="1:6" x14ac:dyDescent="0.2">
      <c r="A8" s="11" t="s">
        <v>133</v>
      </c>
      <c r="B8" s="11" t="s">
        <v>1005</v>
      </c>
      <c r="C8" s="28">
        <v>40</v>
      </c>
      <c r="D8" s="28">
        <v>4</v>
      </c>
      <c r="E8" s="11">
        <f t="shared" si="0"/>
        <v>-36</v>
      </c>
      <c r="F8" s="11">
        <f t="array" ref="F8">SUMPRODUCT(--($A$4:$A$1254=A8),--(E8&gt;$E$4:$E$1254))+1</f>
        <v>4</v>
      </c>
    </row>
    <row r="9" spans="1:6" x14ac:dyDescent="0.2">
      <c r="A9" s="11" t="s">
        <v>133</v>
      </c>
      <c r="B9" s="11" t="s">
        <v>991</v>
      </c>
      <c r="C9" s="28">
        <v>50</v>
      </c>
      <c r="D9" s="28">
        <v>5</v>
      </c>
      <c r="E9" s="11">
        <f t="shared" si="0"/>
        <v>-45</v>
      </c>
      <c r="F9" s="11">
        <f t="array" ref="F9">SUMPRODUCT(--($A$4:$A$1254=A9),--(E9&gt;$E$4:$E$1254))+1</f>
        <v>3</v>
      </c>
    </row>
    <row r="10" spans="1:6" x14ac:dyDescent="0.2">
      <c r="A10" s="11" t="s">
        <v>133</v>
      </c>
      <c r="B10" s="11" t="s">
        <v>990</v>
      </c>
      <c r="C10" s="28">
        <v>60</v>
      </c>
      <c r="D10" s="28">
        <v>6</v>
      </c>
      <c r="E10" s="11">
        <f t="shared" si="0"/>
        <v>-54</v>
      </c>
      <c r="F10" s="11">
        <f t="array" ref="F10">SUMPRODUCT(--($A$4:$A$1254=A10),--(E10&gt;$E$4:$E$1254))+1</f>
        <v>2</v>
      </c>
    </row>
    <row r="11" spans="1:6" x14ac:dyDescent="0.2">
      <c r="A11" s="11" t="s">
        <v>602</v>
      </c>
      <c r="B11" s="11" t="s">
        <v>606</v>
      </c>
      <c r="C11" s="28">
        <v>80</v>
      </c>
      <c r="D11" s="28">
        <v>8</v>
      </c>
      <c r="E11" s="11">
        <f t="shared" si="0"/>
        <v>-72</v>
      </c>
      <c r="F11" s="11">
        <f t="array" ref="F11">SUMPRODUCT(--($A$4:$A$1254=A11),--(E11&gt;$E$4:$E$1254))+1</f>
        <v>7</v>
      </c>
    </row>
    <row r="12" spans="1:6" x14ac:dyDescent="0.2">
      <c r="A12" s="11" t="s">
        <v>602</v>
      </c>
      <c r="B12" s="11" t="s">
        <v>604</v>
      </c>
      <c r="C12" s="28">
        <v>90</v>
      </c>
      <c r="D12" s="28">
        <v>9</v>
      </c>
      <c r="E12" s="11">
        <f t="shared" si="0"/>
        <v>-81</v>
      </c>
      <c r="F12" s="11">
        <f t="array" ref="F12">SUMPRODUCT(--($A$4:$A$1254=A12),--(E12&gt;$E$4:$E$1254))+1</f>
        <v>6</v>
      </c>
    </row>
    <row r="13" spans="1:6" x14ac:dyDescent="0.2">
      <c r="A13" s="11" t="s">
        <v>602</v>
      </c>
      <c r="B13" s="11" t="s">
        <v>603</v>
      </c>
      <c r="C13" s="28">
        <v>100</v>
      </c>
      <c r="D13" s="28">
        <v>10</v>
      </c>
      <c r="E13" s="11">
        <f t="shared" si="0"/>
        <v>-90</v>
      </c>
      <c r="F13" s="11">
        <f t="array" ref="F13">SUMPRODUCT(--($A$4:$A$1254=A13),--(E13&gt;$E$4:$E$1254))+1</f>
        <v>5</v>
      </c>
    </row>
    <row r="14" spans="1:6" x14ac:dyDescent="0.2">
      <c r="A14" s="11" t="s">
        <v>602</v>
      </c>
      <c r="B14" s="11" t="s">
        <v>601</v>
      </c>
      <c r="C14" s="28">
        <v>110</v>
      </c>
      <c r="D14" s="28">
        <v>11</v>
      </c>
      <c r="E14" s="11">
        <f t="shared" si="0"/>
        <v>-99</v>
      </c>
      <c r="F14" s="11">
        <f t="array" ref="F14">SUMPRODUCT(--($A$4:$A$1254=A14),--(E14&gt;$E$4:$E$1254))+1</f>
        <v>4</v>
      </c>
    </row>
    <row r="15" spans="1:6" x14ac:dyDescent="0.2">
      <c r="A15" s="11" t="s">
        <v>602</v>
      </c>
      <c r="B15" s="11" t="s">
        <v>605</v>
      </c>
      <c r="C15" s="28">
        <v>120</v>
      </c>
      <c r="D15" s="28">
        <v>12</v>
      </c>
      <c r="E15" s="11">
        <f t="shared" si="0"/>
        <v>-108</v>
      </c>
      <c r="F15" s="11">
        <f t="array" ref="F15">SUMPRODUCT(--($A$4:$A$1254=A15),--(E15&gt;$E$4:$E$1254))+1</f>
        <v>3</v>
      </c>
    </row>
    <row r="16" spans="1:6" x14ac:dyDescent="0.2">
      <c r="A16" s="11" t="s">
        <v>602</v>
      </c>
      <c r="B16" s="11" t="s">
        <v>607</v>
      </c>
      <c r="C16" s="28">
        <v>130</v>
      </c>
      <c r="D16" s="28">
        <v>13</v>
      </c>
      <c r="E16" s="11">
        <f t="shared" si="0"/>
        <v>-117</v>
      </c>
      <c r="F16" s="11">
        <f t="array" ref="F16">SUMPRODUCT(--($A$4:$A$1254=A16),--(E16&gt;$E$4:$E$1254))+1</f>
        <v>2</v>
      </c>
    </row>
    <row r="17" spans="1:6" x14ac:dyDescent="0.2">
      <c r="A17" s="11" t="s">
        <v>602</v>
      </c>
      <c r="B17" s="11" t="s">
        <v>608</v>
      </c>
      <c r="C17" s="28">
        <v>140</v>
      </c>
      <c r="D17" s="28">
        <v>14</v>
      </c>
      <c r="E17" s="11">
        <f t="shared" si="0"/>
        <v>-126</v>
      </c>
      <c r="F17" s="11">
        <f t="array" ref="F17">SUMPRODUCT(--($A$4:$A$1254=A17),--(E17&gt;$E$4:$E$1254))+1</f>
        <v>1</v>
      </c>
    </row>
    <row r="18" spans="1:6" x14ac:dyDescent="0.2">
      <c r="A18" s="11" t="s">
        <v>745</v>
      </c>
      <c r="B18" s="11" t="s">
        <v>744</v>
      </c>
      <c r="C18" s="28">
        <v>150</v>
      </c>
      <c r="D18" s="28">
        <v>15</v>
      </c>
      <c r="E18" s="11">
        <f t="shared" si="0"/>
        <v>-135</v>
      </c>
      <c r="F18" s="11">
        <f t="array" ref="F18">SUMPRODUCT(--($A$4:$A$1254=A18),--(E18&gt;$E$4:$E$1254))+1</f>
        <v>7</v>
      </c>
    </row>
    <row r="19" spans="1:6" x14ac:dyDescent="0.2">
      <c r="A19" s="11" t="s">
        <v>745</v>
      </c>
      <c r="B19" s="11" t="s">
        <v>746</v>
      </c>
      <c r="C19" s="28">
        <v>2000</v>
      </c>
      <c r="D19" s="28">
        <v>16</v>
      </c>
      <c r="E19" s="11">
        <f t="shared" si="0"/>
        <v>-1984</v>
      </c>
      <c r="F19" s="11">
        <f t="array" ref="F19">SUMPRODUCT(--($A$4:$A$1254=A19),--(E19&gt;$E$4:$E$1254))+1</f>
        <v>4</v>
      </c>
    </row>
    <row r="20" spans="1:6" x14ac:dyDescent="0.2">
      <c r="A20" s="11" t="s">
        <v>745</v>
      </c>
      <c r="B20" s="11" t="s">
        <v>751</v>
      </c>
      <c r="C20" s="28">
        <v>3000</v>
      </c>
      <c r="D20" s="28">
        <v>17</v>
      </c>
      <c r="E20" s="11">
        <f t="shared" si="0"/>
        <v>-2983</v>
      </c>
      <c r="F20" s="11">
        <f t="array" ref="F20">SUMPRODUCT(--($A$4:$A$1254=A20),--(E20&gt;$E$4:$E$1254))+1</f>
        <v>3</v>
      </c>
    </row>
    <row r="21" spans="1:6" x14ac:dyDescent="0.2">
      <c r="A21" s="11" t="s">
        <v>745</v>
      </c>
      <c r="B21" s="11" t="s">
        <v>747</v>
      </c>
      <c r="C21" s="28">
        <v>40000</v>
      </c>
      <c r="D21" s="28">
        <v>18</v>
      </c>
      <c r="E21" s="11">
        <f t="shared" si="0"/>
        <v>-39982</v>
      </c>
      <c r="F21" s="11">
        <f t="array" ref="F21">SUMPRODUCT(--($A$4:$A$1254=A21),--(E21&gt;$E$4:$E$1254))+1</f>
        <v>1</v>
      </c>
    </row>
    <row r="22" spans="1:6" x14ac:dyDescent="0.2">
      <c r="A22" s="11" t="s">
        <v>745</v>
      </c>
      <c r="B22" s="11" t="s">
        <v>748</v>
      </c>
      <c r="C22" s="28">
        <v>20000</v>
      </c>
      <c r="D22" s="28">
        <v>19</v>
      </c>
      <c r="E22" s="11">
        <f t="shared" si="0"/>
        <v>-19981</v>
      </c>
      <c r="F22" s="11">
        <f t="array" ref="F22">SUMPRODUCT(--($A$4:$A$1254=A22),--(E22&gt;$E$4:$E$1254))+1</f>
        <v>2</v>
      </c>
    </row>
    <row r="23" spans="1:6" x14ac:dyDescent="0.2">
      <c r="A23" s="11" t="s">
        <v>745</v>
      </c>
      <c r="B23" s="11" t="s">
        <v>749</v>
      </c>
      <c r="C23" s="28">
        <v>200</v>
      </c>
      <c r="D23" s="28">
        <v>20</v>
      </c>
      <c r="E23" s="11">
        <f t="shared" si="0"/>
        <v>-180</v>
      </c>
      <c r="F23" s="11">
        <f t="array" ref="F23">SUMPRODUCT(--($A$4:$A$1254=A23),--(E23&gt;$E$4:$E$1254))+1</f>
        <v>6</v>
      </c>
    </row>
    <row r="24" spans="1:6" x14ac:dyDescent="0.2">
      <c r="A24" s="11" t="s">
        <v>745</v>
      </c>
      <c r="B24" s="11" t="s">
        <v>750</v>
      </c>
      <c r="C24" s="28">
        <v>210</v>
      </c>
      <c r="D24" s="28">
        <v>21</v>
      </c>
      <c r="E24" s="11">
        <f t="shared" si="0"/>
        <v>-189</v>
      </c>
      <c r="F24" s="11">
        <f t="array" ref="F24">SUMPRODUCT(--($A$4:$A$1254=A24),--(E24&gt;$E$4:$E$1254))+1</f>
        <v>5</v>
      </c>
    </row>
    <row r="25" spans="1:6" x14ac:dyDescent="0.2">
      <c r="A25" s="11" t="s">
        <v>11</v>
      </c>
      <c r="B25" s="11" t="s">
        <v>1122</v>
      </c>
      <c r="C25" s="28">
        <v>220</v>
      </c>
      <c r="D25" s="28">
        <v>22</v>
      </c>
      <c r="E25" s="11">
        <f t="shared" si="0"/>
        <v>-198</v>
      </c>
      <c r="F25" s="11">
        <f t="array" ref="F25">SUMPRODUCT(--($A$4:$A$1254=A25),--(E25&gt;$E$4:$E$1254))+1</f>
        <v>61</v>
      </c>
    </row>
    <row r="26" spans="1:6" x14ac:dyDescent="0.2">
      <c r="A26" s="11" t="s">
        <v>11</v>
      </c>
      <c r="B26" s="11" t="s">
        <v>10</v>
      </c>
      <c r="C26" s="28">
        <v>230</v>
      </c>
      <c r="D26" s="28">
        <v>23</v>
      </c>
      <c r="E26" s="11">
        <f t="shared" si="0"/>
        <v>-207</v>
      </c>
      <c r="F26" s="11">
        <f t="array" ref="F26">SUMPRODUCT(--($A$4:$A$1254=A26),--(E26&gt;$E$4:$E$1254))+1</f>
        <v>60</v>
      </c>
    </row>
    <row r="27" spans="1:6" x14ac:dyDescent="0.2">
      <c r="A27" s="11" t="s">
        <v>11</v>
      </c>
      <c r="B27" s="11" t="s">
        <v>17</v>
      </c>
      <c r="C27" s="28">
        <v>240</v>
      </c>
      <c r="D27" s="28">
        <v>24</v>
      </c>
      <c r="E27" s="11">
        <f t="shared" si="0"/>
        <v>-216</v>
      </c>
      <c r="F27" s="11">
        <f t="array" ref="F27">SUMPRODUCT(--($A$4:$A$1254=A27),--(E27&gt;$E$4:$E$1254))+1</f>
        <v>59</v>
      </c>
    </row>
    <row r="28" spans="1:6" x14ac:dyDescent="0.2">
      <c r="A28" s="11" t="s">
        <v>11</v>
      </c>
      <c r="B28" s="11" t="s">
        <v>598</v>
      </c>
      <c r="C28" s="28">
        <v>250</v>
      </c>
      <c r="D28" s="28">
        <v>25</v>
      </c>
      <c r="E28" s="11">
        <f t="shared" si="0"/>
        <v>-225</v>
      </c>
      <c r="F28" s="11">
        <f t="array" ref="F28">SUMPRODUCT(--($A$4:$A$1254=A28),--(E28&gt;$E$4:$E$1254))+1</f>
        <v>58</v>
      </c>
    </row>
    <row r="29" spans="1:6" x14ac:dyDescent="0.2">
      <c r="A29" s="11" t="s">
        <v>11</v>
      </c>
      <c r="B29" s="11" t="s">
        <v>21</v>
      </c>
      <c r="C29" s="28">
        <v>260</v>
      </c>
      <c r="D29" s="28">
        <v>26</v>
      </c>
      <c r="E29" s="11">
        <f t="shared" si="0"/>
        <v>-234</v>
      </c>
      <c r="F29" s="11">
        <f t="array" ref="F29">SUMPRODUCT(--($A$4:$A$1254=A29),--(E29&gt;$E$4:$E$1254))+1</f>
        <v>57</v>
      </c>
    </row>
    <row r="30" spans="1:6" x14ac:dyDescent="0.2">
      <c r="A30" s="11" t="s">
        <v>11</v>
      </c>
      <c r="B30" s="11" t="s">
        <v>22</v>
      </c>
      <c r="C30" s="28">
        <v>270</v>
      </c>
      <c r="D30" s="28">
        <v>27</v>
      </c>
      <c r="E30" s="11">
        <f t="shared" si="0"/>
        <v>-243</v>
      </c>
      <c r="F30" s="11">
        <f t="array" ref="F30">SUMPRODUCT(--($A$4:$A$1254=A30),--(E30&gt;$E$4:$E$1254))+1</f>
        <v>56</v>
      </c>
    </row>
    <row r="31" spans="1:6" x14ac:dyDescent="0.2">
      <c r="A31" s="11" t="s">
        <v>11</v>
      </c>
      <c r="B31" s="11" t="s">
        <v>530</v>
      </c>
      <c r="C31" s="28">
        <v>280</v>
      </c>
      <c r="D31" s="28">
        <v>28</v>
      </c>
      <c r="E31" s="11">
        <f t="shared" si="0"/>
        <v>-252</v>
      </c>
      <c r="F31" s="11">
        <f t="array" ref="F31">SUMPRODUCT(--($A$4:$A$1254=A31),--(E31&gt;$E$4:$E$1254))+1</f>
        <v>55</v>
      </c>
    </row>
    <row r="32" spans="1:6" x14ac:dyDescent="0.2">
      <c r="A32" s="11" t="s">
        <v>11</v>
      </c>
      <c r="B32" s="11" t="s">
        <v>31</v>
      </c>
      <c r="C32" s="28">
        <v>290</v>
      </c>
      <c r="D32" s="28">
        <v>29</v>
      </c>
      <c r="E32" s="11">
        <f t="shared" si="0"/>
        <v>-261</v>
      </c>
      <c r="F32" s="11">
        <f t="array" ref="F32">SUMPRODUCT(--($A$4:$A$1254=A32),--(E32&gt;$E$4:$E$1254))+1</f>
        <v>54</v>
      </c>
    </row>
    <row r="33" spans="1:6" x14ac:dyDescent="0.2">
      <c r="A33" s="11" t="s">
        <v>11</v>
      </c>
      <c r="B33" s="11" t="s">
        <v>33</v>
      </c>
      <c r="C33" s="28">
        <v>300</v>
      </c>
      <c r="D33" s="28">
        <v>30</v>
      </c>
      <c r="E33" s="11">
        <f t="shared" si="0"/>
        <v>-270</v>
      </c>
      <c r="F33" s="11">
        <f t="array" ref="F33">SUMPRODUCT(--($A$4:$A$1254=A33),--(E33&gt;$E$4:$E$1254))+1</f>
        <v>53</v>
      </c>
    </row>
    <row r="34" spans="1:6" x14ac:dyDescent="0.2">
      <c r="A34" s="11" t="s">
        <v>11</v>
      </c>
      <c r="B34" s="11" t="s">
        <v>63</v>
      </c>
      <c r="C34" s="28">
        <v>310</v>
      </c>
      <c r="D34" s="28">
        <v>31</v>
      </c>
      <c r="E34" s="11">
        <f t="shared" si="0"/>
        <v>-279</v>
      </c>
      <c r="F34" s="11">
        <f t="array" ref="F34">SUMPRODUCT(--($A$4:$A$1254=A34),--(E34&gt;$E$4:$E$1254))+1</f>
        <v>52</v>
      </c>
    </row>
    <row r="35" spans="1:6" x14ac:dyDescent="0.2">
      <c r="A35" s="11" t="s">
        <v>11</v>
      </c>
      <c r="B35" s="11" t="s">
        <v>64</v>
      </c>
      <c r="C35" s="28">
        <v>320</v>
      </c>
      <c r="D35" s="28">
        <v>32</v>
      </c>
      <c r="E35" s="11">
        <f t="shared" si="0"/>
        <v>-288</v>
      </c>
      <c r="F35" s="11">
        <f t="array" ref="F35">SUMPRODUCT(--($A$4:$A$1254=A35),--(E35&gt;$E$4:$E$1254))+1</f>
        <v>51</v>
      </c>
    </row>
    <row r="36" spans="1:6" x14ac:dyDescent="0.2">
      <c r="A36" s="11" t="s">
        <v>11</v>
      </c>
      <c r="B36" s="11" t="s">
        <v>1255</v>
      </c>
      <c r="C36" s="28">
        <v>330</v>
      </c>
      <c r="D36" s="28">
        <v>33</v>
      </c>
      <c r="E36" s="11">
        <f t="shared" si="0"/>
        <v>-297</v>
      </c>
      <c r="F36" s="11">
        <f t="array" ref="F36">SUMPRODUCT(--($A$4:$A$1254=A36),--(E36&gt;$E$4:$E$1254))+1</f>
        <v>50</v>
      </c>
    </row>
    <row r="37" spans="1:6" x14ac:dyDescent="0.2">
      <c r="A37" s="11" t="s">
        <v>11</v>
      </c>
      <c r="B37" s="11" t="s">
        <v>905</v>
      </c>
      <c r="C37" s="28">
        <v>340</v>
      </c>
      <c r="D37" s="28">
        <v>34</v>
      </c>
      <c r="E37" s="11">
        <f t="shared" si="0"/>
        <v>-306</v>
      </c>
      <c r="F37" s="11">
        <f t="array" ref="F37">SUMPRODUCT(--($A$4:$A$1254=A37),--(E37&gt;$E$4:$E$1254))+1</f>
        <v>49</v>
      </c>
    </row>
    <row r="38" spans="1:6" x14ac:dyDescent="0.2">
      <c r="A38" s="11" t="s">
        <v>11</v>
      </c>
      <c r="B38" s="11" t="s">
        <v>95</v>
      </c>
      <c r="C38" s="28">
        <v>350</v>
      </c>
      <c r="D38" s="28">
        <v>35</v>
      </c>
      <c r="E38" s="11">
        <f t="shared" si="0"/>
        <v>-315</v>
      </c>
      <c r="F38" s="11">
        <f t="array" ref="F38">SUMPRODUCT(--($A$4:$A$1254=A38),--(E38&gt;$E$4:$E$1254))+1</f>
        <v>48</v>
      </c>
    </row>
    <row r="39" spans="1:6" x14ac:dyDescent="0.2">
      <c r="A39" s="11" t="s">
        <v>11</v>
      </c>
      <c r="B39" s="11" t="s">
        <v>98</v>
      </c>
      <c r="C39" s="28">
        <v>360</v>
      </c>
      <c r="D39" s="28">
        <v>36</v>
      </c>
      <c r="E39" s="11">
        <f t="shared" si="0"/>
        <v>-324</v>
      </c>
      <c r="F39" s="11">
        <f t="array" ref="F39">SUMPRODUCT(--($A$4:$A$1254=A39),--(E39&gt;$E$4:$E$1254))+1</f>
        <v>47</v>
      </c>
    </row>
    <row r="40" spans="1:6" x14ac:dyDescent="0.2">
      <c r="A40" s="11" t="s">
        <v>11</v>
      </c>
      <c r="B40" s="11" t="s">
        <v>1205</v>
      </c>
      <c r="C40" s="28">
        <v>370</v>
      </c>
      <c r="D40" s="28">
        <v>37</v>
      </c>
      <c r="E40" s="11">
        <f t="shared" si="0"/>
        <v>-333</v>
      </c>
      <c r="F40" s="11">
        <f t="array" ref="F40">SUMPRODUCT(--($A$4:$A$1254=A40),--(E40&gt;$E$4:$E$1254))+1</f>
        <v>46</v>
      </c>
    </row>
    <row r="41" spans="1:6" x14ac:dyDescent="0.2">
      <c r="A41" s="11" t="s">
        <v>11</v>
      </c>
      <c r="B41" s="11" t="s">
        <v>999</v>
      </c>
      <c r="C41" s="28">
        <v>380</v>
      </c>
      <c r="D41" s="28">
        <v>38</v>
      </c>
      <c r="E41" s="11">
        <f t="shared" si="0"/>
        <v>-342</v>
      </c>
      <c r="F41" s="11">
        <f t="array" ref="F41">SUMPRODUCT(--($A$4:$A$1254=A41),--(E41&gt;$E$4:$E$1254))+1</f>
        <v>45</v>
      </c>
    </row>
    <row r="42" spans="1:6" x14ac:dyDescent="0.2">
      <c r="A42" s="11" t="s">
        <v>11</v>
      </c>
      <c r="B42" s="11" t="s">
        <v>640</v>
      </c>
      <c r="C42" s="28">
        <v>390</v>
      </c>
      <c r="D42" s="28">
        <v>39</v>
      </c>
      <c r="E42" s="11">
        <f t="shared" si="0"/>
        <v>-351</v>
      </c>
      <c r="F42" s="11">
        <f t="array" ref="F42">SUMPRODUCT(--($A$4:$A$1254=A42),--(E42&gt;$E$4:$E$1254))+1</f>
        <v>44</v>
      </c>
    </row>
    <row r="43" spans="1:6" x14ac:dyDescent="0.2">
      <c r="A43" s="11" t="s">
        <v>11</v>
      </c>
      <c r="B43" s="11" t="s">
        <v>848</v>
      </c>
      <c r="C43" s="28">
        <v>400</v>
      </c>
      <c r="D43" s="28">
        <v>40</v>
      </c>
      <c r="E43" s="11">
        <f t="shared" si="0"/>
        <v>-360</v>
      </c>
      <c r="F43" s="11">
        <f t="array" ref="F43">SUMPRODUCT(--($A$4:$A$1254=A43),--(E43&gt;$E$4:$E$1254))+1</f>
        <v>43</v>
      </c>
    </row>
    <row r="44" spans="1:6" x14ac:dyDescent="0.2">
      <c r="A44" s="11" t="s">
        <v>11</v>
      </c>
      <c r="B44" s="11" t="s">
        <v>1080</v>
      </c>
      <c r="C44" s="28">
        <v>410</v>
      </c>
      <c r="D44" s="28">
        <v>41</v>
      </c>
      <c r="E44" s="11">
        <f t="shared" si="0"/>
        <v>-369</v>
      </c>
      <c r="F44" s="11">
        <f t="array" ref="F44">SUMPRODUCT(--($A$4:$A$1254=A44),--(E44&gt;$E$4:$E$1254))+1</f>
        <v>42</v>
      </c>
    </row>
    <row r="45" spans="1:6" x14ac:dyDescent="0.2">
      <c r="A45" s="11" t="s">
        <v>11</v>
      </c>
      <c r="B45" s="11" t="s">
        <v>122</v>
      </c>
      <c r="C45" s="28">
        <v>420</v>
      </c>
      <c r="D45" s="28">
        <v>42</v>
      </c>
      <c r="E45" s="11">
        <f t="shared" si="0"/>
        <v>-378</v>
      </c>
      <c r="F45" s="11">
        <f t="array" ref="F45">SUMPRODUCT(--($A$4:$A$1254=A45),--(E45&gt;$E$4:$E$1254))+1</f>
        <v>41</v>
      </c>
    </row>
    <row r="46" spans="1:6" x14ac:dyDescent="0.2">
      <c r="A46" s="11" t="s">
        <v>11</v>
      </c>
      <c r="B46" s="11" t="s">
        <v>123</v>
      </c>
      <c r="C46" s="28">
        <v>430</v>
      </c>
      <c r="D46" s="28">
        <v>43</v>
      </c>
      <c r="E46" s="11">
        <f t="shared" si="0"/>
        <v>-387</v>
      </c>
      <c r="F46" s="11">
        <f t="array" ref="F46">SUMPRODUCT(--($A$4:$A$1254=A46),--(E46&gt;$E$4:$E$1254))+1</f>
        <v>40</v>
      </c>
    </row>
    <row r="47" spans="1:6" x14ac:dyDescent="0.2">
      <c r="A47" s="11" t="s">
        <v>11</v>
      </c>
      <c r="B47" s="11" t="s">
        <v>1013</v>
      </c>
      <c r="C47" s="28">
        <v>440</v>
      </c>
      <c r="D47" s="28">
        <v>44</v>
      </c>
      <c r="E47" s="11">
        <f t="shared" si="0"/>
        <v>-396</v>
      </c>
      <c r="F47" s="11">
        <f t="array" ref="F47">SUMPRODUCT(--($A$4:$A$1254=A47),--(E47&gt;$E$4:$E$1254))+1</f>
        <v>39</v>
      </c>
    </row>
    <row r="48" spans="1:6" x14ac:dyDescent="0.2">
      <c r="A48" s="11" t="s">
        <v>11</v>
      </c>
      <c r="B48" s="11" t="s">
        <v>436</v>
      </c>
      <c r="C48" s="28">
        <v>450</v>
      </c>
      <c r="D48" s="28">
        <v>45</v>
      </c>
      <c r="E48" s="11">
        <f t="shared" si="0"/>
        <v>-405</v>
      </c>
      <c r="F48" s="11">
        <f t="array" ref="F48">SUMPRODUCT(--($A$4:$A$1254=A48),--(E48&gt;$E$4:$E$1254))+1</f>
        <v>38</v>
      </c>
    </row>
    <row r="49" spans="1:6" x14ac:dyDescent="0.2">
      <c r="A49" s="11" t="s">
        <v>11</v>
      </c>
      <c r="B49" s="11" t="s">
        <v>129</v>
      </c>
      <c r="C49" s="28">
        <v>460</v>
      </c>
      <c r="D49" s="28">
        <v>46</v>
      </c>
      <c r="E49" s="11">
        <f t="shared" si="0"/>
        <v>-414</v>
      </c>
      <c r="F49" s="11">
        <f t="array" ref="F49">SUMPRODUCT(--($A$4:$A$1254=A49),--(E49&gt;$E$4:$E$1254))+1</f>
        <v>37</v>
      </c>
    </row>
    <row r="50" spans="1:6" x14ac:dyDescent="0.2">
      <c r="A50" s="11" t="s">
        <v>11</v>
      </c>
      <c r="B50" s="11" t="s">
        <v>572</v>
      </c>
      <c r="C50" s="28">
        <v>470</v>
      </c>
      <c r="D50" s="28">
        <v>47</v>
      </c>
      <c r="E50" s="11">
        <f t="shared" si="0"/>
        <v>-423</v>
      </c>
      <c r="F50" s="11">
        <f t="array" ref="F50">SUMPRODUCT(--($A$4:$A$1254=A50),--(E50&gt;$E$4:$E$1254))+1</f>
        <v>36</v>
      </c>
    </row>
    <row r="51" spans="1:6" x14ac:dyDescent="0.2">
      <c r="A51" s="11" t="s">
        <v>11</v>
      </c>
      <c r="B51" s="11" t="s">
        <v>163</v>
      </c>
      <c r="C51" s="28">
        <v>480</v>
      </c>
      <c r="D51" s="28">
        <v>48</v>
      </c>
      <c r="E51" s="11">
        <f t="shared" si="0"/>
        <v>-432</v>
      </c>
      <c r="F51" s="11">
        <f t="array" ref="F51">SUMPRODUCT(--($A$4:$A$1254=A51),--(E51&gt;$E$4:$E$1254))+1</f>
        <v>35</v>
      </c>
    </row>
    <row r="52" spans="1:6" x14ac:dyDescent="0.2">
      <c r="A52" s="11" t="s">
        <v>11</v>
      </c>
      <c r="B52" s="11" t="s">
        <v>181</v>
      </c>
      <c r="C52" s="28">
        <v>490</v>
      </c>
      <c r="D52" s="28">
        <v>49</v>
      </c>
      <c r="E52" s="11">
        <f t="shared" si="0"/>
        <v>-441</v>
      </c>
      <c r="F52" s="11">
        <f t="array" ref="F52">SUMPRODUCT(--($A$4:$A$1254=A52),--(E52&gt;$E$4:$E$1254))+1</f>
        <v>34</v>
      </c>
    </row>
    <row r="53" spans="1:6" x14ac:dyDescent="0.2">
      <c r="A53" s="11" t="s">
        <v>11</v>
      </c>
      <c r="B53" s="11" t="s">
        <v>188</v>
      </c>
      <c r="C53" s="28">
        <v>500</v>
      </c>
      <c r="D53" s="28">
        <v>50</v>
      </c>
      <c r="E53" s="11">
        <f t="shared" si="0"/>
        <v>-450</v>
      </c>
      <c r="F53" s="11">
        <f t="array" ref="F53">SUMPRODUCT(--($A$4:$A$1254=A53),--(E53&gt;$E$4:$E$1254))+1</f>
        <v>33</v>
      </c>
    </row>
    <row r="54" spans="1:6" x14ac:dyDescent="0.2">
      <c r="A54" s="11" t="s">
        <v>11</v>
      </c>
      <c r="B54" s="11" t="s">
        <v>669</v>
      </c>
      <c r="C54" s="28">
        <v>510</v>
      </c>
      <c r="D54" s="28">
        <v>51</v>
      </c>
      <c r="E54" s="11">
        <f t="shared" si="0"/>
        <v>-459</v>
      </c>
      <c r="F54" s="11">
        <f t="array" ref="F54">SUMPRODUCT(--($A$4:$A$1254=A54),--(E54&gt;$E$4:$E$1254))+1</f>
        <v>32</v>
      </c>
    </row>
    <row r="55" spans="1:6" x14ac:dyDescent="0.2">
      <c r="A55" s="11" t="s">
        <v>11</v>
      </c>
      <c r="B55" s="11" t="s">
        <v>788</v>
      </c>
      <c r="C55" s="28">
        <v>520</v>
      </c>
      <c r="D55" s="28">
        <v>52</v>
      </c>
      <c r="E55" s="11">
        <f t="shared" si="0"/>
        <v>-468</v>
      </c>
      <c r="F55" s="11">
        <f t="array" ref="F55">SUMPRODUCT(--($A$4:$A$1254=A55),--(E55&gt;$E$4:$E$1254))+1</f>
        <v>31</v>
      </c>
    </row>
    <row r="56" spans="1:6" x14ac:dyDescent="0.2">
      <c r="A56" s="11" t="s">
        <v>11</v>
      </c>
      <c r="B56" s="11" t="s">
        <v>198</v>
      </c>
      <c r="C56" s="28">
        <v>530</v>
      </c>
      <c r="D56" s="28">
        <v>53</v>
      </c>
      <c r="E56" s="11">
        <f t="shared" si="0"/>
        <v>-477</v>
      </c>
      <c r="F56" s="11">
        <f t="array" ref="F56">SUMPRODUCT(--($A$4:$A$1254=A56),--(E56&gt;$E$4:$E$1254))+1</f>
        <v>30</v>
      </c>
    </row>
    <row r="57" spans="1:6" x14ac:dyDescent="0.2">
      <c r="A57" s="11" t="s">
        <v>11</v>
      </c>
      <c r="B57" s="11" t="s">
        <v>536</v>
      </c>
      <c r="C57" s="28">
        <v>540</v>
      </c>
      <c r="D57" s="28">
        <v>54</v>
      </c>
      <c r="E57" s="11">
        <f t="shared" si="0"/>
        <v>-486</v>
      </c>
      <c r="F57" s="11">
        <f t="array" ref="F57">SUMPRODUCT(--($A$4:$A$1254=A57),--(E57&gt;$E$4:$E$1254))+1</f>
        <v>29</v>
      </c>
    </row>
    <row r="58" spans="1:6" x14ac:dyDescent="0.2">
      <c r="A58" s="11" t="s">
        <v>11</v>
      </c>
      <c r="B58" s="11" t="s">
        <v>202</v>
      </c>
      <c r="C58" s="28">
        <v>550</v>
      </c>
      <c r="D58" s="28">
        <v>55</v>
      </c>
      <c r="E58" s="11">
        <f t="shared" si="0"/>
        <v>-495</v>
      </c>
      <c r="F58" s="11">
        <f t="array" ref="F58">SUMPRODUCT(--($A$4:$A$1254=A58),--(E58&gt;$E$4:$E$1254))+1</f>
        <v>28</v>
      </c>
    </row>
    <row r="59" spans="1:6" x14ac:dyDescent="0.2">
      <c r="A59" s="11" t="s">
        <v>11</v>
      </c>
      <c r="B59" s="11" t="s">
        <v>203</v>
      </c>
      <c r="C59" s="28">
        <v>560</v>
      </c>
      <c r="D59" s="28">
        <v>56</v>
      </c>
      <c r="E59" s="11">
        <f t="shared" si="0"/>
        <v>-504</v>
      </c>
      <c r="F59" s="11">
        <f t="array" ref="F59">SUMPRODUCT(--($A$4:$A$1254=A59),--(E59&gt;$E$4:$E$1254))+1</f>
        <v>27</v>
      </c>
    </row>
    <row r="60" spans="1:6" x14ac:dyDescent="0.2">
      <c r="A60" s="11" t="s">
        <v>11</v>
      </c>
      <c r="B60" s="11" t="s">
        <v>204</v>
      </c>
      <c r="C60" s="28">
        <v>570</v>
      </c>
      <c r="D60" s="28">
        <v>57</v>
      </c>
      <c r="E60" s="11">
        <f t="shared" si="0"/>
        <v>-513</v>
      </c>
      <c r="F60" s="11">
        <f t="array" ref="F60">SUMPRODUCT(--($A$4:$A$1254=A60),--(E60&gt;$E$4:$E$1254))+1</f>
        <v>26</v>
      </c>
    </row>
    <row r="61" spans="1:6" x14ac:dyDescent="0.2">
      <c r="A61" s="11" t="s">
        <v>11</v>
      </c>
      <c r="B61" s="11" t="s">
        <v>205</v>
      </c>
      <c r="C61" s="28">
        <v>580</v>
      </c>
      <c r="D61" s="28">
        <v>58</v>
      </c>
      <c r="E61" s="11">
        <f t="shared" si="0"/>
        <v>-522</v>
      </c>
      <c r="F61" s="11">
        <f t="array" ref="F61">SUMPRODUCT(--($A$4:$A$1254=A61),--(E61&gt;$E$4:$E$1254))+1</f>
        <v>25</v>
      </c>
    </row>
    <row r="62" spans="1:6" x14ac:dyDescent="0.2">
      <c r="A62" s="11" t="s">
        <v>11</v>
      </c>
      <c r="B62" s="11" t="s">
        <v>684</v>
      </c>
      <c r="C62" s="28">
        <v>590</v>
      </c>
      <c r="D62" s="28">
        <v>59</v>
      </c>
      <c r="E62" s="11">
        <f t="shared" si="0"/>
        <v>-531</v>
      </c>
      <c r="F62" s="11">
        <f t="array" ref="F62">SUMPRODUCT(--($A$4:$A$1254=A62),--(E62&gt;$E$4:$E$1254))+1</f>
        <v>24</v>
      </c>
    </row>
    <row r="63" spans="1:6" x14ac:dyDescent="0.2">
      <c r="A63" s="11" t="s">
        <v>11</v>
      </c>
      <c r="B63" s="11" t="s">
        <v>383</v>
      </c>
      <c r="C63" s="28">
        <v>600</v>
      </c>
      <c r="D63" s="28">
        <v>60</v>
      </c>
      <c r="E63" s="11">
        <f t="shared" si="0"/>
        <v>-540</v>
      </c>
      <c r="F63" s="11">
        <f t="array" ref="F63">SUMPRODUCT(--($A$4:$A$1254=A63),--(E63&gt;$E$4:$E$1254))+1</f>
        <v>23</v>
      </c>
    </row>
    <row r="64" spans="1:6" x14ac:dyDescent="0.2">
      <c r="A64" s="11" t="s">
        <v>11</v>
      </c>
      <c r="B64" s="11" t="s">
        <v>223</v>
      </c>
      <c r="C64" s="28">
        <v>610</v>
      </c>
      <c r="D64" s="28">
        <v>61</v>
      </c>
      <c r="E64" s="11">
        <f t="shared" si="0"/>
        <v>-549</v>
      </c>
      <c r="F64" s="11">
        <f t="array" ref="F64">SUMPRODUCT(--($A$4:$A$1254=A64),--(E64&gt;$E$4:$E$1254))+1</f>
        <v>22</v>
      </c>
    </row>
    <row r="65" spans="1:6" x14ac:dyDescent="0.2">
      <c r="A65" s="11" t="s">
        <v>11</v>
      </c>
      <c r="B65" s="11" t="s">
        <v>236</v>
      </c>
      <c r="C65" s="28">
        <v>620</v>
      </c>
      <c r="D65" s="28">
        <v>62</v>
      </c>
      <c r="E65" s="11">
        <f t="shared" si="0"/>
        <v>-558</v>
      </c>
      <c r="F65" s="11">
        <f t="array" ref="F65">SUMPRODUCT(--($A$4:$A$1254=A65),--(E65&gt;$E$4:$E$1254))+1</f>
        <v>21</v>
      </c>
    </row>
    <row r="66" spans="1:6" x14ac:dyDescent="0.2">
      <c r="A66" s="11" t="s">
        <v>11</v>
      </c>
      <c r="B66" s="11" t="s">
        <v>240</v>
      </c>
      <c r="C66" s="28">
        <v>630</v>
      </c>
      <c r="D66" s="28">
        <v>63</v>
      </c>
      <c r="E66" s="11">
        <f t="shared" si="0"/>
        <v>-567</v>
      </c>
      <c r="F66" s="11">
        <f t="array" ref="F66">SUMPRODUCT(--($A$4:$A$1254=A66),--(E66&gt;$E$4:$E$1254))+1</f>
        <v>20</v>
      </c>
    </row>
    <row r="67" spans="1:6" x14ac:dyDescent="0.2">
      <c r="A67" s="11" t="s">
        <v>11</v>
      </c>
      <c r="B67" s="11" t="s">
        <v>237</v>
      </c>
      <c r="C67" s="28">
        <v>640</v>
      </c>
      <c r="D67" s="28">
        <v>64</v>
      </c>
      <c r="E67" s="11">
        <f t="shared" si="0"/>
        <v>-576</v>
      </c>
      <c r="F67" s="11">
        <f t="array" ref="F67">SUMPRODUCT(--($A$4:$A$1254=A67),--(E67&gt;$E$4:$E$1254))+1</f>
        <v>19</v>
      </c>
    </row>
    <row r="68" spans="1:6" x14ac:dyDescent="0.2">
      <c r="A68" s="11" t="s">
        <v>11</v>
      </c>
      <c r="B68" s="11" t="s">
        <v>457</v>
      </c>
      <c r="C68" s="28">
        <v>650</v>
      </c>
      <c r="D68" s="28">
        <v>65</v>
      </c>
      <c r="E68" s="11">
        <f t="shared" si="0"/>
        <v>-585</v>
      </c>
      <c r="F68" s="11">
        <f t="array" ref="F68">SUMPRODUCT(--($A$4:$A$1254=A68),--(E68&gt;$E$4:$E$1254))+1</f>
        <v>18</v>
      </c>
    </row>
    <row r="69" spans="1:6" x14ac:dyDescent="0.2">
      <c r="A69" s="11" t="s">
        <v>11</v>
      </c>
      <c r="B69" s="11" t="s">
        <v>390</v>
      </c>
      <c r="C69" s="28">
        <v>660</v>
      </c>
      <c r="D69" s="28">
        <v>66</v>
      </c>
      <c r="E69" s="11">
        <f t="shared" ref="E69:E132" si="1">D69-C69</f>
        <v>-594</v>
      </c>
      <c r="F69" s="11">
        <f t="array" ref="F69">SUMPRODUCT(--($A$4:$A$1254=A69),--(E69&gt;$E$4:$E$1254))+1</f>
        <v>17</v>
      </c>
    </row>
    <row r="70" spans="1:6" x14ac:dyDescent="0.2">
      <c r="A70" s="11" t="s">
        <v>11</v>
      </c>
      <c r="B70" s="11" t="s">
        <v>707</v>
      </c>
      <c r="C70" s="28">
        <v>670</v>
      </c>
      <c r="D70" s="28">
        <v>67</v>
      </c>
      <c r="E70" s="11">
        <f t="shared" si="1"/>
        <v>-603</v>
      </c>
      <c r="F70" s="11">
        <f t="array" ref="F70">SUMPRODUCT(--($A$4:$A$1254=A70),--(E70&gt;$E$4:$E$1254))+1</f>
        <v>16</v>
      </c>
    </row>
    <row r="71" spans="1:6" x14ac:dyDescent="0.2">
      <c r="A71" s="11" t="s">
        <v>11</v>
      </c>
      <c r="B71" s="11" t="s">
        <v>1294</v>
      </c>
      <c r="C71" s="28">
        <v>820</v>
      </c>
      <c r="D71" s="28">
        <v>82</v>
      </c>
      <c r="E71" s="11">
        <f t="shared" si="1"/>
        <v>-738</v>
      </c>
      <c r="F71" s="11">
        <f t="array" ref="F71">SUMPRODUCT(--($A$4:$A$1254=A71),--(E71&gt;$E$4:$E$1254))+1</f>
        <v>1</v>
      </c>
    </row>
    <row r="72" spans="1:6" x14ac:dyDescent="0.2">
      <c r="A72" s="11" t="s">
        <v>11</v>
      </c>
      <c r="B72" s="11" t="s">
        <v>246</v>
      </c>
      <c r="C72" s="28">
        <v>680</v>
      </c>
      <c r="D72" s="28">
        <v>68</v>
      </c>
      <c r="E72" s="11">
        <f t="shared" si="1"/>
        <v>-612</v>
      </c>
      <c r="F72" s="11">
        <f t="array" ref="F72">SUMPRODUCT(--($A$4:$A$1254=A72),--(E72&gt;$E$4:$E$1254))+1</f>
        <v>15</v>
      </c>
    </row>
    <row r="73" spans="1:6" x14ac:dyDescent="0.2">
      <c r="A73" s="11" t="s">
        <v>11</v>
      </c>
      <c r="B73" s="11" t="s">
        <v>1253</v>
      </c>
      <c r="C73" s="28">
        <v>690</v>
      </c>
      <c r="D73" s="28">
        <v>69</v>
      </c>
      <c r="E73" s="11">
        <f t="shared" si="1"/>
        <v>-621</v>
      </c>
      <c r="F73" s="11">
        <f t="array" ref="F73">SUMPRODUCT(--($A$4:$A$1254=A73),--(E73&gt;$E$4:$E$1254))+1</f>
        <v>14</v>
      </c>
    </row>
    <row r="74" spans="1:6" x14ac:dyDescent="0.2">
      <c r="A74" s="11" t="s">
        <v>11</v>
      </c>
      <c r="B74" s="11" t="s">
        <v>1208</v>
      </c>
      <c r="C74" s="28">
        <v>700</v>
      </c>
      <c r="D74" s="28">
        <v>70</v>
      </c>
      <c r="E74" s="11">
        <f t="shared" si="1"/>
        <v>-630</v>
      </c>
      <c r="F74" s="11">
        <f t="array" ref="F74">SUMPRODUCT(--($A$4:$A$1254=A74),--(E74&gt;$E$4:$E$1254))+1</f>
        <v>13</v>
      </c>
    </row>
    <row r="75" spans="1:6" x14ac:dyDescent="0.2">
      <c r="A75" s="11" t="s">
        <v>11</v>
      </c>
      <c r="B75" s="11" t="s">
        <v>277</v>
      </c>
      <c r="C75" s="28">
        <v>710</v>
      </c>
      <c r="D75" s="28">
        <v>71</v>
      </c>
      <c r="E75" s="11">
        <f t="shared" si="1"/>
        <v>-639</v>
      </c>
      <c r="F75" s="11">
        <f t="array" ref="F75">SUMPRODUCT(--($A$4:$A$1254=A75),--(E75&gt;$E$4:$E$1254))+1</f>
        <v>12</v>
      </c>
    </row>
    <row r="76" spans="1:6" x14ac:dyDescent="0.2">
      <c r="A76" s="11" t="s">
        <v>11</v>
      </c>
      <c r="B76" s="11" t="s">
        <v>282</v>
      </c>
      <c r="C76" s="28">
        <v>720</v>
      </c>
      <c r="D76" s="28">
        <v>72</v>
      </c>
      <c r="E76" s="11">
        <f t="shared" si="1"/>
        <v>-648</v>
      </c>
      <c r="F76" s="11">
        <f t="array" ref="F76">SUMPRODUCT(--($A$4:$A$1254=A76),--(E76&gt;$E$4:$E$1254))+1</f>
        <v>11</v>
      </c>
    </row>
    <row r="77" spans="1:6" x14ac:dyDescent="0.2">
      <c r="A77" s="11" t="s">
        <v>11</v>
      </c>
      <c r="B77" s="11" t="s">
        <v>290</v>
      </c>
      <c r="C77" s="28">
        <v>730</v>
      </c>
      <c r="D77" s="28">
        <v>73</v>
      </c>
      <c r="E77" s="11">
        <f t="shared" si="1"/>
        <v>-657</v>
      </c>
      <c r="F77" s="11">
        <f t="array" ref="F77">SUMPRODUCT(--($A$4:$A$1254=A77),--(E77&gt;$E$4:$E$1254))+1</f>
        <v>10</v>
      </c>
    </row>
    <row r="78" spans="1:6" x14ac:dyDescent="0.2">
      <c r="A78" s="11" t="s">
        <v>11</v>
      </c>
      <c r="B78" s="11" t="s">
        <v>516</v>
      </c>
      <c r="C78" s="28">
        <v>740</v>
      </c>
      <c r="D78" s="28">
        <v>74</v>
      </c>
      <c r="E78" s="11">
        <f t="shared" si="1"/>
        <v>-666</v>
      </c>
      <c r="F78" s="11">
        <f t="array" ref="F78">SUMPRODUCT(--($A$4:$A$1254=A78),--(E78&gt;$E$4:$E$1254))+1</f>
        <v>9</v>
      </c>
    </row>
    <row r="79" spans="1:6" x14ac:dyDescent="0.2">
      <c r="A79" s="11" t="s">
        <v>11</v>
      </c>
      <c r="B79" s="11" t="s">
        <v>826</v>
      </c>
      <c r="C79" s="28">
        <v>750</v>
      </c>
      <c r="D79" s="28">
        <v>75</v>
      </c>
      <c r="E79" s="11">
        <f t="shared" si="1"/>
        <v>-675</v>
      </c>
      <c r="F79" s="11">
        <f t="array" ref="F79">SUMPRODUCT(--($A$4:$A$1254=A79),--(E79&gt;$E$4:$E$1254))+1</f>
        <v>8</v>
      </c>
    </row>
    <row r="80" spans="1:6" x14ac:dyDescent="0.2">
      <c r="A80" s="11" t="s">
        <v>11</v>
      </c>
      <c r="B80" s="11" t="s">
        <v>316</v>
      </c>
      <c r="C80" s="28">
        <v>760</v>
      </c>
      <c r="D80" s="28">
        <v>76</v>
      </c>
      <c r="E80" s="11">
        <f t="shared" si="1"/>
        <v>-684</v>
      </c>
      <c r="F80" s="11">
        <f t="array" ref="F80">SUMPRODUCT(--($A$4:$A$1254=A80),--(E80&gt;$E$4:$E$1254))+1</f>
        <v>7</v>
      </c>
    </row>
    <row r="81" spans="1:6" x14ac:dyDescent="0.2">
      <c r="A81" s="11" t="s">
        <v>11</v>
      </c>
      <c r="B81" s="11" t="s">
        <v>494</v>
      </c>
      <c r="C81" s="28">
        <v>770</v>
      </c>
      <c r="D81" s="28">
        <v>77</v>
      </c>
      <c r="E81" s="11">
        <f t="shared" si="1"/>
        <v>-693</v>
      </c>
      <c r="F81" s="11">
        <f t="array" ref="F81">SUMPRODUCT(--($A$4:$A$1254=A81),--(E81&gt;$E$4:$E$1254))+1</f>
        <v>6</v>
      </c>
    </row>
    <row r="82" spans="1:6" x14ac:dyDescent="0.2">
      <c r="A82" s="11" t="s">
        <v>11</v>
      </c>
      <c r="B82" s="11" t="s">
        <v>416</v>
      </c>
      <c r="C82" s="28">
        <v>780</v>
      </c>
      <c r="D82" s="28">
        <v>78</v>
      </c>
      <c r="E82" s="11">
        <f t="shared" si="1"/>
        <v>-702</v>
      </c>
      <c r="F82" s="11">
        <f t="array" ref="F82">SUMPRODUCT(--($A$4:$A$1254=A82),--(E82&gt;$E$4:$E$1254))+1</f>
        <v>5</v>
      </c>
    </row>
    <row r="83" spans="1:6" x14ac:dyDescent="0.2">
      <c r="A83" s="11" t="s">
        <v>11</v>
      </c>
      <c r="B83" s="11" t="s">
        <v>327</v>
      </c>
      <c r="C83" s="28">
        <v>790</v>
      </c>
      <c r="D83" s="28">
        <v>79</v>
      </c>
      <c r="E83" s="11">
        <f t="shared" si="1"/>
        <v>-711</v>
      </c>
      <c r="F83" s="11">
        <f t="array" ref="F83">SUMPRODUCT(--($A$4:$A$1254=A83),--(E83&gt;$E$4:$E$1254))+1</f>
        <v>4</v>
      </c>
    </row>
    <row r="84" spans="1:6" x14ac:dyDescent="0.2">
      <c r="A84" s="11" t="s">
        <v>11</v>
      </c>
      <c r="B84" s="11" t="s">
        <v>340</v>
      </c>
      <c r="C84" s="28">
        <v>800</v>
      </c>
      <c r="D84" s="28">
        <v>80</v>
      </c>
      <c r="E84" s="11">
        <f t="shared" si="1"/>
        <v>-720</v>
      </c>
      <c r="F84" s="11">
        <f t="array" ref="F84">SUMPRODUCT(--($A$4:$A$1254=A84),--(E84&gt;$E$4:$E$1254))+1</f>
        <v>3</v>
      </c>
    </row>
    <row r="85" spans="1:6" x14ac:dyDescent="0.2">
      <c r="A85" s="11" t="s">
        <v>11</v>
      </c>
      <c r="B85" s="11" t="s">
        <v>1066</v>
      </c>
      <c r="C85" s="28">
        <v>810</v>
      </c>
      <c r="D85" s="28">
        <v>81</v>
      </c>
      <c r="E85" s="11">
        <f t="shared" si="1"/>
        <v>-729</v>
      </c>
      <c r="F85" s="11">
        <f t="array" ref="F85">SUMPRODUCT(--($A$4:$A$1254=A85),--(E85&gt;$E$4:$E$1254))+1</f>
        <v>2</v>
      </c>
    </row>
    <row r="86" spans="1:6" x14ac:dyDescent="0.2">
      <c r="A86" s="11" t="s">
        <v>560</v>
      </c>
      <c r="B86" s="11" t="s">
        <v>1068</v>
      </c>
      <c r="C86" s="28">
        <v>830</v>
      </c>
      <c r="D86" s="28">
        <v>83</v>
      </c>
      <c r="E86" s="11">
        <f t="shared" si="1"/>
        <v>-747</v>
      </c>
      <c r="F86" s="11">
        <f t="array" ref="F86">SUMPRODUCT(--($A$4:$A$1254=A86),--(E86&gt;$E$4:$E$1254))+1</f>
        <v>9</v>
      </c>
    </row>
    <row r="87" spans="1:6" x14ac:dyDescent="0.2">
      <c r="A87" s="11" t="s">
        <v>560</v>
      </c>
      <c r="B87" s="11" t="s">
        <v>1069</v>
      </c>
      <c r="C87" s="28">
        <v>840</v>
      </c>
      <c r="D87" s="28">
        <v>84</v>
      </c>
      <c r="E87" s="11">
        <f t="shared" si="1"/>
        <v>-756</v>
      </c>
      <c r="F87" s="11">
        <f t="array" ref="F87">SUMPRODUCT(--($A$4:$A$1254=A87),--(E87&gt;$E$4:$E$1254))+1</f>
        <v>8</v>
      </c>
    </row>
    <row r="88" spans="1:6" x14ac:dyDescent="0.2">
      <c r="A88" s="11" t="s">
        <v>560</v>
      </c>
      <c r="B88" s="11" t="s">
        <v>618</v>
      </c>
      <c r="C88" s="28">
        <v>850</v>
      </c>
      <c r="D88" s="28">
        <v>85</v>
      </c>
      <c r="E88" s="11">
        <f t="shared" si="1"/>
        <v>-765</v>
      </c>
      <c r="F88" s="11">
        <f t="array" ref="F88">SUMPRODUCT(--($A$4:$A$1254=A88),--(E88&gt;$E$4:$E$1254))+1</f>
        <v>7</v>
      </c>
    </row>
    <row r="89" spans="1:6" x14ac:dyDescent="0.2">
      <c r="A89" s="11" t="s">
        <v>560</v>
      </c>
      <c r="B89" s="11" t="s">
        <v>836</v>
      </c>
      <c r="C89" s="28">
        <v>860</v>
      </c>
      <c r="D89" s="28">
        <v>86</v>
      </c>
      <c r="E89" s="11">
        <f t="shared" si="1"/>
        <v>-774</v>
      </c>
      <c r="F89" s="11">
        <f t="array" ref="F89">SUMPRODUCT(--($A$4:$A$1254=A89),--(E89&gt;$E$4:$E$1254))+1</f>
        <v>6</v>
      </c>
    </row>
    <row r="90" spans="1:6" x14ac:dyDescent="0.2">
      <c r="A90" s="11" t="s">
        <v>560</v>
      </c>
      <c r="B90" s="11" t="s">
        <v>1194</v>
      </c>
      <c r="C90" s="28">
        <v>870</v>
      </c>
      <c r="D90" s="28">
        <v>87</v>
      </c>
      <c r="E90" s="11">
        <f t="shared" si="1"/>
        <v>-783</v>
      </c>
      <c r="F90" s="11">
        <f t="array" ref="F90">SUMPRODUCT(--($A$4:$A$1254=A90),--(E90&gt;$E$4:$E$1254))+1</f>
        <v>5</v>
      </c>
    </row>
    <row r="91" spans="1:6" x14ac:dyDescent="0.2">
      <c r="A91" s="11" t="s">
        <v>560</v>
      </c>
      <c r="B91" s="11" t="s">
        <v>835</v>
      </c>
      <c r="C91" s="28">
        <v>880</v>
      </c>
      <c r="D91" s="28">
        <v>88</v>
      </c>
      <c r="E91" s="11">
        <f t="shared" si="1"/>
        <v>-792</v>
      </c>
      <c r="F91" s="11">
        <f t="array" ref="F91">SUMPRODUCT(--($A$4:$A$1254=A91),--(E91&gt;$E$4:$E$1254))+1</f>
        <v>4</v>
      </c>
    </row>
    <row r="92" spans="1:6" x14ac:dyDescent="0.2">
      <c r="A92" s="11" t="s">
        <v>560</v>
      </c>
      <c r="B92" s="11" t="s">
        <v>1002</v>
      </c>
      <c r="C92" s="28">
        <v>890</v>
      </c>
      <c r="D92" s="28">
        <v>89</v>
      </c>
      <c r="E92" s="11">
        <f t="shared" si="1"/>
        <v>-801</v>
      </c>
      <c r="F92" s="11">
        <f t="array" ref="F92">SUMPRODUCT(--($A$4:$A$1254=A92),--(E92&gt;$E$4:$E$1254))+1</f>
        <v>3</v>
      </c>
    </row>
    <row r="93" spans="1:6" x14ac:dyDescent="0.2">
      <c r="A93" s="11" t="s">
        <v>560</v>
      </c>
      <c r="B93" s="11" t="s">
        <v>972</v>
      </c>
      <c r="C93" s="28">
        <v>900</v>
      </c>
      <c r="D93" s="28">
        <v>90</v>
      </c>
      <c r="E93" s="11">
        <f t="shared" si="1"/>
        <v>-810</v>
      </c>
      <c r="F93" s="11">
        <f t="array" ref="F93">SUMPRODUCT(--($A$4:$A$1254=A93),--(E93&gt;$E$4:$E$1254))+1</f>
        <v>2</v>
      </c>
    </row>
    <row r="94" spans="1:6" x14ac:dyDescent="0.2">
      <c r="A94" s="11" t="s">
        <v>560</v>
      </c>
      <c r="B94" s="11" t="s">
        <v>559</v>
      </c>
      <c r="C94" s="28">
        <v>910</v>
      </c>
      <c r="D94" s="28">
        <v>91</v>
      </c>
      <c r="E94" s="11">
        <f t="shared" si="1"/>
        <v>-819</v>
      </c>
      <c r="F94" s="11">
        <f t="array" ref="F94">SUMPRODUCT(--($A$4:$A$1254=A94),--(E94&gt;$E$4:$E$1254))+1</f>
        <v>1</v>
      </c>
    </row>
    <row r="95" spans="1:6" x14ac:dyDescent="0.2">
      <c r="A95" s="11" t="s">
        <v>197</v>
      </c>
      <c r="B95" s="11" t="s">
        <v>792</v>
      </c>
      <c r="C95" s="28">
        <v>920</v>
      </c>
      <c r="D95" s="28">
        <v>92</v>
      </c>
      <c r="E95" s="11">
        <f t="shared" si="1"/>
        <v>-828</v>
      </c>
      <c r="F95" s="11">
        <f t="array" ref="F95">SUMPRODUCT(--($A$4:$A$1254=A95),--(E95&gt;$E$4:$E$1254))+1</f>
        <v>21</v>
      </c>
    </row>
    <row r="96" spans="1:6" x14ac:dyDescent="0.2">
      <c r="A96" s="11" t="s">
        <v>197</v>
      </c>
      <c r="B96" s="11" t="s">
        <v>622</v>
      </c>
      <c r="C96" s="28">
        <v>930</v>
      </c>
      <c r="D96" s="28">
        <v>93</v>
      </c>
      <c r="E96" s="11">
        <f t="shared" si="1"/>
        <v>-837</v>
      </c>
      <c r="F96" s="11">
        <f t="array" ref="F96">SUMPRODUCT(--($A$4:$A$1254=A96),--(E96&gt;$E$4:$E$1254))+1</f>
        <v>20</v>
      </c>
    </row>
    <row r="97" spans="1:6" x14ac:dyDescent="0.2">
      <c r="A97" s="11" t="s">
        <v>197</v>
      </c>
      <c r="B97" s="11" t="s">
        <v>566</v>
      </c>
      <c r="C97" s="28">
        <v>940</v>
      </c>
      <c r="D97" s="28">
        <v>94</v>
      </c>
      <c r="E97" s="11">
        <f t="shared" si="1"/>
        <v>-846</v>
      </c>
      <c r="F97" s="11">
        <f t="array" ref="F97">SUMPRODUCT(--($A$4:$A$1254=A97),--(E97&gt;$E$4:$E$1254))+1</f>
        <v>19</v>
      </c>
    </row>
    <row r="98" spans="1:6" x14ac:dyDescent="0.2">
      <c r="A98" s="11" t="s">
        <v>197</v>
      </c>
      <c r="B98" s="11" t="s">
        <v>567</v>
      </c>
      <c r="C98" s="28">
        <v>950</v>
      </c>
      <c r="D98" s="28">
        <v>95</v>
      </c>
      <c r="E98" s="11">
        <f t="shared" si="1"/>
        <v>-855</v>
      </c>
      <c r="F98" s="11">
        <f t="array" ref="F98">SUMPRODUCT(--($A$4:$A$1254=A98),--(E98&gt;$E$4:$E$1254))+1</f>
        <v>18</v>
      </c>
    </row>
    <row r="99" spans="1:6" x14ac:dyDescent="0.2">
      <c r="A99" s="11" t="s">
        <v>197</v>
      </c>
      <c r="B99" s="11" t="s">
        <v>424</v>
      </c>
      <c r="C99" s="28">
        <v>960</v>
      </c>
      <c r="D99" s="28">
        <v>96</v>
      </c>
      <c r="E99" s="11">
        <f t="shared" si="1"/>
        <v>-864</v>
      </c>
      <c r="F99" s="11">
        <f t="array" ref="F99">SUMPRODUCT(--($A$4:$A$1254=A99),--(E99&gt;$E$4:$E$1254))+1</f>
        <v>17</v>
      </c>
    </row>
    <row r="100" spans="1:6" x14ac:dyDescent="0.2">
      <c r="A100" s="11" t="s">
        <v>197</v>
      </c>
      <c r="B100" s="11" t="s">
        <v>623</v>
      </c>
      <c r="C100" s="28">
        <v>970</v>
      </c>
      <c r="D100" s="28">
        <v>97</v>
      </c>
      <c r="E100" s="11">
        <f t="shared" si="1"/>
        <v>-873</v>
      </c>
      <c r="F100" s="11">
        <f t="array" ref="F100">SUMPRODUCT(--($A$4:$A$1254=A100),--(E100&gt;$E$4:$E$1254))+1</f>
        <v>16</v>
      </c>
    </row>
    <row r="101" spans="1:6" x14ac:dyDescent="0.2">
      <c r="A101" s="11" t="s">
        <v>197</v>
      </c>
      <c r="B101" s="11" t="s">
        <v>423</v>
      </c>
      <c r="C101" s="28">
        <v>980</v>
      </c>
      <c r="D101" s="28">
        <v>98</v>
      </c>
      <c r="E101" s="11">
        <f t="shared" si="1"/>
        <v>-882</v>
      </c>
      <c r="F101" s="11">
        <f t="array" ref="F101">SUMPRODUCT(--($A$4:$A$1254=A101),--(E101&gt;$E$4:$E$1254))+1</f>
        <v>15</v>
      </c>
    </row>
    <row r="102" spans="1:6" x14ac:dyDescent="0.2">
      <c r="A102" s="11" t="s">
        <v>197</v>
      </c>
      <c r="B102" s="11" t="s">
        <v>793</v>
      </c>
      <c r="C102" s="28">
        <v>990</v>
      </c>
      <c r="D102" s="28">
        <v>99</v>
      </c>
      <c r="E102" s="11">
        <f t="shared" si="1"/>
        <v>-891</v>
      </c>
      <c r="F102" s="11">
        <f t="array" ref="F102">SUMPRODUCT(--($A$4:$A$1254=A102),--(E102&gt;$E$4:$E$1254))+1</f>
        <v>14</v>
      </c>
    </row>
    <row r="103" spans="1:6" x14ac:dyDescent="0.2">
      <c r="A103" s="11" t="s">
        <v>197</v>
      </c>
      <c r="B103" s="11" t="s">
        <v>630</v>
      </c>
      <c r="C103" s="28">
        <v>1000</v>
      </c>
      <c r="D103" s="28">
        <v>100</v>
      </c>
      <c r="E103" s="11">
        <f t="shared" si="1"/>
        <v>-900</v>
      </c>
      <c r="F103" s="11">
        <f t="array" ref="F103">SUMPRODUCT(--($A$4:$A$1254=A103),--(E103&gt;$E$4:$E$1254))+1</f>
        <v>13</v>
      </c>
    </row>
    <row r="104" spans="1:6" x14ac:dyDescent="0.2">
      <c r="A104" s="11" t="s">
        <v>197</v>
      </c>
      <c r="B104" s="11" t="s">
        <v>629</v>
      </c>
      <c r="C104" s="28">
        <v>1010</v>
      </c>
      <c r="D104" s="28">
        <v>101</v>
      </c>
      <c r="E104" s="11">
        <f t="shared" si="1"/>
        <v>-909</v>
      </c>
      <c r="F104" s="11">
        <f t="array" ref="F104">SUMPRODUCT(--($A$4:$A$1254=A104),--(E104&gt;$E$4:$E$1254))+1</f>
        <v>12</v>
      </c>
    </row>
    <row r="105" spans="1:6" x14ac:dyDescent="0.2">
      <c r="A105" s="11" t="s">
        <v>197</v>
      </c>
      <c r="B105" s="11" t="s">
        <v>353</v>
      </c>
      <c r="C105" s="28">
        <v>1020</v>
      </c>
      <c r="D105" s="28">
        <v>102</v>
      </c>
      <c r="E105" s="11">
        <f t="shared" si="1"/>
        <v>-918</v>
      </c>
      <c r="F105" s="11">
        <f t="array" ref="F105">SUMPRODUCT(--($A$4:$A$1254=A105),--(E105&gt;$E$4:$E$1254))+1</f>
        <v>11</v>
      </c>
    </row>
    <row r="106" spans="1:6" x14ac:dyDescent="0.2">
      <c r="A106" s="11" t="s">
        <v>197</v>
      </c>
      <c r="B106" s="11" t="s">
        <v>1176</v>
      </c>
      <c r="C106" s="28">
        <v>1030</v>
      </c>
      <c r="D106" s="28">
        <v>103</v>
      </c>
      <c r="E106" s="11">
        <f t="shared" si="1"/>
        <v>-927</v>
      </c>
      <c r="F106" s="11">
        <f t="array" ref="F106">SUMPRODUCT(--($A$4:$A$1254=A106),--(E106&gt;$E$4:$E$1254))+1</f>
        <v>10</v>
      </c>
    </row>
    <row r="107" spans="1:6" x14ac:dyDescent="0.2">
      <c r="A107" s="11" t="s">
        <v>197</v>
      </c>
      <c r="B107" s="11" t="s">
        <v>532</v>
      </c>
      <c r="C107" s="28">
        <v>1040</v>
      </c>
      <c r="D107" s="28">
        <v>104</v>
      </c>
      <c r="E107" s="11">
        <f t="shared" si="1"/>
        <v>-936</v>
      </c>
      <c r="F107" s="11">
        <f t="array" ref="F107">SUMPRODUCT(--($A$4:$A$1254=A107),--(E107&gt;$E$4:$E$1254))+1</f>
        <v>9</v>
      </c>
    </row>
    <row r="108" spans="1:6" x14ac:dyDescent="0.2">
      <c r="A108" s="11" t="s">
        <v>197</v>
      </c>
      <c r="B108" s="11" t="s">
        <v>376</v>
      </c>
      <c r="C108" s="28">
        <v>1050</v>
      </c>
      <c r="D108" s="28">
        <v>105</v>
      </c>
      <c r="E108" s="11">
        <f t="shared" si="1"/>
        <v>-945</v>
      </c>
      <c r="F108" s="11">
        <f t="array" ref="F108">SUMPRODUCT(--($A$4:$A$1254=A108),--(E108&gt;$E$4:$E$1254))+1</f>
        <v>8</v>
      </c>
    </row>
    <row r="109" spans="1:6" x14ac:dyDescent="0.2">
      <c r="A109" s="11" t="s">
        <v>197</v>
      </c>
      <c r="B109" s="11" t="s">
        <v>196</v>
      </c>
      <c r="C109" s="28">
        <v>1060</v>
      </c>
      <c r="D109" s="28">
        <v>106</v>
      </c>
      <c r="E109" s="11">
        <f t="shared" si="1"/>
        <v>-954</v>
      </c>
      <c r="F109" s="11">
        <f t="array" ref="F109">SUMPRODUCT(--($A$4:$A$1254=A109),--(E109&gt;$E$4:$E$1254))+1</f>
        <v>7</v>
      </c>
    </row>
    <row r="110" spans="1:6" x14ac:dyDescent="0.2">
      <c r="A110" s="11" t="s">
        <v>197</v>
      </c>
      <c r="B110" s="11" t="s">
        <v>1180</v>
      </c>
      <c r="C110" s="28">
        <v>1070</v>
      </c>
      <c r="D110" s="28">
        <v>107</v>
      </c>
      <c r="E110" s="11">
        <f t="shared" si="1"/>
        <v>-963</v>
      </c>
      <c r="F110" s="11">
        <f t="array" ref="F110">SUMPRODUCT(--($A$4:$A$1254=A110),--(E110&gt;$E$4:$E$1254))+1</f>
        <v>6</v>
      </c>
    </row>
    <row r="111" spans="1:6" x14ac:dyDescent="0.2">
      <c r="A111" s="11" t="s">
        <v>197</v>
      </c>
      <c r="B111" s="11" t="s">
        <v>450</v>
      </c>
      <c r="C111" s="28">
        <v>1080</v>
      </c>
      <c r="D111" s="28">
        <v>108</v>
      </c>
      <c r="E111" s="11">
        <f t="shared" si="1"/>
        <v>-972</v>
      </c>
      <c r="F111" s="11">
        <f t="array" ref="F111">SUMPRODUCT(--($A$4:$A$1254=A111),--(E111&gt;$E$4:$E$1254))+1</f>
        <v>5</v>
      </c>
    </row>
    <row r="112" spans="1:6" x14ac:dyDescent="0.2">
      <c r="A112" s="11" t="s">
        <v>197</v>
      </c>
      <c r="B112" s="11" t="s">
        <v>207</v>
      </c>
      <c r="C112" s="28">
        <v>1090</v>
      </c>
      <c r="D112" s="28">
        <v>109</v>
      </c>
      <c r="E112" s="11">
        <f t="shared" si="1"/>
        <v>-981</v>
      </c>
      <c r="F112" s="11">
        <f t="array" ref="F112">SUMPRODUCT(--($A$4:$A$1254=A112),--(E112&gt;$E$4:$E$1254))+1</f>
        <v>4</v>
      </c>
    </row>
    <row r="113" spans="1:6" x14ac:dyDescent="0.2">
      <c r="A113" s="11" t="s">
        <v>197</v>
      </c>
      <c r="B113" s="11" t="s">
        <v>813</v>
      </c>
      <c r="C113" s="28">
        <v>1100</v>
      </c>
      <c r="D113" s="28">
        <v>110</v>
      </c>
      <c r="E113" s="11">
        <f t="shared" si="1"/>
        <v>-990</v>
      </c>
      <c r="F113" s="11">
        <f t="array" ref="F113">SUMPRODUCT(--($A$4:$A$1254=A113),--(E113&gt;$E$4:$E$1254))+1</f>
        <v>3</v>
      </c>
    </row>
    <row r="114" spans="1:6" x14ac:dyDescent="0.2">
      <c r="A114" s="11" t="s">
        <v>197</v>
      </c>
      <c r="B114" s="11" t="s">
        <v>451</v>
      </c>
      <c r="C114" s="28">
        <v>1110</v>
      </c>
      <c r="D114" s="28">
        <v>111</v>
      </c>
      <c r="E114" s="11">
        <f t="shared" si="1"/>
        <v>-999</v>
      </c>
      <c r="F114" s="11">
        <f t="array" ref="F114">SUMPRODUCT(--($A$4:$A$1254=A114),--(E114&gt;$E$4:$E$1254))+1</f>
        <v>2</v>
      </c>
    </row>
    <row r="115" spans="1:6" x14ac:dyDescent="0.2">
      <c r="A115" s="11" t="s">
        <v>197</v>
      </c>
      <c r="B115" s="11" t="s">
        <v>357</v>
      </c>
      <c r="C115" s="28">
        <v>1120</v>
      </c>
      <c r="D115" s="28">
        <v>112</v>
      </c>
      <c r="E115" s="11">
        <f t="shared" si="1"/>
        <v>-1008</v>
      </c>
      <c r="F115" s="11">
        <f t="array" ref="F115">SUMPRODUCT(--($A$4:$A$1254=A115),--(E115&gt;$E$4:$E$1254))+1</f>
        <v>1</v>
      </c>
    </row>
    <row r="116" spans="1:6" x14ac:dyDescent="0.2">
      <c r="A116" s="11" t="s">
        <v>68</v>
      </c>
      <c r="B116" s="11" t="s">
        <v>70</v>
      </c>
      <c r="C116" s="28">
        <v>1130</v>
      </c>
      <c r="D116" s="28">
        <v>113</v>
      </c>
      <c r="E116" s="11">
        <f t="shared" si="1"/>
        <v>-1017</v>
      </c>
      <c r="F116" s="11">
        <f t="array" ref="F116">SUMPRODUCT(--($A$4:$A$1254=A116),--(E116&gt;$E$4:$E$1254))+1</f>
        <v>12</v>
      </c>
    </row>
    <row r="117" spans="1:6" x14ac:dyDescent="0.2">
      <c r="A117" s="11" t="s">
        <v>68</v>
      </c>
      <c r="B117" s="11" t="s">
        <v>73</v>
      </c>
      <c r="C117" s="28">
        <v>1140</v>
      </c>
      <c r="D117" s="28">
        <v>114</v>
      </c>
      <c r="E117" s="11">
        <f t="shared" si="1"/>
        <v>-1026</v>
      </c>
      <c r="F117" s="11">
        <f t="array" ref="F117">SUMPRODUCT(--($A$4:$A$1254=A117),--(E117&gt;$E$4:$E$1254))+1</f>
        <v>11</v>
      </c>
    </row>
    <row r="118" spans="1:6" x14ac:dyDescent="0.2">
      <c r="A118" s="11" t="s">
        <v>68</v>
      </c>
      <c r="B118" s="11" t="s">
        <v>531</v>
      </c>
      <c r="C118" s="28">
        <v>1150</v>
      </c>
      <c r="D118" s="28">
        <v>115</v>
      </c>
      <c r="E118" s="11">
        <f t="shared" si="1"/>
        <v>-1035</v>
      </c>
      <c r="F118" s="11">
        <f t="array" ref="F118">SUMPRODUCT(--($A$4:$A$1254=A118),--(E118&gt;$E$4:$E$1254))+1</f>
        <v>10</v>
      </c>
    </row>
    <row r="119" spans="1:6" x14ac:dyDescent="0.2">
      <c r="A119" s="11" t="s">
        <v>68</v>
      </c>
      <c r="B119" s="11" t="s">
        <v>67</v>
      </c>
      <c r="C119" s="28">
        <v>1160</v>
      </c>
      <c r="D119" s="28">
        <v>116</v>
      </c>
      <c r="E119" s="11">
        <f t="shared" si="1"/>
        <v>-1044</v>
      </c>
      <c r="F119" s="11">
        <f t="array" ref="F119">SUMPRODUCT(--($A$4:$A$1254=A119),--(E119&gt;$E$4:$E$1254))+1</f>
        <v>9</v>
      </c>
    </row>
    <row r="120" spans="1:6" x14ac:dyDescent="0.2">
      <c r="A120" s="11" t="s">
        <v>68</v>
      </c>
      <c r="B120" s="11" t="s">
        <v>425</v>
      </c>
      <c r="C120" s="28">
        <v>1170</v>
      </c>
      <c r="D120" s="28">
        <v>117</v>
      </c>
      <c r="E120" s="11">
        <f t="shared" si="1"/>
        <v>-1053</v>
      </c>
      <c r="F120" s="11">
        <f t="array" ref="F120">SUMPRODUCT(--($A$4:$A$1254=A120),--(E120&gt;$E$4:$E$1254))+1</f>
        <v>8</v>
      </c>
    </row>
    <row r="121" spans="1:6" x14ac:dyDescent="0.2">
      <c r="A121" s="11" t="s">
        <v>68</v>
      </c>
      <c r="B121" s="11" t="s">
        <v>69</v>
      </c>
      <c r="C121" s="28">
        <v>1180</v>
      </c>
      <c r="D121" s="28">
        <v>118</v>
      </c>
      <c r="E121" s="11">
        <f t="shared" si="1"/>
        <v>-1062</v>
      </c>
      <c r="F121" s="11">
        <f t="array" ref="F121">SUMPRODUCT(--($A$4:$A$1254=A121),--(E121&gt;$E$4:$E$1254))+1</f>
        <v>7</v>
      </c>
    </row>
    <row r="122" spans="1:6" x14ac:dyDescent="0.2">
      <c r="A122" s="11" t="s">
        <v>68</v>
      </c>
      <c r="B122" s="11" t="s">
        <v>426</v>
      </c>
      <c r="C122" s="28">
        <v>1190</v>
      </c>
      <c r="D122" s="28">
        <v>119</v>
      </c>
      <c r="E122" s="11">
        <f t="shared" si="1"/>
        <v>-1071</v>
      </c>
      <c r="F122" s="11">
        <f t="array" ref="F122">SUMPRODUCT(--($A$4:$A$1254=A122),--(E122&gt;$E$4:$E$1254))+1</f>
        <v>6</v>
      </c>
    </row>
    <row r="123" spans="1:6" x14ac:dyDescent="0.2">
      <c r="A123" s="11" t="s">
        <v>68</v>
      </c>
      <c r="B123" s="11" t="s">
        <v>71</v>
      </c>
      <c r="C123" s="28">
        <v>1200</v>
      </c>
      <c r="D123" s="28">
        <v>120</v>
      </c>
      <c r="E123" s="11">
        <f t="shared" si="1"/>
        <v>-1080</v>
      </c>
      <c r="F123" s="11">
        <f t="array" ref="F123">SUMPRODUCT(--($A$4:$A$1254=A123),--(E123&gt;$E$4:$E$1254))+1</f>
        <v>5</v>
      </c>
    </row>
    <row r="124" spans="1:6" x14ac:dyDescent="0.2">
      <c r="A124" s="11" t="s">
        <v>68</v>
      </c>
      <c r="B124" s="11" t="s">
        <v>427</v>
      </c>
      <c r="C124" s="28">
        <v>1210</v>
      </c>
      <c r="D124" s="28">
        <v>121</v>
      </c>
      <c r="E124" s="11">
        <f t="shared" si="1"/>
        <v>-1089</v>
      </c>
      <c r="F124" s="11">
        <f t="array" ref="F124">SUMPRODUCT(--($A$4:$A$1254=A124),--(E124&gt;$E$4:$E$1254))+1</f>
        <v>4</v>
      </c>
    </row>
    <row r="125" spans="1:6" x14ac:dyDescent="0.2">
      <c r="A125" s="11" t="s">
        <v>68</v>
      </c>
      <c r="B125" s="11" t="s">
        <v>72</v>
      </c>
      <c r="C125" s="28">
        <v>1220</v>
      </c>
      <c r="D125" s="28">
        <v>122</v>
      </c>
      <c r="E125" s="11">
        <f t="shared" si="1"/>
        <v>-1098</v>
      </c>
      <c r="F125" s="11">
        <f t="array" ref="F125">SUMPRODUCT(--($A$4:$A$1254=A125),--(E125&gt;$E$4:$E$1254))+1</f>
        <v>3</v>
      </c>
    </row>
    <row r="126" spans="1:6" x14ac:dyDescent="0.2">
      <c r="A126" s="11" t="s">
        <v>68</v>
      </c>
      <c r="B126" s="11" t="s">
        <v>1240</v>
      </c>
      <c r="C126" s="28">
        <v>1230</v>
      </c>
      <c r="D126" s="28">
        <v>123</v>
      </c>
      <c r="E126" s="11">
        <f t="shared" si="1"/>
        <v>-1107</v>
      </c>
      <c r="F126" s="11">
        <f t="array" ref="F126">SUMPRODUCT(--($A$4:$A$1254=A126),--(E126&gt;$E$4:$E$1254))+1</f>
        <v>2</v>
      </c>
    </row>
    <row r="127" spans="1:6" x14ac:dyDescent="0.2">
      <c r="A127" s="11" t="s">
        <v>68</v>
      </c>
      <c r="B127" s="11" t="s">
        <v>74</v>
      </c>
      <c r="C127" s="28">
        <v>1240</v>
      </c>
      <c r="D127" s="28">
        <v>124</v>
      </c>
      <c r="E127" s="11">
        <f t="shared" si="1"/>
        <v>-1116</v>
      </c>
      <c r="F127" s="11">
        <f t="array" ref="F127">SUMPRODUCT(--($A$4:$A$1254=A127),--(E127&gt;$E$4:$E$1254))+1</f>
        <v>1</v>
      </c>
    </row>
    <row r="128" spans="1:6" x14ac:dyDescent="0.2">
      <c r="A128" s="11" t="s">
        <v>19</v>
      </c>
      <c r="B128" s="11" t="s">
        <v>418</v>
      </c>
      <c r="C128" s="28">
        <v>1250</v>
      </c>
      <c r="D128" s="28">
        <v>125</v>
      </c>
      <c r="E128" s="11">
        <f t="shared" si="1"/>
        <v>-1125</v>
      </c>
      <c r="F128" s="11">
        <f t="array" ref="F128">SUMPRODUCT(--($A$4:$A$1254=A128),--(E128&gt;$E$4:$E$1254))+1</f>
        <v>15</v>
      </c>
    </row>
    <row r="129" spans="1:6" x14ac:dyDescent="0.2">
      <c r="A129" s="11" t="s">
        <v>19</v>
      </c>
      <c r="B129" s="11" t="s">
        <v>18</v>
      </c>
      <c r="C129" s="28">
        <v>1260</v>
      </c>
      <c r="D129" s="28">
        <v>126</v>
      </c>
      <c r="E129" s="11">
        <f t="shared" si="1"/>
        <v>-1134</v>
      </c>
      <c r="F129" s="11">
        <f t="array" ref="F129">SUMPRODUCT(--($A$4:$A$1254=A129),--(E129&gt;$E$4:$E$1254))+1</f>
        <v>14</v>
      </c>
    </row>
    <row r="130" spans="1:6" x14ac:dyDescent="0.2">
      <c r="A130" s="11" t="s">
        <v>19</v>
      </c>
      <c r="B130" s="11" t="s">
        <v>1288</v>
      </c>
      <c r="C130" s="28">
        <v>1390</v>
      </c>
      <c r="D130" s="28">
        <v>139</v>
      </c>
      <c r="E130" s="11">
        <f t="shared" si="1"/>
        <v>-1251</v>
      </c>
      <c r="F130" s="11">
        <f t="array" ref="F130">SUMPRODUCT(--($A$4:$A$1254=A130),--(E130&gt;$E$4:$E$1254))+1</f>
        <v>1</v>
      </c>
    </row>
    <row r="131" spans="1:6" x14ac:dyDescent="0.2">
      <c r="A131" s="11" t="s">
        <v>19</v>
      </c>
      <c r="B131" s="11" t="s">
        <v>916</v>
      </c>
      <c r="C131" s="28">
        <v>1270</v>
      </c>
      <c r="D131" s="28">
        <v>127</v>
      </c>
      <c r="E131" s="11">
        <f t="shared" si="1"/>
        <v>-1143</v>
      </c>
      <c r="F131" s="11">
        <f t="array" ref="F131">SUMPRODUCT(--($A$4:$A$1254=A131),--(E131&gt;$E$4:$E$1254))+1</f>
        <v>13</v>
      </c>
    </row>
    <row r="132" spans="1:6" x14ac:dyDescent="0.2">
      <c r="A132" s="11" t="s">
        <v>19</v>
      </c>
      <c r="B132" s="11" t="s">
        <v>624</v>
      </c>
      <c r="C132" s="28">
        <v>1280</v>
      </c>
      <c r="D132" s="28">
        <v>128</v>
      </c>
      <c r="E132" s="11">
        <f t="shared" si="1"/>
        <v>-1152</v>
      </c>
      <c r="F132" s="11">
        <f t="array" ref="F132">SUMPRODUCT(--($A$4:$A$1254=A132),--(E132&gt;$E$4:$E$1254))+1</f>
        <v>12</v>
      </c>
    </row>
    <row r="133" spans="1:6" x14ac:dyDescent="0.2">
      <c r="A133" s="11" t="s">
        <v>19</v>
      </c>
      <c r="B133" s="11" t="s">
        <v>533</v>
      </c>
      <c r="C133" s="28">
        <v>1290</v>
      </c>
      <c r="D133" s="28">
        <v>129</v>
      </c>
      <c r="E133" s="11">
        <f t="shared" ref="E133:E196" si="2">D133-C133</f>
        <v>-1161</v>
      </c>
      <c r="F133" s="11">
        <f t="array" ref="F133">SUMPRODUCT(--($A$4:$A$1254=A133),--(E133&gt;$E$4:$E$1254))+1</f>
        <v>11</v>
      </c>
    </row>
    <row r="134" spans="1:6" x14ac:dyDescent="0.2">
      <c r="A134" s="11" t="s">
        <v>19</v>
      </c>
      <c r="B134" s="11" t="s">
        <v>906</v>
      </c>
      <c r="C134" s="28">
        <v>1300</v>
      </c>
      <c r="D134" s="28">
        <v>130</v>
      </c>
      <c r="E134" s="11">
        <f t="shared" si="2"/>
        <v>-1170</v>
      </c>
      <c r="F134" s="11">
        <f t="array" ref="F134">SUMPRODUCT(--($A$4:$A$1254=A134),--(E134&gt;$E$4:$E$1254))+1</f>
        <v>10</v>
      </c>
    </row>
    <row r="135" spans="1:6" x14ac:dyDescent="0.2">
      <c r="A135" s="11" t="s">
        <v>19</v>
      </c>
      <c r="B135" s="11" t="s">
        <v>928</v>
      </c>
      <c r="C135" s="28">
        <v>1310</v>
      </c>
      <c r="D135" s="28">
        <v>131</v>
      </c>
      <c r="E135" s="11">
        <f t="shared" si="2"/>
        <v>-1179</v>
      </c>
      <c r="F135" s="11">
        <f t="array" ref="F135">SUMPRODUCT(--($A$4:$A$1254=A135),--(E135&gt;$E$4:$E$1254))+1</f>
        <v>9</v>
      </c>
    </row>
    <row r="136" spans="1:6" x14ac:dyDescent="0.2">
      <c r="A136" s="11" t="s">
        <v>19</v>
      </c>
      <c r="B136" s="11" t="s">
        <v>378</v>
      </c>
      <c r="C136" s="28">
        <v>1320</v>
      </c>
      <c r="D136" s="28">
        <v>132</v>
      </c>
      <c r="E136" s="11">
        <f t="shared" si="2"/>
        <v>-1188</v>
      </c>
      <c r="F136" s="11">
        <f t="array" ref="F136">SUMPRODUCT(--($A$4:$A$1254=A136),--(E136&gt;$E$4:$E$1254))+1</f>
        <v>8</v>
      </c>
    </row>
    <row r="137" spans="1:6" x14ac:dyDescent="0.2">
      <c r="A137" s="11" t="s">
        <v>19</v>
      </c>
      <c r="B137" s="11" t="s">
        <v>1114</v>
      </c>
      <c r="C137" s="28">
        <v>1330</v>
      </c>
      <c r="D137" s="28">
        <v>133</v>
      </c>
      <c r="E137" s="11">
        <f t="shared" si="2"/>
        <v>-1197</v>
      </c>
      <c r="F137" s="11">
        <f t="array" ref="F137">SUMPRODUCT(--($A$4:$A$1254=A137),--(E137&gt;$E$4:$E$1254))+1</f>
        <v>7</v>
      </c>
    </row>
    <row r="138" spans="1:6" x14ac:dyDescent="0.2">
      <c r="A138" s="11" t="s">
        <v>19</v>
      </c>
      <c r="B138" s="11" t="s">
        <v>689</v>
      </c>
      <c r="C138" s="28">
        <v>1340</v>
      </c>
      <c r="D138" s="28">
        <v>134</v>
      </c>
      <c r="E138" s="11">
        <f t="shared" si="2"/>
        <v>-1206</v>
      </c>
      <c r="F138" s="11">
        <f t="array" ref="F138">SUMPRODUCT(--($A$4:$A$1254=A138),--(E138&gt;$E$4:$E$1254))+1</f>
        <v>6</v>
      </c>
    </row>
    <row r="139" spans="1:6" x14ac:dyDescent="0.2">
      <c r="A139" s="11" t="s">
        <v>19</v>
      </c>
      <c r="B139" s="11" t="s">
        <v>901</v>
      </c>
      <c r="C139" s="28">
        <v>1350</v>
      </c>
      <c r="D139" s="28">
        <v>135</v>
      </c>
      <c r="E139" s="11">
        <f t="shared" si="2"/>
        <v>-1215</v>
      </c>
      <c r="F139" s="11">
        <f t="array" ref="F139">SUMPRODUCT(--($A$4:$A$1254=A139),--(E139&gt;$E$4:$E$1254))+1</f>
        <v>5</v>
      </c>
    </row>
    <row r="140" spans="1:6" x14ac:dyDescent="0.2">
      <c r="A140" s="11" t="s">
        <v>19</v>
      </c>
      <c r="B140" s="11" t="s">
        <v>824</v>
      </c>
      <c r="C140" s="28">
        <v>1360</v>
      </c>
      <c r="D140" s="28">
        <v>136</v>
      </c>
      <c r="E140" s="11">
        <f t="shared" si="2"/>
        <v>-1224</v>
      </c>
      <c r="F140" s="11">
        <f t="array" ref="F140">SUMPRODUCT(--($A$4:$A$1254=A140),--(E140&gt;$E$4:$E$1254))+1</f>
        <v>4</v>
      </c>
    </row>
    <row r="141" spans="1:6" x14ac:dyDescent="0.2">
      <c r="A141" s="11" t="s">
        <v>19</v>
      </c>
      <c r="B141" s="11" t="s">
        <v>827</v>
      </c>
      <c r="C141" s="28">
        <v>1370</v>
      </c>
      <c r="D141" s="28">
        <v>137</v>
      </c>
      <c r="E141" s="11">
        <f t="shared" si="2"/>
        <v>-1233</v>
      </c>
      <c r="F141" s="11">
        <f t="array" ref="F141">SUMPRODUCT(--($A$4:$A$1254=A141),--(E141&gt;$E$4:$E$1254))+1</f>
        <v>3</v>
      </c>
    </row>
    <row r="142" spans="1:6" x14ac:dyDescent="0.2">
      <c r="A142" s="11" t="s">
        <v>19</v>
      </c>
      <c r="B142" s="11" t="s">
        <v>522</v>
      </c>
      <c r="C142" s="28">
        <v>1380</v>
      </c>
      <c r="D142" s="28">
        <v>138</v>
      </c>
      <c r="E142" s="11">
        <f t="shared" si="2"/>
        <v>-1242</v>
      </c>
      <c r="F142" s="11">
        <f t="array" ref="F142">SUMPRODUCT(--($A$4:$A$1254=A142),--(E142&gt;$E$4:$E$1254))+1</f>
        <v>2</v>
      </c>
    </row>
    <row r="143" spans="1:6" x14ac:dyDescent="0.2">
      <c r="A143" s="11" t="s">
        <v>94</v>
      </c>
      <c r="B143" s="11" t="s">
        <v>93</v>
      </c>
      <c r="C143" s="28">
        <v>1400</v>
      </c>
      <c r="D143" s="28">
        <v>140</v>
      </c>
      <c r="E143" s="11">
        <f t="shared" si="2"/>
        <v>-1260</v>
      </c>
      <c r="F143" s="11">
        <f t="array" ref="F143">SUMPRODUCT(--($A$4:$A$1254=A143),--(E143&gt;$E$4:$E$1254))+1</f>
        <v>1</v>
      </c>
    </row>
    <row r="144" spans="1:6" x14ac:dyDescent="0.2">
      <c r="A144" s="11" t="s">
        <v>504</v>
      </c>
      <c r="B144" s="11" t="s">
        <v>586</v>
      </c>
      <c r="C144" s="28">
        <v>1410</v>
      </c>
      <c r="D144" s="28">
        <v>141</v>
      </c>
      <c r="E144" s="11">
        <f t="shared" si="2"/>
        <v>-1269</v>
      </c>
      <c r="F144" s="11">
        <f t="array" ref="F144">SUMPRODUCT(--($A$4:$A$1254=A144),--(E144&gt;$E$4:$E$1254))+1</f>
        <v>2</v>
      </c>
    </row>
    <row r="145" spans="1:6" x14ac:dyDescent="0.2">
      <c r="A145" s="11" t="s">
        <v>504</v>
      </c>
      <c r="B145" s="11" t="s">
        <v>503</v>
      </c>
      <c r="C145" s="28">
        <v>1420</v>
      </c>
      <c r="D145" s="28">
        <v>142</v>
      </c>
      <c r="E145" s="11">
        <f t="shared" si="2"/>
        <v>-1278</v>
      </c>
      <c r="F145" s="11">
        <f t="array" ref="F145">SUMPRODUCT(--($A$4:$A$1254=A145),--(E145&gt;$E$4:$E$1254))+1</f>
        <v>1</v>
      </c>
    </row>
    <row r="146" spans="1:6" x14ac:dyDescent="0.2">
      <c r="A146" s="11" t="s">
        <v>1074</v>
      </c>
      <c r="B146" s="11" t="s">
        <v>1073</v>
      </c>
      <c r="C146" s="28">
        <v>1430</v>
      </c>
      <c r="D146" s="28">
        <v>143</v>
      </c>
      <c r="E146" s="11">
        <f t="shared" si="2"/>
        <v>-1287</v>
      </c>
      <c r="F146" s="11">
        <f t="array" ref="F146">SUMPRODUCT(--($A$4:$A$1254=A146),--(E146&gt;$E$4:$E$1254))+1</f>
        <v>1</v>
      </c>
    </row>
    <row r="147" spans="1:6" x14ac:dyDescent="0.2">
      <c r="A147" s="11" t="s">
        <v>28</v>
      </c>
      <c r="B147" s="11" t="s">
        <v>168</v>
      </c>
      <c r="C147" s="28">
        <v>1440</v>
      </c>
      <c r="D147" s="28">
        <v>144</v>
      </c>
      <c r="E147" s="11">
        <f t="shared" si="2"/>
        <v>-1296</v>
      </c>
      <c r="F147" s="11">
        <f t="array" ref="F147">SUMPRODUCT(--($A$4:$A$1254=A147),--(E147&gt;$E$4:$E$1254))+1</f>
        <v>23</v>
      </c>
    </row>
    <row r="148" spans="1:6" x14ac:dyDescent="0.2">
      <c r="A148" s="11" t="s">
        <v>28</v>
      </c>
      <c r="B148" s="11" t="s">
        <v>940</v>
      </c>
      <c r="C148" s="28">
        <v>1450</v>
      </c>
      <c r="D148" s="28">
        <v>145</v>
      </c>
      <c r="E148" s="11">
        <f t="shared" si="2"/>
        <v>-1305</v>
      </c>
      <c r="F148" s="11">
        <f t="array" ref="F148">SUMPRODUCT(--($A$4:$A$1254=A148),--(E148&gt;$E$4:$E$1254))+1</f>
        <v>22</v>
      </c>
    </row>
    <row r="149" spans="1:6" x14ac:dyDescent="0.2">
      <c r="A149" s="11" t="s">
        <v>28</v>
      </c>
      <c r="B149" s="11" t="s">
        <v>27</v>
      </c>
      <c r="C149" s="28">
        <v>1460</v>
      </c>
      <c r="D149" s="28">
        <v>146</v>
      </c>
      <c r="E149" s="11">
        <f t="shared" si="2"/>
        <v>-1314</v>
      </c>
      <c r="F149" s="11">
        <f t="array" ref="F149">SUMPRODUCT(--($A$4:$A$1254=A149),--(E149&gt;$E$4:$E$1254))+1</f>
        <v>21</v>
      </c>
    </row>
    <row r="150" spans="1:6" x14ac:dyDescent="0.2">
      <c r="A150" s="11" t="s">
        <v>28</v>
      </c>
      <c r="B150" s="11" t="s">
        <v>30</v>
      </c>
      <c r="C150" s="28">
        <v>1470</v>
      </c>
      <c r="D150" s="28">
        <v>147</v>
      </c>
      <c r="E150" s="11">
        <f t="shared" si="2"/>
        <v>-1323</v>
      </c>
      <c r="F150" s="11">
        <f t="array" ref="F150">SUMPRODUCT(--($A$4:$A$1254=A150),--(E150&gt;$E$4:$E$1254))+1</f>
        <v>20</v>
      </c>
    </row>
    <row r="151" spans="1:6" x14ac:dyDescent="0.2">
      <c r="A151" s="11" t="s">
        <v>28</v>
      </c>
      <c r="B151" s="11" t="s">
        <v>84</v>
      </c>
      <c r="C151" s="28">
        <v>1480</v>
      </c>
      <c r="D151" s="28">
        <v>148</v>
      </c>
      <c r="E151" s="11">
        <f t="shared" si="2"/>
        <v>-1332</v>
      </c>
      <c r="F151" s="11">
        <f t="array" ref="F151">SUMPRODUCT(--($A$4:$A$1254=A151),--(E151&gt;$E$4:$E$1254))+1</f>
        <v>19</v>
      </c>
    </row>
    <row r="152" spans="1:6" x14ac:dyDescent="0.2">
      <c r="A152" s="11" t="s">
        <v>28</v>
      </c>
      <c r="B152" s="11" t="s">
        <v>83</v>
      </c>
      <c r="C152" s="28">
        <v>1490</v>
      </c>
      <c r="D152" s="28">
        <v>149</v>
      </c>
      <c r="E152" s="11">
        <f t="shared" si="2"/>
        <v>-1341</v>
      </c>
      <c r="F152" s="11">
        <f t="array" ref="F152">SUMPRODUCT(--($A$4:$A$1254=A152),--(E152&gt;$E$4:$E$1254))+1</f>
        <v>18</v>
      </c>
    </row>
    <row r="153" spans="1:6" x14ac:dyDescent="0.2">
      <c r="A153" s="11" t="s">
        <v>28</v>
      </c>
      <c r="B153" s="11" t="s">
        <v>88</v>
      </c>
      <c r="C153" s="28">
        <v>1500</v>
      </c>
      <c r="D153" s="28">
        <v>150</v>
      </c>
      <c r="E153" s="11">
        <f t="shared" si="2"/>
        <v>-1350</v>
      </c>
      <c r="F153" s="11">
        <f t="array" ref="F153">SUMPRODUCT(--($A$4:$A$1254=A153),--(E153&gt;$E$4:$E$1254))+1</f>
        <v>17</v>
      </c>
    </row>
    <row r="154" spans="1:6" x14ac:dyDescent="0.2">
      <c r="A154" s="11" t="s">
        <v>28</v>
      </c>
      <c r="B154" s="11" t="s">
        <v>841</v>
      </c>
      <c r="C154" s="28">
        <v>1510</v>
      </c>
      <c r="D154" s="28">
        <v>151</v>
      </c>
      <c r="E154" s="11">
        <f t="shared" si="2"/>
        <v>-1359</v>
      </c>
      <c r="F154" s="11">
        <f t="array" ref="F154">SUMPRODUCT(--($A$4:$A$1254=A154),--(E154&gt;$E$4:$E$1254))+1</f>
        <v>16</v>
      </c>
    </row>
    <row r="155" spans="1:6" x14ac:dyDescent="0.2">
      <c r="A155" s="11" t="s">
        <v>28</v>
      </c>
      <c r="B155" s="11" t="s">
        <v>1070</v>
      </c>
      <c r="C155" s="28">
        <v>1520</v>
      </c>
      <c r="D155" s="28">
        <v>152</v>
      </c>
      <c r="E155" s="11">
        <f t="shared" si="2"/>
        <v>-1368</v>
      </c>
      <c r="F155" s="11">
        <f t="array" ref="F155">SUMPRODUCT(--($A$4:$A$1254=A155),--(E155&gt;$E$4:$E$1254))+1</f>
        <v>15</v>
      </c>
    </row>
    <row r="156" spans="1:6" x14ac:dyDescent="0.2">
      <c r="A156" s="11" t="s">
        <v>28</v>
      </c>
      <c r="B156" s="11" t="s">
        <v>146</v>
      </c>
      <c r="C156" s="28">
        <v>1530</v>
      </c>
      <c r="D156" s="28">
        <v>153</v>
      </c>
      <c r="E156" s="11">
        <f t="shared" si="2"/>
        <v>-1377</v>
      </c>
      <c r="F156" s="11">
        <f t="array" ref="F156">SUMPRODUCT(--($A$4:$A$1254=A156),--(E156&gt;$E$4:$E$1254))+1</f>
        <v>14</v>
      </c>
    </row>
    <row r="157" spans="1:6" x14ac:dyDescent="0.2">
      <c r="A157" s="11" t="s">
        <v>28</v>
      </c>
      <c r="B157" s="11" t="s">
        <v>810</v>
      </c>
      <c r="C157" s="28">
        <v>1540</v>
      </c>
      <c r="D157" s="28">
        <v>154</v>
      </c>
      <c r="E157" s="11">
        <f t="shared" si="2"/>
        <v>-1386</v>
      </c>
      <c r="F157" s="11">
        <f t="array" ref="F157">SUMPRODUCT(--($A$4:$A$1254=A157),--(E157&gt;$E$4:$E$1254))+1</f>
        <v>13</v>
      </c>
    </row>
    <row r="158" spans="1:6" x14ac:dyDescent="0.2">
      <c r="A158" s="11" t="s">
        <v>28</v>
      </c>
      <c r="B158" s="11" t="s">
        <v>214</v>
      </c>
      <c r="C158" s="28">
        <v>1550</v>
      </c>
      <c r="D158" s="28">
        <v>155</v>
      </c>
      <c r="E158" s="11">
        <f t="shared" si="2"/>
        <v>-1395</v>
      </c>
      <c r="F158" s="11">
        <f t="array" ref="F158">SUMPRODUCT(--($A$4:$A$1254=A158),--(E158&gt;$E$4:$E$1254))+1</f>
        <v>12</v>
      </c>
    </row>
    <row r="159" spans="1:6" x14ac:dyDescent="0.2">
      <c r="A159" s="11" t="s">
        <v>28</v>
      </c>
      <c r="B159" s="11" t="s">
        <v>218</v>
      </c>
      <c r="C159" s="28">
        <v>1560</v>
      </c>
      <c r="D159" s="28">
        <v>156</v>
      </c>
      <c r="E159" s="11">
        <f t="shared" si="2"/>
        <v>-1404</v>
      </c>
      <c r="F159" s="11">
        <f t="array" ref="F159">SUMPRODUCT(--($A$4:$A$1254=A159),--(E159&gt;$E$4:$E$1254))+1</f>
        <v>11</v>
      </c>
    </row>
    <row r="160" spans="1:6" x14ac:dyDescent="0.2">
      <c r="A160" s="11" t="s">
        <v>28</v>
      </c>
      <c r="B160" s="11" t="s">
        <v>220</v>
      </c>
      <c r="C160" s="28">
        <v>1570</v>
      </c>
      <c r="D160" s="28">
        <v>157</v>
      </c>
      <c r="E160" s="11">
        <f t="shared" si="2"/>
        <v>-1413</v>
      </c>
      <c r="F160" s="11">
        <f t="array" ref="F160">SUMPRODUCT(--($A$4:$A$1254=A160),--(E160&gt;$E$4:$E$1254))+1</f>
        <v>10</v>
      </c>
    </row>
    <row r="161" spans="1:6" x14ac:dyDescent="0.2">
      <c r="A161" s="11" t="s">
        <v>28</v>
      </c>
      <c r="B161" s="11" t="s">
        <v>222</v>
      </c>
      <c r="C161" s="28">
        <v>1580</v>
      </c>
      <c r="D161" s="28">
        <v>158</v>
      </c>
      <c r="E161" s="11">
        <f t="shared" si="2"/>
        <v>-1422</v>
      </c>
      <c r="F161" s="11">
        <f t="array" ref="F161">SUMPRODUCT(--($A$4:$A$1254=A161),--(E161&gt;$E$4:$E$1254))+1</f>
        <v>9</v>
      </c>
    </row>
    <row r="162" spans="1:6" x14ac:dyDescent="0.2">
      <c r="A162" s="11" t="s">
        <v>28</v>
      </c>
      <c r="B162" s="11" t="s">
        <v>294</v>
      </c>
      <c r="C162" s="28">
        <v>1590</v>
      </c>
      <c r="D162" s="28">
        <v>159</v>
      </c>
      <c r="E162" s="11">
        <f t="shared" si="2"/>
        <v>-1431</v>
      </c>
      <c r="F162" s="11">
        <f t="array" ref="F162">SUMPRODUCT(--($A$4:$A$1254=A162),--(E162&gt;$E$4:$E$1254))+1</f>
        <v>8</v>
      </c>
    </row>
    <row r="163" spans="1:6" x14ac:dyDescent="0.2">
      <c r="A163" s="11" t="s">
        <v>28</v>
      </c>
      <c r="B163" s="11" t="s">
        <v>301</v>
      </c>
      <c r="C163" s="28">
        <v>1600</v>
      </c>
      <c r="D163" s="28">
        <v>160</v>
      </c>
      <c r="E163" s="11">
        <f t="shared" si="2"/>
        <v>-1440</v>
      </c>
      <c r="F163" s="11">
        <f t="array" ref="F163">SUMPRODUCT(--($A$4:$A$1254=A163),--(E163&gt;$E$4:$E$1254))+1</f>
        <v>7</v>
      </c>
    </row>
    <row r="164" spans="1:6" x14ac:dyDescent="0.2">
      <c r="A164" s="11" t="s">
        <v>28</v>
      </c>
      <c r="B164" s="11" t="s">
        <v>1296</v>
      </c>
      <c r="C164" s="28">
        <v>1660</v>
      </c>
      <c r="D164" s="28">
        <v>166</v>
      </c>
      <c r="E164" s="11">
        <f t="shared" si="2"/>
        <v>-1494</v>
      </c>
      <c r="F164" s="11">
        <f t="array" ref="F164">SUMPRODUCT(--($A$4:$A$1254=A164),--(E164&gt;$E$4:$E$1254))+1</f>
        <v>1</v>
      </c>
    </row>
    <row r="165" spans="1:6" x14ac:dyDescent="0.2">
      <c r="A165" s="11" t="s">
        <v>28</v>
      </c>
      <c r="B165" s="11" t="s">
        <v>314</v>
      </c>
      <c r="C165" s="28">
        <v>1610</v>
      </c>
      <c r="D165" s="28">
        <v>161</v>
      </c>
      <c r="E165" s="11">
        <f t="shared" si="2"/>
        <v>-1449</v>
      </c>
      <c r="F165" s="11">
        <f t="array" ref="F165">SUMPRODUCT(--($A$4:$A$1254=A165),--(E165&gt;$E$4:$E$1254))+1</f>
        <v>6</v>
      </c>
    </row>
    <row r="166" spans="1:6" x14ac:dyDescent="0.2">
      <c r="A166" s="11" t="s">
        <v>28</v>
      </c>
      <c r="B166" s="11" t="s">
        <v>315</v>
      </c>
      <c r="C166" s="28">
        <v>1620</v>
      </c>
      <c r="D166" s="28">
        <v>162</v>
      </c>
      <c r="E166" s="11">
        <f t="shared" si="2"/>
        <v>-1458</v>
      </c>
      <c r="F166" s="11">
        <f t="array" ref="F166">SUMPRODUCT(--($A$4:$A$1254=A166),--(E166&gt;$E$4:$E$1254))+1</f>
        <v>5</v>
      </c>
    </row>
    <row r="167" spans="1:6" x14ac:dyDescent="0.2">
      <c r="A167" s="11" t="s">
        <v>28</v>
      </c>
      <c r="B167" s="11" t="s">
        <v>322</v>
      </c>
      <c r="C167" s="28">
        <v>1630</v>
      </c>
      <c r="D167" s="28">
        <v>163</v>
      </c>
      <c r="E167" s="11">
        <f t="shared" si="2"/>
        <v>-1467</v>
      </c>
      <c r="F167" s="11">
        <f t="array" ref="F167">SUMPRODUCT(--($A$4:$A$1254=A167),--(E167&gt;$E$4:$E$1254))+1</f>
        <v>4</v>
      </c>
    </row>
    <row r="168" spans="1:6" x14ac:dyDescent="0.2">
      <c r="A168" s="11" t="s">
        <v>28</v>
      </c>
      <c r="B168" s="11" t="s">
        <v>39</v>
      </c>
      <c r="C168" s="28">
        <v>1640</v>
      </c>
      <c r="D168" s="28">
        <v>164</v>
      </c>
      <c r="E168" s="11">
        <f t="shared" si="2"/>
        <v>-1476</v>
      </c>
      <c r="F168" s="11">
        <f t="array" ref="F168">SUMPRODUCT(--($A$4:$A$1254=A168),--(E168&gt;$E$4:$E$1254))+1</f>
        <v>3</v>
      </c>
    </row>
    <row r="169" spans="1:6" x14ac:dyDescent="0.2">
      <c r="A169" s="11" t="s">
        <v>28</v>
      </c>
      <c r="B169" s="11" t="s">
        <v>344</v>
      </c>
      <c r="C169" s="28">
        <v>1650</v>
      </c>
      <c r="D169" s="28">
        <v>165</v>
      </c>
      <c r="E169" s="11">
        <f t="shared" si="2"/>
        <v>-1485</v>
      </c>
      <c r="F169" s="11">
        <f t="array" ref="F169">SUMPRODUCT(--($A$4:$A$1254=A169),--(E169&gt;$E$4:$E$1254))+1</f>
        <v>2</v>
      </c>
    </row>
    <row r="170" spans="1:6" x14ac:dyDescent="0.2">
      <c r="A170" s="11" t="s">
        <v>635</v>
      </c>
      <c r="B170" s="11" t="s">
        <v>634</v>
      </c>
      <c r="C170" s="28">
        <v>1670</v>
      </c>
      <c r="D170" s="28">
        <v>167</v>
      </c>
      <c r="E170" s="11">
        <f t="shared" si="2"/>
        <v>-1503</v>
      </c>
      <c r="F170" s="11">
        <f t="array" ref="F170">SUMPRODUCT(--($A$4:$A$1254=A170),--(E170&gt;$E$4:$E$1254))+1</f>
        <v>2</v>
      </c>
    </row>
    <row r="171" spans="1:6" x14ac:dyDescent="0.2">
      <c r="A171" s="11" t="s">
        <v>635</v>
      </c>
      <c r="B171" s="11" t="s">
        <v>636</v>
      </c>
      <c r="C171" s="28">
        <v>1680</v>
      </c>
      <c r="D171" s="28">
        <v>168</v>
      </c>
      <c r="E171" s="11">
        <f t="shared" si="2"/>
        <v>-1512</v>
      </c>
      <c r="F171" s="11">
        <f t="array" ref="F171">SUMPRODUCT(--($A$4:$A$1254=A171),--(E171&gt;$E$4:$E$1254))+1</f>
        <v>1</v>
      </c>
    </row>
    <row r="172" spans="1:6" x14ac:dyDescent="0.2">
      <c r="A172" s="11" t="s">
        <v>1012</v>
      </c>
      <c r="B172" s="11" t="s">
        <v>1011</v>
      </c>
      <c r="C172" s="28">
        <v>1690</v>
      </c>
      <c r="D172" s="28">
        <v>169</v>
      </c>
      <c r="E172" s="11">
        <f t="shared" si="2"/>
        <v>-1521</v>
      </c>
      <c r="F172" s="11">
        <f t="array" ref="F172">SUMPRODUCT(--($A$4:$A$1254=A172),--(E172&gt;$E$4:$E$1254))+1</f>
        <v>1</v>
      </c>
    </row>
    <row r="173" spans="1:6" x14ac:dyDescent="0.2">
      <c r="A173" s="11" t="s">
        <v>770</v>
      </c>
      <c r="B173" s="11" t="s">
        <v>769</v>
      </c>
      <c r="C173" s="28">
        <v>1700</v>
      </c>
      <c r="D173" s="28">
        <v>170</v>
      </c>
      <c r="E173" s="11">
        <f t="shared" si="2"/>
        <v>-1530</v>
      </c>
      <c r="F173" s="11">
        <f t="array" ref="F173">SUMPRODUCT(--($A$4:$A$1254=A173),--(E173&gt;$E$4:$E$1254))+1</f>
        <v>1</v>
      </c>
    </row>
    <row r="174" spans="1:6" x14ac:dyDescent="0.2">
      <c r="A174" s="11" t="s">
        <v>107</v>
      </c>
      <c r="B174" s="11" t="s">
        <v>954</v>
      </c>
      <c r="C174" s="28">
        <v>1710</v>
      </c>
      <c r="D174" s="28">
        <v>171</v>
      </c>
      <c r="E174" s="11">
        <f t="shared" si="2"/>
        <v>-1539</v>
      </c>
      <c r="F174" s="11">
        <f t="array" ref="F174">SUMPRODUCT(--($A$4:$A$1254=A174),--(E174&gt;$E$4:$E$1254))+1</f>
        <v>9</v>
      </c>
    </row>
    <row r="175" spans="1:6" x14ac:dyDescent="0.2">
      <c r="A175" s="11" t="s">
        <v>107</v>
      </c>
      <c r="B175" s="11" t="s">
        <v>106</v>
      </c>
      <c r="C175" s="28">
        <v>1720</v>
      </c>
      <c r="D175" s="28">
        <v>172</v>
      </c>
      <c r="E175" s="11">
        <f t="shared" si="2"/>
        <v>-1548</v>
      </c>
      <c r="F175" s="11">
        <f t="array" ref="F175">SUMPRODUCT(--($A$4:$A$1254=A175),--(E175&gt;$E$4:$E$1254))+1</f>
        <v>8</v>
      </c>
    </row>
    <row r="176" spans="1:6" x14ac:dyDescent="0.2">
      <c r="A176" s="11" t="s">
        <v>107</v>
      </c>
      <c r="B176" s="11" t="s">
        <v>113</v>
      </c>
      <c r="C176" s="28">
        <v>1730</v>
      </c>
      <c r="D176" s="28">
        <v>173</v>
      </c>
      <c r="E176" s="11">
        <f t="shared" si="2"/>
        <v>-1557</v>
      </c>
      <c r="F176" s="11">
        <f t="array" ref="F176">SUMPRODUCT(--($A$4:$A$1254=A176),--(E176&gt;$E$4:$E$1254))+1</f>
        <v>7</v>
      </c>
    </row>
    <row r="177" spans="1:6" x14ac:dyDescent="0.2">
      <c r="A177" s="11" t="s">
        <v>107</v>
      </c>
      <c r="B177" s="11" t="s">
        <v>644</v>
      </c>
      <c r="C177" s="28">
        <v>1740</v>
      </c>
      <c r="D177" s="28">
        <v>174</v>
      </c>
      <c r="E177" s="11">
        <f t="shared" si="2"/>
        <v>-1566</v>
      </c>
      <c r="F177" s="11">
        <f t="array" ref="F177">SUMPRODUCT(--($A$4:$A$1254=A177),--(E177&gt;$E$4:$E$1254))+1</f>
        <v>6</v>
      </c>
    </row>
    <row r="178" spans="1:6" x14ac:dyDescent="0.2">
      <c r="A178" s="11" t="s">
        <v>107</v>
      </c>
      <c r="B178" s="11" t="s">
        <v>114</v>
      </c>
      <c r="C178" s="28">
        <v>1750</v>
      </c>
      <c r="D178" s="28">
        <v>175</v>
      </c>
      <c r="E178" s="11">
        <f t="shared" si="2"/>
        <v>-1575</v>
      </c>
      <c r="F178" s="11">
        <f t="array" ref="F178">SUMPRODUCT(--($A$4:$A$1254=A178),--(E178&gt;$E$4:$E$1254))+1</f>
        <v>5</v>
      </c>
    </row>
    <row r="179" spans="1:6" x14ac:dyDescent="0.2">
      <c r="A179" s="11" t="s">
        <v>107</v>
      </c>
      <c r="B179" s="11" t="s">
        <v>643</v>
      </c>
      <c r="C179" s="28">
        <v>1760</v>
      </c>
      <c r="D179" s="28">
        <v>176</v>
      </c>
      <c r="E179" s="11">
        <f t="shared" si="2"/>
        <v>-1584</v>
      </c>
      <c r="F179" s="11">
        <f t="array" ref="F179">SUMPRODUCT(--($A$4:$A$1254=A179),--(E179&gt;$E$4:$E$1254))+1</f>
        <v>4</v>
      </c>
    </row>
    <row r="180" spans="1:6" x14ac:dyDescent="0.2">
      <c r="A180" s="11" t="s">
        <v>107</v>
      </c>
      <c r="B180" s="11" t="s">
        <v>115</v>
      </c>
      <c r="C180" s="28">
        <v>1770</v>
      </c>
      <c r="D180" s="28">
        <v>177</v>
      </c>
      <c r="E180" s="11">
        <f t="shared" si="2"/>
        <v>-1593</v>
      </c>
      <c r="F180" s="11">
        <f t="array" ref="F180">SUMPRODUCT(--($A$4:$A$1254=A180),--(E180&gt;$E$4:$E$1254))+1</f>
        <v>3</v>
      </c>
    </row>
    <row r="181" spans="1:6" x14ac:dyDescent="0.2">
      <c r="A181" s="11" t="s">
        <v>107</v>
      </c>
      <c r="B181" s="11" t="s">
        <v>116</v>
      </c>
      <c r="C181" s="28">
        <v>1780</v>
      </c>
      <c r="D181" s="28">
        <v>178</v>
      </c>
      <c r="E181" s="11">
        <f t="shared" si="2"/>
        <v>-1602</v>
      </c>
      <c r="F181" s="11">
        <f t="array" ref="F181">SUMPRODUCT(--($A$4:$A$1254=A181),--(E181&gt;$E$4:$E$1254))+1</f>
        <v>2</v>
      </c>
    </row>
    <row r="182" spans="1:6" x14ac:dyDescent="0.2">
      <c r="A182" s="11" t="s">
        <v>107</v>
      </c>
      <c r="B182" s="11" t="s">
        <v>117</v>
      </c>
      <c r="C182" s="28">
        <v>1790</v>
      </c>
      <c r="D182" s="28">
        <v>179</v>
      </c>
      <c r="E182" s="11">
        <f t="shared" si="2"/>
        <v>-1611</v>
      </c>
      <c r="F182" s="11">
        <f t="array" ref="F182">SUMPRODUCT(--($A$4:$A$1254=A182),--(E182&gt;$E$4:$E$1254))+1</f>
        <v>1</v>
      </c>
    </row>
    <row r="183" spans="1:6" x14ac:dyDescent="0.2">
      <c r="A183" s="11" t="s">
        <v>175</v>
      </c>
      <c r="B183" s="11" t="s">
        <v>594</v>
      </c>
      <c r="C183" s="28">
        <v>1800</v>
      </c>
      <c r="D183" s="28">
        <v>180</v>
      </c>
      <c r="E183" s="11">
        <f t="shared" si="2"/>
        <v>-1620</v>
      </c>
      <c r="F183" s="11">
        <f t="array" ref="F183">SUMPRODUCT(--($A$4:$A$1254=A183),--(E183&gt;$E$4:$E$1254))+1</f>
        <v>27</v>
      </c>
    </row>
    <row r="184" spans="1:6" x14ac:dyDescent="0.2">
      <c r="A184" s="11" t="s">
        <v>175</v>
      </c>
      <c r="B184" s="11" t="s">
        <v>599</v>
      </c>
      <c r="C184" s="28">
        <v>1810</v>
      </c>
      <c r="D184" s="28">
        <v>181</v>
      </c>
      <c r="E184" s="11">
        <f t="shared" si="2"/>
        <v>-1629</v>
      </c>
      <c r="F184" s="11">
        <f t="array" ref="F184">SUMPRODUCT(--($A$4:$A$1254=A184),--(E184&gt;$E$4:$E$1254))+1</f>
        <v>26</v>
      </c>
    </row>
    <row r="185" spans="1:6" x14ac:dyDescent="0.2">
      <c r="A185" s="11" t="s">
        <v>175</v>
      </c>
      <c r="B185" s="11" t="s">
        <v>1239</v>
      </c>
      <c r="C185" s="28">
        <v>1820</v>
      </c>
      <c r="D185" s="28">
        <v>182</v>
      </c>
      <c r="E185" s="11">
        <f t="shared" si="2"/>
        <v>-1638</v>
      </c>
      <c r="F185" s="11">
        <f t="array" ref="F185">SUMPRODUCT(--($A$4:$A$1254=A185),--(E185&gt;$E$4:$E$1254))+1</f>
        <v>25</v>
      </c>
    </row>
    <row r="186" spans="1:6" x14ac:dyDescent="0.2">
      <c r="A186" s="11" t="s">
        <v>175</v>
      </c>
      <c r="B186" s="11" t="s">
        <v>1123</v>
      </c>
      <c r="C186" s="28">
        <v>1830</v>
      </c>
      <c r="D186" s="28">
        <v>183</v>
      </c>
      <c r="E186" s="11">
        <f t="shared" si="2"/>
        <v>-1647</v>
      </c>
      <c r="F186" s="11">
        <f t="array" ref="F186">SUMPRODUCT(--($A$4:$A$1254=A186),--(E186&gt;$E$4:$E$1254))+1</f>
        <v>24</v>
      </c>
    </row>
    <row r="187" spans="1:6" x14ac:dyDescent="0.2">
      <c r="A187" s="11" t="s">
        <v>175</v>
      </c>
      <c r="B187" s="11" t="s">
        <v>879</v>
      </c>
      <c r="C187" s="28">
        <v>1840</v>
      </c>
      <c r="D187" s="28">
        <v>184</v>
      </c>
      <c r="E187" s="11">
        <f t="shared" si="2"/>
        <v>-1656</v>
      </c>
      <c r="F187" s="11">
        <f t="array" ref="F187">SUMPRODUCT(--($A$4:$A$1254=A187),--(E187&gt;$E$4:$E$1254))+1</f>
        <v>23</v>
      </c>
    </row>
    <row r="188" spans="1:6" x14ac:dyDescent="0.2">
      <c r="A188" s="11" t="s">
        <v>175</v>
      </c>
      <c r="B188" s="11" t="s">
        <v>880</v>
      </c>
      <c r="C188" s="28">
        <v>1850</v>
      </c>
      <c r="D188" s="28">
        <v>185</v>
      </c>
      <c r="E188" s="11">
        <f t="shared" si="2"/>
        <v>-1665</v>
      </c>
      <c r="F188" s="11">
        <f t="array" ref="F188">SUMPRODUCT(--($A$4:$A$1254=A188),--(E188&gt;$E$4:$E$1254))+1</f>
        <v>22</v>
      </c>
    </row>
    <row r="189" spans="1:6" x14ac:dyDescent="0.2">
      <c r="A189" s="11" t="s">
        <v>175</v>
      </c>
      <c r="B189" s="11" t="s">
        <v>658</v>
      </c>
      <c r="C189" s="28">
        <v>1860</v>
      </c>
      <c r="D189" s="28">
        <v>186</v>
      </c>
      <c r="E189" s="11">
        <f t="shared" si="2"/>
        <v>-1674</v>
      </c>
      <c r="F189" s="11">
        <f t="array" ref="F189">SUMPRODUCT(--($A$4:$A$1254=A189),--(E189&gt;$E$4:$E$1254))+1</f>
        <v>21</v>
      </c>
    </row>
    <row r="190" spans="1:6" x14ac:dyDescent="0.2">
      <c r="A190" s="11" t="s">
        <v>175</v>
      </c>
      <c r="B190" s="11" t="s">
        <v>958</v>
      </c>
      <c r="C190" s="28">
        <v>1870</v>
      </c>
      <c r="D190" s="28">
        <v>187</v>
      </c>
      <c r="E190" s="11">
        <f t="shared" si="2"/>
        <v>-1683</v>
      </c>
      <c r="F190" s="11">
        <f t="array" ref="F190">SUMPRODUCT(--($A$4:$A$1254=A190),--(E190&gt;$E$4:$E$1254))+1</f>
        <v>20</v>
      </c>
    </row>
    <row r="191" spans="1:6" x14ac:dyDescent="0.2">
      <c r="A191" s="11" t="s">
        <v>175</v>
      </c>
      <c r="B191" s="11" t="s">
        <v>660</v>
      </c>
      <c r="C191" s="28">
        <v>1880</v>
      </c>
      <c r="D191" s="28">
        <v>188</v>
      </c>
      <c r="E191" s="11">
        <f t="shared" si="2"/>
        <v>-1692</v>
      </c>
      <c r="F191" s="11">
        <f t="array" ref="F191">SUMPRODUCT(--($A$4:$A$1254=A191),--(E191&gt;$E$4:$E$1254))+1</f>
        <v>19</v>
      </c>
    </row>
    <row r="192" spans="1:6" x14ac:dyDescent="0.2">
      <c r="A192" s="11" t="s">
        <v>175</v>
      </c>
      <c r="B192" s="11" t="s">
        <v>587</v>
      </c>
      <c r="C192" s="28">
        <v>1890</v>
      </c>
      <c r="D192" s="28">
        <v>189</v>
      </c>
      <c r="E192" s="11">
        <f t="shared" si="2"/>
        <v>-1701</v>
      </c>
      <c r="F192" s="11">
        <f t="array" ref="F192">SUMPRODUCT(--($A$4:$A$1254=A192),--(E192&gt;$E$4:$E$1254))+1</f>
        <v>18</v>
      </c>
    </row>
    <row r="193" spans="1:6" x14ac:dyDescent="0.2">
      <c r="A193" s="11" t="s">
        <v>175</v>
      </c>
      <c r="B193" s="11" t="s">
        <v>174</v>
      </c>
      <c r="C193" s="28">
        <v>1900</v>
      </c>
      <c r="D193" s="28">
        <v>190</v>
      </c>
      <c r="E193" s="11">
        <f t="shared" si="2"/>
        <v>-1710</v>
      </c>
      <c r="F193" s="11">
        <f t="array" ref="F193">SUMPRODUCT(--($A$4:$A$1254=A193),--(E193&gt;$E$4:$E$1254))+1</f>
        <v>17</v>
      </c>
    </row>
    <row r="194" spans="1:6" x14ac:dyDescent="0.2">
      <c r="A194" s="11" t="s">
        <v>175</v>
      </c>
      <c r="B194" s="11" t="s">
        <v>886</v>
      </c>
      <c r="C194" s="28">
        <v>1910</v>
      </c>
      <c r="D194" s="28">
        <v>191</v>
      </c>
      <c r="E194" s="11">
        <f t="shared" si="2"/>
        <v>-1719</v>
      </c>
      <c r="F194" s="11">
        <f t="array" ref="F194">SUMPRODUCT(--($A$4:$A$1254=A194),--(E194&gt;$E$4:$E$1254))+1</f>
        <v>16</v>
      </c>
    </row>
    <row r="195" spans="1:6" x14ac:dyDescent="0.2">
      <c r="A195" s="11" t="s">
        <v>175</v>
      </c>
      <c r="B195" s="11" t="s">
        <v>964</v>
      </c>
      <c r="C195" s="28">
        <v>1920</v>
      </c>
      <c r="D195" s="28">
        <v>192</v>
      </c>
      <c r="E195" s="11">
        <f t="shared" si="2"/>
        <v>-1728</v>
      </c>
      <c r="F195" s="11">
        <f t="array" ref="F195">SUMPRODUCT(--($A$4:$A$1254=A195),--(E195&gt;$E$4:$E$1254))+1</f>
        <v>15</v>
      </c>
    </row>
    <row r="196" spans="1:6" x14ac:dyDescent="0.2">
      <c r="A196" s="11" t="s">
        <v>175</v>
      </c>
      <c r="B196" s="11" t="s">
        <v>668</v>
      </c>
      <c r="C196" s="28">
        <v>1930</v>
      </c>
      <c r="D196" s="28">
        <v>193</v>
      </c>
      <c r="E196" s="11">
        <f t="shared" si="2"/>
        <v>-1737</v>
      </c>
      <c r="F196" s="11">
        <f t="array" ref="F196">SUMPRODUCT(--($A$4:$A$1254=A196),--(E196&gt;$E$4:$E$1254))+1</f>
        <v>14</v>
      </c>
    </row>
    <row r="197" spans="1:6" x14ac:dyDescent="0.2">
      <c r="A197" s="11" t="s">
        <v>175</v>
      </c>
      <c r="B197" s="11" t="s">
        <v>966</v>
      </c>
      <c r="C197" s="28">
        <v>1940</v>
      </c>
      <c r="D197" s="28">
        <v>194</v>
      </c>
      <c r="E197" s="11">
        <f t="shared" ref="E197:E260" si="3">D197-C197</f>
        <v>-1746</v>
      </c>
      <c r="F197" s="11">
        <f t="array" ref="F197">SUMPRODUCT(--($A$4:$A$1254=A197),--(E197&gt;$E$4:$E$1254))+1</f>
        <v>13</v>
      </c>
    </row>
    <row r="198" spans="1:6" x14ac:dyDescent="0.2">
      <c r="A198" s="11" t="s">
        <v>175</v>
      </c>
      <c r="B198" s="11" t="s">
        <v>910</v>
      </c>
      <c r="C198" s="28">
        <v>1950</v>
      </c>
      <c r="D198" s="28">
        <v>195</v>
      </c>
      <c r="E198" s="11">
        <f t="shared" si="3"/>
        <v>-1755</v>
      </c>
      <c r="F198" s="11">
        <f t="array" ref="F198">SUMPRODUCT(--($A$4:$A$1254=A198),--(E198&gt;$E$4:$E$1254))+1</f>
        <v>12</v>
      </c>
    </row>
    <row r="199" spans="1:6" x14ac:dyDescent="0.2">
      <c r="A199" s="11" t="s">
        <v>175</v>
      </c>
      <c r="B199" s="11" t="s">
        <v>865</v>
      </c>
      <c r="C199" s="28">
        <v>1960</v>
      </c>
      <c r="D199" s="28">
        <v>196</v>
      </c>
      <c r="E199" s="11">
        <f t="shared" si="3"/>
        <v>-1764</v>
      </c>
      <c r="F199" s="11">
        <f t="array" ref="F199">SUMPRODUCT(--($A$4:$A$1254=A199),--(E199&gt;$E$4:$E$1254))+1</f>
        <v>11</v>
      </c>
    </row>
    <row r="200" spans="1:6" x14ac:dyDescent="0.2">
      <c r="A200" s="11" t="s">
        <v>175</v>
      </c>
      <c r="B200" s="11" t="s">
        <v>866</v>
      </c>
      <c r="C200" s="28">
        <v>1970</v>
      </c>
      <c r="D200" s="28">
        <v>197</v>
      </c>
      <c r="E200" s="11">
        <f t="shared" si="3"/>
        <v>-1773</v>
      </c>
      <c r="F200" s="11">
        <f t="array" ref="F200">SUMPRODUCT(--($A$4:$A$1254=A200),--(E200&gt;$E$4:$E$1254))+1</f>
        <v>10</v>
      </c>
    </row>
    <row r="201" spans="1:6" x14ac:dyDescent="0.2">
      <c r="A201" s="11" t="s">
        <v>175</v>
      </c>
      <c r="B201" s="11" t="s">
        <v>276</v>
      </c>
      <c r="C201" s="28">
        <v>1980</v>
      </c>
      <c r="D201" s="28">
        <v>198</v>
      </c>
      <c r="E201" s="11">
        <f t="shared" si="3"/>
        <v>-1782</v>
      </c>
      <c r="F201" s="11">
        <f t="array" ref="F201">SUMPRODUCT(--($A$4:$A$1254=A201),--(E201&gt;$E$4:$E$1254))+1</f>
        <v>9</v>
      </c>
    </row>
    <row r="202" spans="1:6" x14ac:dyDescent="0.2">
      <c r="A202" s="11" t="s">
        <v>175</v>
      </c>
      <c r="B202" s="11" t="s">
        <v>717</v>
      </c>
      <c r="C202" s="28">
        <v>1990</v>
      </c>
      <c r="D202" s="28">
        <v>199</v>
      </c>
      <c r="E202" s="11">
        <f t="shared" si="3"/>
        <v>-1791</v>
      </c>
      <c r="F202" s="11">
        <f t="array" ref="F202">SUMPRODUCT(--($A$4:$A$1254=A202),--(E202&gt;$E$4:$E$1254))+1</f>
        <v>8</v>
      </c>
    </row>
    <row r="203" spans="1:6" x14ac:dyDescent="0.2">
      <c r="A203" s="11" t="s">
        <v>175</v>
      </c>
      <c r="B203" s="11" t="s">
        <v>716</v>
      </c>
      <c r="C203" s="28">
        <v>2000</v>
      </c>
      <c r="D203" s="28">
        <v>200</v>
      </c>
      <c r="E203" s="11">
        <f t="shared" si="3"/>
        <v>-1800</v>
      </c>
      <c r="F203" s="11">
        <f t="array" ref="F203">SUMPRODUCT(--($A$4:$A$1254=A203),--(E203&gt;$E$4:$E$1254))+1</f>
        <v>7</v>
      </c>
    </row>
    <row r="204" spans="1:6" x14ac:dyDescent="0.2">
      <c r="A204" s="11" t="s">
        <v>175</v>
      </c>
      <c r="B204" s="11" t="s">
        <v>981</v>
      </c>
      <c r="C204" s="28">
        <v>2010</v>
      </c>
      <c r="D204" s="28">
        <v>201</v>
      </c>
      <c r="E204" s="11">
        <f t="shared" si="3"/>
        <v>-1809</v>
      </c>
      <c r="F204" s="11">
        <f t="array" ref="F204">SUMPRODUCT(--($A$4:$A$1254=A204),--(E204&gt;$E$4:$E$1254))+1</f>
        <v>6</v>
      </c>
    </row>
    <row r="205" spans="1:6" x14ac:dyDescent="0.2">
      <c r="A205" s="11" t="s">
        <v>175</v>
      </c>
      <c r="B205" s="11" t="s">
        <v>754</v>
      </c>
      <c r="C205" s="28">
        <v>2020</v>
      </c>
      <c r="D205" s="28">
        <v>202</v>
      </c>
      <c r="E205" s="11">
        <f t="shared" si="3"/>
        <v>-1818</v>
      </c>
      <c r="F205" s="11">
        <f t="array" ref="F205">SUMPRODUCT(--($A$4:$A$1254=A205),--(E205&gt;$E$4:$E$1254))+1</f>
        <v>5</v>
      </c>
    </row>
    <row r="206" spans="1:6" x14ac:dyDescent="0.2">
      <c r="A206" s="11" t="s">
        <v>175</v>
      </c>
      <c r="B206" s="11" t="s">
        <v>784</v>
      </c>
      <c r="C206" s="28">
        <v>2030</v>
      </c>
      <c r="D206" s="28">
        <v>203</v>
      </c>
      <c r="E206" s="11">
        <f t="shared" si="3"/>
        <v>-1827</v>
      </c>
      <c r="F206" s="11">
        <f t="array" ref="F206">SUMPRODUCT(--($A$4:$A$1254=A206),--(E206&gt;$E$4:$E$1254))+1</f>
        <v>4</v>
      </c>
    </row>
    <row r="207" spans="1:6" x14ac:dyDescent="0.2">
      <c r="A207" s="11" t="s">
        <v>175</v>
      </c>
      <c r="B207" s="11" t="s">
        <v>989</v>
      </c>
      <c r="C207" s="28">
        <v>2040</v>
      </c>
      <c r="D207" s="28">
        <v>204</v>
      </c>
      <c r="E207" s="11">
        <f t="shared" si="3"/>
        <v>-1836</v>
      </c>
      <c r="F207" s="11">
        <f t="array" ref="F207">SUMPRODUCT(--($A$4:$A$1254=A207),--(E207&gt;$E$4:$E$1254))+1</f>
        <v>3</v>
      </c>
    </row>
    <row r="208" spans="1:6" x14ac:dyDescent="0.2">
      <c r="A208" s="11" t="s">
        <v>175</v>
      </c>
      <c r="B208" s="11" t="s">
        <v>895</v>
      </c>
      <c r="C208" s="28">
        <v>2050</v>
      </c>
      <c r="D208" s="28">
        <v>205</v>
      </c>
      <c r="E208" s="11">
        <f t="shared" si="3"/>
        <v>-1845</v>
      </c>
      <c r="F208" s="11">
        <f t="array" ref="F208">SUMPRODUCT(--($A$4:$A$1254=A208),--(E208&gt;$E$4:$E$1254))+1</f>
        <v>2</v>
      </c>
    </row>
    <row r="209" spans="1:6" x14ac:dyDescent="0.2">
      <c r="A209" s="11" t="s">
        <v>175</v>
      </c>
      <c r="B209" s="11" t="s">
        <v>346</v>
      </c>
      <c r="C209" s="28">
        <v>2060</v>
      </c>
      <c r="D209" s="28">
        <v>206</v>
      </c>
      <c r="E209" s="11">
        <f t="shared" si="3"/>
        <v>-1854</v>
      </c>
      <c r="F209" s="11">
        <f t="array" ref="F209">SUMPRODUCT(--($A$4:$A$1254=A209),--(E209&gt;$E$4:$E$1254))+1</f>
        <v>1</v>
      </c>
    </row>
    <row r="210" spans="1:6" x14ac:dyDescent="0.2">
      <c r="A210" s="11" t="s">
        <v>144</v>
      </c>
      <c r="B210" s="11" t="s">
        <v>878</v>
      </c>
      <c r="C210" s="28">
        <v>2070</v>
      </c>
      <c r="D210" s="28">
        <v>207</v>
      </c>
      <c r="E210" s="11">
        <f t="shared" si="3"/>
        <v>-1863</v>
      </c>
      <c r="F210" s="11">
        <f t="array" ref="F210">SUMPRODUCT(--($A$4:$A$1254=A210),--(E210&gt;$E$4:$E$1254))+1</f>
        <v>9</v>
      </c>
    </row>
    <row r="211" spans="1:6" x14ac:dyDescent="0.2">
      <c r="A211" s="11" t="s">
        <v>144</v>
      </c>
      <c r="B211" s="11" t="s">
        <v>431</v>
      </c>
      <c r="C211" s="28">
        <v>2080</v>
      </c>
      <c r="D211" s="28">
        <v>208</v>
      </c>
      <c r="E211" s="11">
        <f t="shared" si="3"/>
        <v>-1872</v>
      </c>
      <c r="F211" s="11">
        <f t="array" ref="F211">SUMPRODUCT(--($A$4:$A$1254=A211),--(E211&gt;$E$4:$E$1254))+1</f>
        <v>8</v>
      </c>
    </row>
    <row r="212" spans="1:6" x14ac:dyDescent="0.2">
      <c r="A212" s="11" t="s">
        <v>144</v>
      </c>
      <c r="B212" s="11" t="s">
        <v>1105</v>
      </c>
      <c r="C212" s="28">
        <v>2090</v>
      </c>
      <c r="D212" s="28">
        <v>209</v>
      </c>
      <c r="E212" s="11">
        <f t="shared" si="3"/>
        <v>-1881</v>
      </c>
      <c r="F212" s="11">
        <f t="array" ref="F212">SUMPRODUCT(--($A$4:$A$1254=A212),--(E212&gt;$E$4:$E$1254))+1</f>
        <v>7</v>
      </c>
    </row>
    <row r="213" spans="1:6" x14ac:dyDescent="0.2">
      <c r="A213" s="11" t="s">
        <v>144</v>
      </c>
      <c r="B213" s="11" t="s">
        <v>800</v>
      </c>
      <c r="C213" s="28">
        <v>2100</v>
      </c>
      <c r="D213" s="28">
        <v>210</v>
      </c>
      <c r="E213" s="11">
        <f t="shared" si="3"/>
        <v>-1890</v>
      </c>
      <c r="F213" s="11">
        <f t="array" ref="F213">SUMPRODUCT(--($A$4:$A$1254=A213),--(E213&gt;$E$4:$E$1254))+1</f>
        <v>6</v>
      </c>
    </row>
    <row r="214" spans="1:6" x14ac:dyDescent="0.2">
      <c r="A214" s="11" t="s">
        <v>144</v>
      </c>
      <c r="B214" s="11" t="s">
        <v>143</v>
      </c>
      <c r="C214" s="28">
        <v>2110</v>
      </c>
      <c r="D214" s="28">
        <v>211</v>
      </c>
      <c r="E214" s="11">
        <f t="shared" si="3"/>
        <v>-1899</v>
      </c>
      <c r="F214" s="11">
        <f t="array" ref="F214">SUMPRODUCT(--($A$4:$A$1254=A214),--(E214&gt;$E$4:$E$1254))+1</f>
        <v>5</v>
      </c>
    </row>
    <row r="215" spans="1:6" x14ac:dyDescent="0.2">
      <c r="A215" s="11" t="s">
        <v>144</v>
      </c>
      <c r="B215" s="11" t="s">
        <v>162</v>
      </c>
      <c r="C215" s="28">
        <v>2120</v>
      </c>
      <c r="D215" s="28">
        <v>212</v>
      </c>
      <c r="E215" s="11">
        <f t="shared" si="3"/>
        <v>-1908</v>
      </c>
      <c r="F215" s="11">
        <f t="array" ref="F215">SUMPRODUCT(--($A$4:$A$1254=A215),--(E215&gt;$E$4:$E$1254))+1</f>
        <v>4</v>
      </c>
    </row>
    <row r="216" spans="1:6" x14ac:dyDescent="0.2">
      <c r="A216" s="11" t="s">
        <v>144</v>
      </c>
      <c r="B216" s="11" t="s">
        <v>664</v>
      </c>
      <c r="C216" s="28">
        <v>2130</v>
      </c>
      <c r="D216" s="28">
        <v>213</v>
      </c>
      <c r="E216" s="11">
        <f t="shared" si="3"/>
        <v>-1917</v>
      </c>
      <c r="F216" s="11">
        <f t="array" ref="F216">SUMPRODUCT(--($A$4:$A$1254=A216),--(E216&gt;$E$4:$E$1254))+1</f>
        <v>3</v>
      </c>
    </row>
    <row r="217" spans="1:6" x14ac:dyDescent="0.2">
      <c r="A217" s="11" t="s">
        <v>144</v>
      </c>
      <c r="B217" s="11" t="s">
        <v>224</v>
      </c>
      <c r="C217" s="28">
        <v>2140</v>
      </c>
      <c r="D217" s="28">
        <v>214</v>
      </c>
      <c r="E217" s="11">
        <f t="shared" si="3"/>
        <v>-1926</v>
      </c>
      <c r="F217" s="11">
        <f t="array" ref="F217">SUMPRODUCT(--($A$4:$A$1254=A217),--(E217&gt;$E$4:$E$1254))+1</f>
        <v>2</v>
      </c>
    </row>
    <row r="218" spans="1:6" x14ac:dyDescent="0.2">
      <c r="A218" s="11" t="s">
        <v>144</v>
      </c>
      <c r="B218" s="11" t="s">
        <v>410</v>
      </c>
      <c r="C218" s="28">
        <v>2150</v>
      </c>
      <c r="D218" s="28">
        <v>215</v>
      </c>
      <c r="E218" s="11">
        <f t="shared" si="3"/>
        <v>-1935</v>
      </c>
      <c r="F218" s="11">
        <f t="array" ref="F218">SUMPRODUCT(--($A$4:$A$1254=A218),--(E218&gt;$E$4:$E$1254))+1</f>
        <v>1</v>
      </c>
    </row>
    <row r="219" spans="1:6" x14ac:dyDescent="0.2">
      <c r="A219" s="11" t="s">
        <v>996</v>
      </c>
      <c r="B219" s="11" t="s">
        <v>995</v>
      </c>
      <c r="C219" s="28">
        <v>2160</v>
      </c>
      <c r="D219" s="28">
        <v>216</v>
      </c>
      <c r="E219" s="11">
        <f t="shared" si="3"/>
        <v>-1944</v>
      </c>
      <c r="F219" s="11">
        <f t="array" ref="F219">SUMPRODUCT(--($A$4:$A$1254=A219),--(E219&gt;$E$4:$E$1254))+1</f>
        <v>2</v>
      </c>
    </row>
    <row r="220" spans="1:6" x14ac:dyDescent="0.2">
      <c r="A220" s="11" t="s">
        <v>996</v>
      </c>
      <c r="B220" s="11" t="s">
        <v>1118</v>
      </c>
      <c r="C220" s="28">
        <v>2170</v>
      </c>
      <c r="D220" s="28">
        <v>217</v>
      </c>
      <c r="E220" s="11">
        <f t="shared" si="3"/>
        <v>-1953</v>
      </c>
      <c r="F220" s="11">
        <f t="array" ref="F220">SUMPRODUCT(--($A$4:$A$1254=A220),--(E220&gt;$E$4:$E$1254))+1</f>
        <v>1</v>
      </c>
    </row>
    <row r="221" spans="1:6" x14ac:dyDescent="0.2">
      <c r="A221" s="11" t="s">
        <v>14</v>
      </c>
      <c r="B221" s="11" t="s">
        <v>13</v>
      </c>
      <c r="C221" s="28">
        <v>2180</v>
      </c>
      <c r="D221" s="28">
        <v>218</v>
      </c>
      <c r="E221" s="11">
        <f t="shared" si="3"/>
        <v>-1962</v>
      </c>
      <c r="F221" s="11">
        <f t="array" ref="F221">SUMPRODUCT(--($A$4:$A$1254=A221),--(E221&gt;$E$4:$E$1254))+1</f>
        <v>44</v>
      </c>
    </row>
    <row r="222" spans="1:6" x14ac:dyDescent="0.2">
      <c r="A222" s="11" t="s">
        <v>14</v>
      </c>
      <c r="B222" s="11" t="s">
        <v>941</v>
      </c>
      <c r="C222" s="28">
        <v>2190</v>
      </c>
      <c r="D222" s="28">
        <v>219</v>
      </c>
      <c r="E222" s="11">
        <f t="shared" si="3"/>
        <v>-1971</v>
      </c>
      <c r="F222" s="11">
        <f t="array" ref="F222">SUMPRODUCT(--($A$4:$A$1254=A222),--(E222&gt;$E$4:$E$1254))+1</f>
        <v>43</v>
      </c>
    </row>
    <row r="223" spans="1:6" x14ac:dyDescent="0.2">
      <c r="A223" s="11" t="s">
        <v>14</v>
      </c>
      <c r="B223" s="11" t="s">
        <v>24</v>
      </c>
      <c r="C223" s="28">
        <v>2200</v>
      </c>
      <c r="D223" s="28">
        <v>220</v>
      </c>
      <c r="E223" s="11">
        <f t="shared" si="3"/>
        <v>-1980</v>
      </c>
      <c r="F223" s="11">
        <f t="array" ref="F223">SUMPRODUCT(--($A$4:$A$1254=A223),--(E223&gt;$E$4:$E$1254))+1</f>
        <v>42</v>
      </c>
    </row>
    <row r="224" spans="1:6" x14ac:dyDescent="0.2">
      <c r="A224" s="11" t="s">
        <v>14</v>
      </c>
      <c r="B224" s="11" t="s">
        <v>1086</v>
      </c>
      <c r="C224" s="28">
        <v>2210</v>
      </c>
      <c r="D224" s="28">
        <v>221</v>
      </c>
      <c r="E224" s="11">
        <f t="shared" si="3"/>
        <v>-1989</v>
      </c>
      <c r="F224" s="11">
        <f t="array" ref="F224">SUMPRODUCT(--($A$4:$A$1254=A224),--(E224&gt;$E$4:$E$1254))+1</f>
        <v>41</v>
      </c>
    </row>
    <row r="225" spans="1:6" x14ac:dyDescent="0.2">
      <c r="A225" s="11" t="s">
        <v>14</v>
      </c>
      <c r="B225" s="11" t="s">
        <v>145</v>
      </c>
      <c r="C225" s="28">
        <v>2220</v>
      </c>
      <c r="D225" s="28">
        <v>222</v>
      </c>
      <c r="E225" s="11">
        <f t="shared" si="3"/>
        <v>-1998</v>
      </c>
      <c r="F225" s="11">
        <f t="array" ref="F225">SUMPRODUCT(--($A$4:$A$1254=A225),--(E225&gt;$E$4:$E$1254))+1</f>
        <v>40</v>
      </c>
    </row>
    <row r="226" spans="1:6" x14ac:dyDescent="0.2">
      <c r="A226" s="11" t="s">
        <v>14</v>
      </c>
      <c r="B226" s="11" t="s">
        <v>110</v>
      </c>
      <c r="C226" s="28">
        <v>2230</v>
      </c>
      <c r="D226" s="28">
        <v>223</v>
      </c>
      <c r="E226" s="11">
        <f t="shared" si="3"/>
        <v>-2007</v>
      </c>
      <c r="F226" s="11">
        <f t="array" ref="F226">SUMPRODUCT(--($A$4:$A$1254=A226),--(E226&gt;$E$4:$E$1254))+1</f>
        <v>39</v>
      </c>
    </row>
    <row r="227" spans="1:6" x14ac:dyDescent="0.2">
      <c r="A227" s="11" t="s">
        <v>14</v>
      </c>
      <c r="B227" s="11" t="s">
        <v>1098</v>
      </c>
      <c r="C227" s="28">
        <v>2240</v>
      </c>
      <c r="D227" s="28">
        <v>224</v>
      </c>
      <c r="E227" s="11">
        <f t="shared" si="3"/>
        <v>-2016</v>
      </c>
      <c r="F227" s="11">
        <f t="array" ref="F227">SUMPRODUCT(--($A$4:$A$1254=A227),--(E227&gt;$E$4:$E$1254))+1</f>
        <v>38</v>
      </c>
    </row>
    <row r="228" spans="1:6" x14ac:dyDescent="0.2">
      <c r="A228" s="11" t="s">
        <v>14</v>
      </c>
      <c r="B228" s="11" t="s">
        <v>645</v>
      </c>
      <c r="C228" s="28">
        <v>2250</v>
      </c>
      <c r="D228" s="28">
        <v>225</v>
      </c>
      <c r="E228" s="11">
        <f t="shared" si="3"/>
        <v>-2025</v>
      </c>
      <c r="F228" s="11">
        <f t="array" ref="F228">SUMPRODUCT(--($A$4:$A$1254=A228),--(E228&gt;$E$4:$E$1254))+1</f>
        <v>37</v>
      </c>
    </row>
    <row r="229" spans="1:6" x14ac:dyDescent="0.2">
      <c r="A229" s="11" t="s">
        <v>14</v>
      </c>
      <c r="B229" s="11" t="s">
        <v>131</v>
      </c>
      <c r="C229" s="28">
        <v>2260</v>
      </c>
      <c r="D229" s="28">
        <v>226</v>
      </c>
      <c r="E229" s="11">
        <f t="shared" si="3"/>
        <v>-2034</v>
      </c>
      <c r="F229" s="11">
        <f t="array" ref="F229">SUMPRODUCT(--($A$4:$A$1254=A229),--(E229&gt;$E$4:$E$1254))+1</f>
        <v>36</v>
      </c>
    </row>
    <row r="230" spans="1:6" x14ac:dyDescent="0.2">
      <c r="A230" s="11" t="s">
        <v>14</v>
      </c>
      <c r="B230" s="11" t="s">
        <v>374</v>
      </c>
      <c r="C230" s="28">
        <v>2270</v>
      </c>
      <c r="D230" s="28">
        <v>227</v>
      </c>
      <c r="E230" s="11">
        <f t="shared" si="3"/>
        <v>-2043</v>
      </c>
      <c r="F230" s="11">
        <f t="array" ref="F230">SUMPRODUCT(--($A$4:$A$1254=A230),--(E230&gt;$E$4:$E$1254))+1</f>
        <v>35</v>
      </c>
    </row>
    <row r="231" spans="1:6" x14ac:dyDescent="0.2">
      <c r="A231" s="11" t="s">
        <v>14</v>
      </c>
      <c r="B231" s="11" t="s">
        <v>1059</v>
      </c>
      <c r="C231" s="28">
        <v>2280</v>
      </c>
      <c r="D231" s="28">
        <v>228</v>
      </c>
      <c r="E231" s="11">
        <f t="shared" si="3"/>
        <v>-2052</v>
      </c>
      <c r="F231" s="11">
        <f t="array" ref="F231">SUMPRODUCT(--($A$4:$A$1254=A231),--(E231&gt;$E$4:$E$1254))+1</f>
        <v>34</v>
      </c>
    </row>
    <row r="232" spans="1:6" x14ac:dyDescent="0.2">
      <c r="A232" s="11" t="s">
        <v>14</v>
      </c>
      <c r="B232" s="11" t="s">
        <v>440</v>
      </c>
      <c r="C232" s="28">
        <v>2290</v>
      </c>
      <c r="D232" s="28">
        <v>229</v>
      </c>
      <c r="E232" s="11">
        <f t="shared" si="3"/>
        <v>-2061</v>
      </c>
      <c r="F232" s="11">
        <f t="array" ref="F232">SUMPRODUCT(--($A$4:$A$1254=A232),--(E232&gt;$E$4:$E$1254))+1</f>
        <v>33</v>
      </c>
    </row>
    <row r="233" spans="1:6" x14ac:dyDescent="0.2">
      <c r="A233" s="11" t="s">
        <v>14</v>
      </c>
      <c r="B233" s="11" t="s">
        <v>441</v>
      </c>
      <c r="C233" s="28">
        <v>2300</v>
      </c>
      <c r="D233" s="28">
        <v>230</v>
      </c>
      <c r="E233" s="11">
        <f t="shared" si="3"/>
        <v>-2070</v>
      </c>
      <c r="F233" s="11">
        <f t="array" ref="F233">SUMPRODUCT(--($A$4:$A$1254=A233),--(E233&gt;$E$4:$E$1254))+1</f>
        <v>32</v>
      </c>
    </row>
    <row r="234" spans="1:6" x14ac:dyDescent="0.2">
      <c r="A234" s="11" t="s">
        <v>14</v>
      </c>
      <c r="B234" s="11" t="s">
        <v>655</v>
      </c>
      <c r="C234" s="28">
        <v>2310</v>
      </c>
      <c r="D234" s="28">
        <v>231</v>
      </c>
      <c r="E234" s="11">
        <f t="shared" si="3"/>
        <v>-2079</v>
      </c>
      <c r="F234" s="11">
        <f t="array" ref="F234">SUMPRODUCT(--($A$4:$A$1254=A234),--(E234&gt;$E$4:$E$1254))+1</f>
        <v>31</v>
      </c>
    </row>
    <row r="235" spans="1:6" x14ac:dyDescent="0.2">
      <c r="A235" s="11" t="s">
        <v>14</v>
      </c>
      <c r="B235" s="11" t="s">
        <v>1014</v>
      </c>
      <c r="C235" s="28">
        <v>2320</v>
      </c>
      <c r="D235" s="28">
        <v>232</v>
      </c>
      <c r="E235" s="11">
        <f t="shared" si="3"/>
        <v>-2088</v>
      </c>
      <c r="F235" s="11">
        <f t="array" ref="F235">SUMPRODUCT(--($A$4:$A$1254=A235),--(E235&gt;$E$4:$E$1254))+1</f>
        <v>30</v>
      </c>
    </row>
    <row r="236" spans="1:6" x14ac:dyDescent="0.2">
      <c r="A236" s="11" t="s">
        <v>14</v>
      </c>
      <c r="B236" s="11" t="s">
        <v>661</v>
      </c>
      <c r="C236" s="28">
        <v>2330</v>
      </c>
      <c r="D236" s="28">
        <v>233</v>
      </c>
      <c r="E236" s="11">
        <f t="shared" si="3"/>
        <v>-2097</v>
      </c>
      <c r="F236" s="11">
        <f t="array" ref="F236">SUMPRODUCT(--($A$4:$A$1254=A236),--(E236&gt;$E$4:$E$1254))+1</f>
        <v>29</v>
      </c>
    </row>
    <row r="237" spans="1:6" x14ac:dyDescent="0.2">
      <c r="A237" s="11" t="s">
        <v>14</v>
      </c>
      <c r="B237" s="11" t="s">
        <v>1269</v>
      </c>
      <c r="C237" s="28">
        <v>2340</v>
      </c>
      <c r="D237" s="28">
        <v>234</v>
      </c>
      <c r="E237" s="11">
        <f t="shared" si="3"/>
        <v>-2106</v>
      </c>
      <c r="F237" s="11">
        <f t="array" ref="F237">SUMPRODUCT(--($A$4:$A$1254=A237),--(E237&gt;$E$4:$E$1254))+1</f>
        <v>28</v>
      </c>
    </row>
    <row r="238" spans="1:6" x14ac:dyDescent="0.2">
      <c r="A238" s="11" t="s">
        <v>14</v>
      </c>
      <c r="B238" s="11" t="s">
        <v>171</v>
      </c>
      <c r="C238" s="28">
        <v>2350</v>
      </c>
      <c r="D238" s="28">
        <v>235</v>
      </c>
      <c r="E238" s="11">
        <f t="shared" si="3"/>
        <v>-2115</v>
      </c>
      <c r="F238" s="11">
        <f t="array" ref="F238">SUMPRODUCT(--($A$4:$A$1254=A238),--(E238&gt;$E$4:$E$1254))+1</f>
        <v>27</v>
      </c>
    </row>
    <row r="239" spans="1:6" x14ac:dyDescent="0.2">
      <c r="A239" s="11" t="s">
        <v>14</v>
      </c>
      <c r="B239" s="11" t="s">
        <v>173</v>
      </c>
      <c r="C239" s="28">
        <v>2360</v>
      </c>
      <c r="D239" s="28">
        <v>236</v>
      </c>
      <c r="E239" s="11">
        <f t="shared" si="3"/>
        <v>-2124</v>
      </c>
      <c r="F239" s="11">
        <f t="array" ref="F239">SUMPRODUCT(--($A$4:$A$1254=A239),--(E239&gt;$E$4:$E$1254))+1</f>
        <v>26</v>
      </c>
    </row>
    <row r="240" spans="1:6" x14ac:dyDescent="0.2">
      <c r="A240" s="11" t="s">
        <v>14</v>
      </c>
      <c r="B240" s="11" t="s">
        <v>1030</v>
      </c>
      <c r="C240" s="28">
        <v>2370</v>
      </c>
      <c r="D240" s="28">
        <v>237</v>
      </c>
      <c r="E240" s="11">
        <f t="shared" si="3"/>
        <v>-2133</v>
      </c>
      <c r="F240" s="11">
        <f t="array" ref="F240">SUMPRODUCT(--($A$4:$A$1254=A240),--(E240&gt;$E$4:$E$1254))+1</f>
        <v>25</v>
      </c>
    </row>
    <row r="241" spans="1:6" x14ac:dyDescent="0.2">
      <c r="A241" s="11" t="s">
        <v>14</v>
      </c>
      <c r="B241" s="11" t="s">
        <v>445</v>
      </c>
      <c r="C241" s="28">
        <v>2380</v>
      </c>
      <c r="D241" s="28">
        <v>238</v>
      </c>
      <c r="E241" s="11">
        <f t="shared" si="3"/>
        <v>-2142</v>
      </c>
      <c r="F241" s="11">
        <f t="array" ref="F241">SUMPRODUCT(--($A$4:$A$1254=A241),--(E241&gt;$E$4:$E$1254))+1</f>
        <v>24</v>
      </c>
    </row>
    <row r="242" spans="1:6" x14ac:dyDescent="0.2">
      <c r="A242" s="11" t="s">
        <v>14</v>
      </c>
      <c r="B242" s="11" t="s">
        <v>185</v>
      </c>
      <c r="C242" s="28">
        <v>2390</v>
      </c>
      <c r="D242" s="28">
        <v>239</v>
      </c>
      <c r="E242" s="11">
        <f t="shared" si="3"/>
        <v>-2151</v>
      </c>
      <c r="F242" s="11">
        <f t="array" ref="F242">SUMPRODUCT(--($A$4:$A$1254=A242),--(E242&gt;$E$4:$E$1254))+1</f>
        <v>23</v>
      </c>
    </row>
    <row r="243" spans="1:6" x14ac:dyDescent="0.2">
      <c r="A243" s="11" t="s">
        <v>14</v>
      </c>
      <c r="B243" s="11" t="s">
        <v>1023</v>
      </c>
      <c r="C243" s="28">
        <v>2400</v>
      </c>
      <c r="D243" s="28">
        <v>240</v>
      </c>
      <c r="E243" s="11">
        <f t="shared" si="3"/>
        <v>-2160</v>
      </c>
      <c r="F243" s="11">
        <f t="array" ref="F243">SUMPRODUCT(--($A$4:$A$1254=A243),--(E243&gt;$E$4:$E$1254))+1</f>
        <v>22</v>
      </c>
    </row>
    <row r="244" spans="1:6" x14ac:dyDescent="0.2">
      <c r="A244" s="11" t="s">
        <v>14</v>
      </c>
      <c r="B244" s="11" t="s">
        <v>1063</v>
      </c>
      <c r="C244" s="28">
        <v>2410</v>
      </c>
      <c r="D244" s="28">
        <v>241</v>
      </c>
      <c r="E244" s="11">
        <f t="shared" si="3"/>
        <v>-2169</v>
      </c>
      <c r="F244" s="11">
        <f t="array" ref="F244">SUMPRODUCT(--($A$4:$A$1254=A244),--(E244&gt;$E$4:$E$1254))+1</f>
        <v>21</v>
      </c>
    </row>
    <row r="245" spans="1:6" x14ac:dyDescent="0.2">
      <c r="A245" s="11" t="s">
        <v>14</v>
      </c>
      <c r="B245" s="11" t="s">
        <v>816</v>
      </c>
      <c r="C245" s="28">
        <v>2420</v>
      </c>
      <c r="D245" s="28">
        <v>242</v>
      </c>
      <c r="E245" s="11">
        <f t="shared" si="3"/>
        <v>-2178</v>
      </c>
      <c r="F245" s="11">
        <f t="array" ref="F245">SUMPRODUCT(--($A$4:$A$1254=A245),--(E245&gt;$E$4:$E$1254))+1</f>
        <v>20</v>
      </c>
    </row>
    <row r="246" spans="1:6" x14ac:dyDescent="0.2">
      <c r="A246" s="11" t="s">
        <v>14</v>
      </c>
      <c r="B246" s="11" t="s">
        <v>454</v>
      </c>
      <c r="C246" s="28">
        <v>2430</v>
      </c>
      <c r="D246" s="28">
        <v>243</v>
      </c>
      <c r="E246" s="11">
        <f t="shared" si="3"/>
        <v>-2187</v>
      </c>
      <c r="F246" s="11">
        <f t="array" ref="F246">SUMPRODUCT(--($A$4:$A$1254=A246),--(E246&gt;$E$4:$E$1254))+1</f>
        <v>19</v>
      </c>
    </row>
    <row r="247" spans="1:6" x14ac:dyDescent="0.2">
      <c r="A247" s="11" t="s">
        <v>14</v>
      </c>
      <c r="B247" s="11" t="s">
        <v>1235</v>
      </c>
      <c r="C247" s="28">
        <v>2440</v>
      </c>
      <c r="D247" s="28">
        <v>244</v>
      </c>
      <c r="E247" s="11">
        <f t="shared" si="3"/>
        <v>-2196</v>
      </c>
      <c r="F247" s="11">
        <f t="array" ref="F247">SUMPRODUCT(--($A$4:$A$1254=A247),--(E247&gt;$E$4:$E$1254))+1</f>
        <v>18</v>
      </c>
    </row>
    <row r="248" spans="1:6" x14ac:dyDescent="0.2">
      <c r="A248" s="11" t="s">
        <v>14</v>
      </c>
      <c r="B248" s="11" t="s">
        <v>860</v>
      </c>
      <c r="C248" s="28">
        <v>2450</v>
      </c>
      <c r="D248" s="28">
        <v>245</v>
      </c>
      <c r="E248" s="11">
        <f t="shared" si="3"/>
        <v>-2205</v>
      </c>
      <c r="F248" s="11">
        <f t="array" ref="F248">SUMPRODUCT(--($A$4:$A$1254=A248),--(E248&gt;$E$4:$E$1254))+1</f>
        <v>17</v>
      </c>
    </row>
    <row r="249" spans="1:6" x14ac:dyDescent="0.2">
      <c r="A249" s="11" t="s">
        <v>14</v>
      </c>
      <c r="B249" s="11" t="s">
        <v>245</v>
      </c>
      <c r="C249" s="28">
        <v>2460</v>
      </c>
      <c r="D249" s="28">
        <v>246</v>
      </c>
      <c r="E249" s="11">
        <f t="shared" si="3"/>
        <v>-2214</v>
      </c>
      <c r="F249" s="11">
        <f t="array" ref="F249">SUMPRODUCT(--($A$4:$A$1254=A249),--(E249&gt;$E$4:$E$1254))+1</f>
        <v>16</v>
      </c>
    </row>
    <row r="250" spans="1:6" x14ac:dyDescent="0.2">
      <c r="A250" s="11" t="s">
        <v>14</v>
      </c>
      <c r="B250" s="11" t="s">
        <v>1186</v>
      </c>
      <c r="C250" s="28">
        <v>2470</v>
      </c>
      <c r="D250" s="28">
        <v>247</v>
      </c>
      <c r="E250" s="11">
        <f t="shared" si="3"/>
        <v>-2223</v>
      </c>
      <c r="F250" s="11">
        <f t="array" ref="F250">SUMPRODUCT(--($A$4:$A$1254=A250),--(E250&gt;$E$4:$E$1254))+1</f>
        <v>15</v>
      </c>
    </row>
    <row r="251" spans="1:6" x14ac:dyDescent="0.2">
      <c r="A251" s="11" t="s">
        <v>14</v>
      </c>
      <c r="B251" s="11" t="s">
        <v>1128</v>
      </c>
      <c r="C251" s="28">
        <v>2480</v>
      </c>
      <c r="D251" s="28">
        <v>248</v>
      </c>
      <c r="E251" s="11">
        <f t="shared" si="3"/>
        <v>-2232</v>
      </c>
      <c r="F251" s="11">
        <f t="array" ref="F251">SUMPRODUCT(--($A$4:$A$1254=A251),--(E251&gt;$E$4:$E$1254))+1</f>
        <v>14</v>
      </c>
    </row>
    <row r="252" spans="1:6" x14ac:dyDescent="0.2">
      <c r="A252" s="11" t="s">
        <v>14</v>
      </c>
      <c r="B252" s="11" t="s">
        <v>292</v>
      </c>
      <c r="C252" s="28">
        <v>2490</v>
      </c>
      <c r="D252" s="28">
        <v>249</v>
      </c>
      <c r="E252" s="11">
        <f t="shared" si="3"/>
        <v>-2241</v>
      </c>
      <c r="F252" s="11">
        <f t="array" ref="F252">SUMPRODUCT(--($A$4:$A$1254=A252),--(E252&gt;$E$4:$E$1254))+1</f>
        <v>13</v>
      </c>
    </row>
    <row r="253" spans="1:6" x14ac:dyDescent="0.2">
      <c r="A253" s="11" t="s">
        <v>14</v>
      </c>
      <c r="B253" s="11" t="s">
        <v>823</v>
      </c>
      <c r="C253" s="28">
        <v>2500</v>
      </c>
      <c r="D253" s="28">
        <v>250</v>
      </c>
      <c r="E253" s="11">
        <f t="shared" si="3"/>
        <v>-2250</v>
      </c>
      <c r="F253" s="11">
        <f t="array" ref="F253">SUMPRODUCT(--($A$4:$A$1254=A253),--(E253&gt;$E$4:$E$1254))+1</f>
        <v>12</v>
      </c>
    </row>
    <row r="254" spans="1:6" x14ac:dyDescent="0.2">
      <c r="A254" s="11" t="s">
        <v>14</v>
      </c>
      <c r="B254" s="11" t="s">
        <v>1119</v>
      </c>
      <c r="C254" s="28">
        <v>2510</v>
      </c>
      <c r="D254" s="28">
        <v>251</v>
      </c>
      <c r="E254" s="11">
        <f t="shared" si="3"/>
        <v>-2259</v>
      </c>
      <c r="F254" s="11">
        <f t="array" ref="F254">SUMPRODUCT(--($A$4:$A$1254=A254),--(E254&gt;$E$4:$E$1254))+1</f>
        <v>11</v>
      </c>
    </row>
    <row r="255" spans="1:6" x14ac:dyDescent="0.2">
      <c r="A255" s="11" t="s">
        <v>14</v>
      </c>
      <c r="B255" s="11" t="s">
        <v>1204</v>
      </c>
      <c r="C255" s="28">
        <v>2520</v>
      </c>
      <c r="D255" s="28">
        <v>252</v>
      </c>
      <c r="E255" s="11">
        <f t="shared" si="3"/>
        <v>-2268</v>
      </c>
      <c r="F255" s="11">
        <f t="array" ref="F255">SUMPRODUCT(--($A$4:$A$1254=A255),--(E255&gt;$E$4:$E$1254))+1</f>
        <v>10</v>
      </c>
    </row>
    <row r="256" spans="1:6" x14ac:dyDescent="0.2">
      <c r="A256" s="11" t="s">
        <v>14</v>
      </c>
      <c r="B256" s="11" t="s">
        <v>306</v>
      </c>
      <c r="C256" s="28">
        <v>2530</v>
      </c>
      <c r="D256" s="28">
        <v>253</v>
      </c>
      <c r="E256" s="11">
        <f t="shared" si="3"/>
        <v>-2277</v>
      </c>
      <c r="F256" s="11">
        <f t="array" ref="F256">SUMPRODUCT(--($A$4:$A$1254=A256),--(E256&gt;$E$4:$E$1254))+1</f>
        <v>9</v>
      </c>
    </row>
    <row r="257" spans="1:6" x14ac:dyDescent="0.2">
      <c r="A257" s="11" t="s">
        <v>14</v>
      </c>
      <c r="B257" s="11" t="s">
        <v>1280</v>
      </c>
      <c r="C257" s="28">
        <v>2540</v>
      </c>
      <c r="D257" s="28">
        <v>254</v>
      </c>
      <c r="E257" s="11">
        <f t="shared" si="3"/>
        <v>-2286</v>
      </c>
      <c r="F257" s="11">
        <f t="array" ref="F257">SUMPRODUCT(--($A$4:$A$1254=A257),--(E257&gt;$E$4:$E$1254))+1</f>
        <v>8</v>
      </c>
    </row>
    <row r="258" spans="1:6" x14ac:dyDescent="0.2">
      <c r="A258" s="11" t="s">
        <v>14</v>
      </c>
      <c r="B258" s="11" t="s">
        <v>1016</v>
      </c>
      <c r="C258" s="28">
        <v>2550</v>
      </c>
      <c r="D258" s="28">
        <v>255</v>
      </c>
      <c r="E258" s="11">
        <f t="shared" si="3"/>
        <v>-2295</v>
      </c>
      <c r="F258" s="11">
        <f t="array" ref="F258">SUMPRODUCT(--($A$4:$A$1254=A258),--(E258&gt;$E$4:$E$1254))+1</f>
        <v>7</v>
      </c>
    </row>
    <row r="259" spans="1:6" x14ac:dyDescent="0.2">
      <c r="A259" s="11" t="s">
        <v>14</v>
      </c>
      <c r="B259" s="11" t="s">
        <v>782</v>
      </c>
      <c r="C259" s="28">
        <v>2560</v>
      </c>
      <c r="D259" s="28">
        <v>256</v>
      </c>
      <c r="E259" s="11">
        <f t="shared" si="3"/>
        <v>-2304</v>
      </c>
      <c r="F259" s="11">
        <f t="array" ref="F259">SUMPRODUCT(--($A$4:$A$1254=A259),--(E259&gt;$E$4:$E$1254))+1</f>
        <v>6</v>
      </c>
    </row>
    <row r="260" spans="1:6" x14ac:dyDescent="0.2">
      <c r="A260" s="11" t="s">
        <v>14</v>
      </c>
      <c r="B260" s="11" t="s">
        <v>913</v>
      </c>
      <c r="C260" s="28">
        <v>2570</v>
      </c>
      <c r="D260" s="28">
        <v>257</v>
      </c>
      <c r="E260" s="11">
        <f t="shared" si="3"/>
        <v>-2313</v>
      </c>
      <c r="F260" s="11">
        <f t="array" ref="F260">SUMPRODUCT(--($A$4:$A$1254=A260),--(E260&gt;$E$4:$E$1254))+1</f>
        <v>5</v>
      </c>
    </row>
    <row r="261" spans="1:6" x14ac:dyDescent="0.2">
      <c r="A261" s="11" t="s">
        <v>14</v>
      </c>
      <c r="B261" s="11" t="s">
        <v>893</v>
      </c>
      <c r="C261" s="28">
        <v>2580</v>
      </c>
      <c r="D261" s="28">
        <v>258</v>
      </c>
      <c r="E261" s="11">
        <f t="shared" ref="E261:E324" si="4">D261-C261</f>
        <v>-2322</v>
      </c>
      <c r="F261" s="11">
        <f t="array" ref="F261">SUMPRODUCT(--($A$4:$A$1254=A261),--(E261&gt;$E$4:$E$1254))+1</f>
        <v>4</v>
      </c>
    </row>
    <row r="262" spans="1:6" x14ac:dyDescent="0.2">
      <c r="A262" s="11" t="s">
        <v>14</v>
      </c>
      <c r="B262" s="11" t="s">
        <v>896</v>
      </c>
      <c r="C262" s="28">
        <v>2590</v>
      </c>
      <c r="D262" s="28">
        <v>259</v>
      </c>
      <c r="E262" s="11">
        <f t="shared" si="4"/>
        <v>-2331</v>
      </c>
      <c r="F262" s="11">
        <f t="array" ref="F262">SUMPRODUCT(--($A$4:$A$1254=A262),--(E262&gt;$E$4:$E$1254))+1</f>
        <v>3</v>
      </c>
    </row>
    <row r="263" spans="1:6" x14ac:dyDescent="0.2">
      <c r="A263" s="11" t="s">
        <v>14</v>
      </c>
      <c r="B263" s="11" t="s">
        <v>508</v>
      </c>
      <c r="C263" s="28">
        <v>2600</v>
      </c>
      <c r="D263" s="28">
        <v>260</v>
      </c>
      <c r="E263" s="11">
        <f t="shared" si="4"/>
        <v>-2340</v>
      </c>
      <c r="F263" s="11">
        <f t="array" ref="F263">SUMPRODUCT(--($A$4:$A$1254=A263),--(E263&gt;$E$4:$E$1254))+1</f>
        <v>2</v>
      </c>
    </row>
    <row r="264" spans="1:6" x14ac:dyDescent="0.2">
      <c r="A264" s="11" t="s">
        <v>14</v>
      </c>
      <c r="B264" s="11" t="s">
        <v>509</v>
      </c>
      <c r="C264" s="28">
        <v>2610</v>
      </c>
      <c r="D264" s="28">
        <v>261</v>
      </c>
      <c r="E264" s="11">
        <f t="shared" si="4"/>
        <v>-2349</v>
      </c>
      <c r="F264" s="11">
        <f t="array" ref="F264">SUMPRODUCT(--($A$4:$A$1254=A264),--(E264&gt;$E$4:$E$1254))+1</f>
        <v>1</v>
      </c>
    </row>
    <row r="265" spans="1:6" x14ac:dyDescent="0.2">
      <c r="A265" s="11" t="s">
        <v>834</v>
      </c>
      <c r="B265" s="11" t="s">
        <v>833</v>
      </c>
      <c r="C265" s="28">
        <v>2620</v>
      </c>
      <c r="D265" s="28">
        <v>262</v>
      </c>
      <c r="E265" s="11">
        <f t="shared" si="4"/>
        <v>-2358</v>
      </c>
      <c r="F265" s="11">
        <f t="array" ref="F265">SUMPRODUCT(--($A$4:$A$1254=A265),--(E265&gt;$E$4:$E$1254))+1</f>
        <v>2</v>
      </c>
    </row>
    <row r="266" spans="1:6" x14ac:dyDescent="0.2">
      <c r="A266" s="11" t="s">
        <v>834</v>
      </c>
      <c r="B266" s="11" t="s">
        <v>854</v>
      </c>
      <c r="C266" s="28">
        <v>2630</v>
      </c>
      <c r="D266" s="28">
        <v>263</v>
      </c>
      <c r="E266" s="11">
        <f t="shared" si="4"/>
        <v>-2367</v>
      </c>
      <c r="F266" s="11">
        <f t="array" ref="F266">SUMPRODUCT(--($A$4:$A$1254=A266),--(E266&gt;$E$4:$E$1254))+1</f>
        <v>1</v>
      </c>
    </row>
    <row r="267" spans="1:6" x14ac:dyDescent="0.2">
      <c r="A267" s="11" t="s">
        <v>936</v>
      </c>
      <c r="B267" s="11" t="s">
        <v>935</v>
      </c>
      <c r="C267" s="28">
        <v>2640</v>
      </c>
      <c r="D267" s="28">
        <v>264</v>
      </c>
      <c r="E267" s="11">
        <f t="shared" si="4"/>
        <v>-2376</v>
      </c>
      <c r="F267" s="11">
        <f t="array" ref="F267">SUMPRODUCT(--($A$4:$A$1254=A267),--(E267&gt;$E$4:$E$1254))+1</f>
        <v>4</v>
      </c>
    </row>
    <row r="268" spans="1:6" x14ac:dyDescent="0.2">
      <c r="A268" s="11" t="s">
        <v>936</v>
      </c>
      <c r="B268" s="11" t="s">
        <v>955</v>
      </c>
      <c r="C268" s="28">
        <v>2650</v>
      </c>
      <c r="D268" s="28">
        <v>265</v>
      </c>
      <c r="E268" s="11">
        <f t="shared" si="4"/>
        <v>-2385</v>
      </c>
      <c r="F268" s="11">
        <f t="array" ref="F268">SUMPRODUCT(--($A$4:$A$1254=A268),--(E268&gt;$E$4:$E$1254))+1</f>
        <v>3</v>
      </c>
    </row>
    <row r="269" spans="1:6" x14ac:dyDescent="0.2">
      <c r="A269" s="11" t="s">
        <v>936</v>
      </c>
      <c r="B269" s="11" t="s">
        <v>965</v>
      </c>
      <c r="C269" s="28">
        <v>2660</v>
      </c>
      <c r="D269" s="28">
        <v>266</v>
      </c>
      <c r="E269" s="11">
        <f t="shared" si="4"/>
        <v>-2394</v>
      </c>
      <c r="F269" s="11">
        <f t="array" ref="F269">SUMPRODUCT(--($A$4:$A$1254=A269),--(E269&gt;$E$4:$E$1254))+1</f>
        <v>2</v>
      </c>
    </row>
    <row r="270" spans="1:6" x14ac:dyDescent="0.2">
      <c r="A270" s="11" t="s">
        <v>936</v>
      </c>
      <c r="B270" s="11" t="s">
        <v>969</v>
      </c>
      <c r="C270" s="28">
        <v>2670</v>
      </c>
      <c r="D270" s="28">
        <v>267</v>
      </c>
      <c r="E270" s="11">
        <f t="shared" si="4"/>
        <v>-2403</v>
      </c>
      <c r="F270" s="11">
        <f t="array" ref="F270">SUMPRODUCT(--($A$4:$A$1254=A270),--(E270&gt;$E$4:$E$1254))+1</f>
        <v>1</v>
      </c>
    </row>
    <row r="271" spans="1:6" x14ac:dyDescent="0.2">
      <c r="A271" s="11" t="s">
        <v>119</v>
      </c>
      <c r="B271" s="11" t="s">
        <v>118</v>
      </c>
      <c r="C271" s="28">
        <v>2680</v>
      </c>
      <c r="D271" s="28">
        <v>268</v>
      </c>
      <c r="E271" s="11">
        <f t="shared" si="4"/>
        <v>-2412</v>
      </c>
      <c r="F271" s="11">
        <f t="array" ref="F271">SUMPRODUCT(--($A$4:$A$1254=A271),--(E271&gt;$E$4:$E$1254))+1</f>
        <v>4</v>
      </c>
    </row>
    <row r="272" spans="1:6" x14ac:dyDescent="0.2">
      <c r="A272" s="11" t="s">
        <v>119</v>
      </c>
      <c r="B272" s="11" t="s">
        <v>302</v>
      </c>
      <c r="C272" s="28">
        <v>2690</v>
      </c>
      <c r="D272" s="28">
        <v>269</v>
      </c>
      <c r="E272" s="11">
        <f t="shared" si="4"/>
        <v>-2421</v>
      </c>
      <c r="F272" s="11">
        <f t="array" ref="F272">SUMPRODUCT(--($A$4:$A$1254=A272),--(E272&gt;$E$4:$E$1254))+1</f>
        <v>3</v>
      </c>
    </row>
    <row r="273" spans="1:6" x14ac:dyDescent="0.2">
      <c r="A273" s="11" t="s">
        <v>119</v>
      </c>
      <c r="B273" s="11" t="s">
        <v>753</v>
      </c>
      <c r="C273" s="28">
        <v>2700</v>
      </c>
      <c r="D273" s="28">
        <v>270</v>
      </c>
      <c r="E273" s="11">
        <f t="shared" si="4"/>
        <v>-2430</v>
      </c>
      <c r="F273" s="11">
        <f t="array" ref="F273">SUMPRODUCT(--($A$4:$A$1254=A273),--(E273&gt;$E$4:$E$1254))+1</f>
        <v>2</v>
      </c>
    </row>
    <row r="274" spans="1:6" x14ac:dyDescent="0.2">
      <c r="A274" s="11" t="s">
        <v>119</v>
      </c>
      <c r="B274" s="11" t="s">
        <v>303</v>
      </c>
      <c r="C274" s="28">
        <v>2710</v>
      </c>
      <c r="D274" s="28">
        <v>271</v>
      </c>
      <c r="E274" s="11">
        <f t="shared" si="4"/>
        <v>-2439</v>
      </c>
      <c r="F274" s="11">
        <f t="array" ref="F274">SUMPRODUCT(--($A$4:$A$1254=A274),--(E274&gt;$E$4:$E$1254))+1</f>
        <v>1</v>
      </c>
    </row>
    <row r="275" spans="1:6" x14ac:dyDescent="0.2">
      <c r="A275" s="11" t="s">
        <v>311</v>
      </c>
      <c r="B275" s="11" t="s">
        <v>382</v>
      </c>
      <c r="C275" s="28">
        <v>2720</v>
      </c>
      <c r="D275" s="28">
        <v>272</v>
      </c>
      <c r="E275" s="11">
        <f t="shared" si="4"/>
        <v>-2448</v>
      </c>
      <c r="F275" s="11">
        <f t="array" ref="F275">SUMPRODUCT(--($A$4:$A$1254=A275),--(E275&gt;$E$4:$E$1254))+1</f>
        <v>40</v>
      </c>
    </row>
    <row r="276" spans="1:6" x14ac:dyDescent="0.2">
      <c r="A276" s="11" t="s">
        <v>311</v>
      </c>
      <c r="B276" s="11" t="s">
        <v>673</v>
      </c>
      <c r="C276" s="28">
        <v>2730</v>
      </c>
      <c r="D276" s="28">
        <v>273</v>
      </c>
      <c r="E276" s="11">
        <f t="shared" si="4"/>
        <v>-2457</v>
      </c>
      <c r="F276" s="11">
        <f t="array" ref="F276">SUMPRODUCT(--($A$4:$A$1254=A276),--(E276&gt;$E$4:$E$1254))+1</f>
        <v>39</v>
      </c>
    </row>
    <row r="277" spans="1:6" x14ac:dyDescent="0.2">
      <c r="A277" s="11" t="s">
        <v>311</v>
      </c>
      <c r="B277" s="11" t="s">
        <v>490</v>
      </c>
      <c r="C277" s="28">
        <v>2740</v>
      </c>
      <c r="D277" s="28">
        <v>274</v>
      </c>
      <c r="E277" s="11">
        <f t="shared" si="4"/>
        <v>-2466</v>
      </c>
      <c r="F277" s="11">
        <f t="array" ref="F277">SUMPRODUCT(--($A$4:$A$1254=A277),--(E277&gt;$E$4:$E$1254))+1</f>
        <v>38</v>
      </c>
    </row>
    <row r="278" spans="1:6" x14ac:dyDescent="0.2">
      <c r="A278" s="11" t="s">
        <v>311</v>
      </c>
      <c r="B278" s="11" t="s">
        <v>736</v>
      </c>
      <c r="C278" s="28">
        <v>2750</v>
      </c>
      <c r="D278" s="28">
        <v>275</v>
      </c>
      <c r="E278" s="11">
        <f t="shared" si="4"/>
        <v>-2475</v>
      </c>
      <c r="F278" s="11">
        <f t="array" ref="F278">SUMPRODUCT(--($A$4:$A$1254=A278),--(E278&gt;$E$4:$E$1254))+1</f>
        <v>37</v>
      </c>
    </row>
    <row r="279" spans="1:6" x14ac:dyDescent="0.2">
      <c r="A279" s="11" t="s">
        <v>311</v>
      </c>
      <c r="B279" s="11" t="s">
        <v>521</v>
      </c>
      <c r="C279" s="28">
        <v>2760</v>
      </c>
      <c r="D279" s="28">
        <v>276</v>
      </c>
      <c r="E279" s="11">
        <f t="shared" si="4"/>
        <v>-2484</v>
      </c>
      <c r="F279" s="11">
        <f t="array" ref="F279">SUMPRODUCT(--($A$4:$A$1254=A279),--(E279&gt;$E$4:$E$1254))+1</f>
        <v>36</v>
      </c>
    </row>
    <row r="280" spans="1:6" x14ac:dyDescent="0.2">
      <c r="A280" s="11" t="s">
        <v>311</v>
      </c>
      <c r="B280" s="11" t="s">
        <v>980</v>
      </c>
      <c r="C280" s="28">
        <v>2770</v>
      </c>
      <c r="D280" s="28">
        <v>277</v>
      </c>
      <c r="E280" s="11">
        <f t="shared" si="4"/>
        <v>-2493</v>
      </c>
      <c r="F280" s="11">
        <f t="array" ref="F280">SUMPRODUCT(--($A$4:$A$1254=A280),--(E280&gt;$E$4:$E$1254))+1</f>
        <v>35</v>
      </c>
    </row>
    <row r="281" spans="1:6" x14ac:dyDescent="0.2">
      <c r="A281" s="11" t="s">
        <v>311</v>
      </c>
      <c r="B281" s="11" t="s">
        <v>737</v>
      </c>
      <c r="C281" s="28">
        <v>2780</v>
      </c>
      <c r="D281" s="28">
        <v>278</v>
      </c>
      <c r="E281" s="11">
        <f t="shared" si="4"/>
        <v>-2502</v>
      </c>
      <c r="F281" s="11">
        <f t="array" ref="F281">SUMPRODUCT(--($A$4:$A$1254=A281),--(E281&gt;$E$4:$E$1254))+1</f>
        <v>34</v>
      </c>
    </row>
    <row r="282" spans="1:6" x14ac:dyDescent="0.2">
      <c r="A282" s="11" t="s">
        <v>311</v>
      </c>
      <c r="B282" s="11" t="s">
        <v>738</v>
      </c>
      <c r="C282" s="28">
        <v>2790</v>
      </c>
      <c r="D282" s="28">
        <v>279</v>
      </c>
      <c r="E282" s="11">
        <f t="shared" si="4"/>
        <v>-2511</v>
      </c>
      <c r="F282" s="11">
        <f t="array" ref="F282">SUMPRODUCT(--($A$4:$A$1254=A282),--(E282&gt;$E$4:$E$1254))+1</f>
        <v>33</v>
      </c>
    </row>
    <row r="283" spans="1:6" x14ac:dyDescent="0.2">
      <c r="A283" s="11" t="s">
        <v>311</v>
      </c>
      <c r="B283" s="11" t="s">
        <v>491</v>
      </c>
      <c r="C283" s="28">
        <v>2800</v>
      </c>
      <c r="D283" s="28">
        <v>280</v>
      </c>
      <c r="E283" s="11">
        <f t="shared" si="4"/>
        <v>-2520</v>
      </c>
      <c r="F283" s="11">
        <f t="array" ref="F283">SUMPRODUCT(--($A$4:$A$1254=A283),--(E283&gt;$E$4:$E$1254))+1</f>
        <v>32</v>
      </c>
    </row>
    <row r="284" spans="1:6" x14ac:dyDescent="0.2">
      <c r="A284" s="11" t="s">
        <v>311</v>
      </c>
      <c r="B284" s="11" t="s">
        <v>739</v>
      </c>
      <c r="C284" s="28">
        <v>2810</v>
      </c>
      <c r="D284" s="28">
        <v>281</v>
      </c>
      <c r="E284" s="11">
        <f t="shared" si="4"/>
        <v>-2529</v>
      </c>
      <c r="F284" s="11">
        <f t="array" ref="F284">SUMPRODUCT(--($A$4:$A$1254=A284),--(E284&gt;$E$4:$E$1254))+1</f>
        <v>31</v>
      </c>
    </row>
    <row r="285" spans="1:6" x14ac:dyDescent="0.2">
      <c r="A285" s="11" t="s">
        <v>311</v>
      </c>
      <c r="B285" s="11" t="s">
        <v>740</v>
      </c>
      <c r="C285" s="28">
        <v>2820</v>
      </c>
      <c r="D285" s="28">
        <v>282</v>
      </c>
      <c r="E285" s="11">
        <f t="shared" si="4"/>
        <v>-2538</v>
      </c>
      <c r="F285" s="11">
        <f t="array" ref="F285">SUMPRODUCT(--($A$4:$A$1254=A285),--(E285&gt;$E$4:$E$1254))+1</f>
        <v>30</v>
      </c>
    </row>
    <row r="286" spans="1:6" x14ac:dyDescent="0.2">
      <c r="A286" s="11" t="s">
        <v>311</v>
      </c>
      <c r="B286" s="11" t="s">
        <v>1040</v>
      </c>
      <c r="C286" s="28">
        <v>2830</v>
      </c>
      <c r="D286" s="28">
        <v>283</v>
      </c>
      <c r="E286" s="11">
        <f t="shared" si="4"/>
        <v>-2547</v>
      </c>
      <c r="F286" s="11">
        <f t="array" ref="F286">SUMPRODUCT(--($A$4:$A$1254=A286),--(E286&gt;$E$4:$E$1254))+1</f>
        <v>29</v>
      </c>
    </row>
    <row r="287" spans="1:6" x14ac:dyDescent="0.2">
      <c r="A287" s="11" t="s">
        <v>311</v>
      </c>
      <c r="B287" s="11" t="s">
        <v>1159</v>
      </c>
      <c r="C287" s="28">
        <v>2840</v>
      </c>
      <c r="D287" s="28">
        <v>284</v>
      </c>
      <c r="E287" s="11">
        <f t="shared" si="4"/>
        <v>-2556</v>
      </c>
      <c r="F287" s="11">
        <f t="array" ref="F287">SUMPRODUCT(--($A$4:$A$1254=A287),--(E287&gt;$E$4:$E$1254))+1</f>
        <v>28</v>
      </c>
    </row>
    <row r="288" spans="1:6" x14ac:dyDescent="0.2">
      <c r="A288" s="11" t="s">
        <v>311</v>
      </c>
      <c r="B288" s="11" t="s">
        <v>1047</v>
      </c>
      <c r="C288" s="28">
        <v>2850</v>
      </c>
      <c r="D288" s="28">
        <v>285</v>
      </c>
      <c r="E288" s="11">
        <f t="shared" si="4"/>
        <v>-2565</v>
      </c>
      <c r="F288" s="11">
        <f t="array" ref="F288">SUMPRODUCT(--($A$4:$A$1254=A288),--(E288&gt;$E$4:$E$1254))+1</f>
        <v>27</v>
      </c>
    </row>
    <row r="289" spans="1:6" x14ac:dyDescent="0.2">
      <c r="A289" s="11" t="s">
        <v>311</v>
      </c>
      <c r="B289" s="11" t="s">
        <v>492</v>
      </c>
      <c r="C289" s="28">
        <v>2860</v>
      </c>
      <c r="D289" s="28">
        <v>286</v>
      </c>
      <c r="E289" s="11">
        <f t="shared" si="4"/>
        <v>-2574</v>
      </c>
      <c r="F289" s="11">
        <f t="array" ref="F289">SUMPRODUCT(--($A$4:$A$1254=A289),--(E289&gt;$E$4:$E$1254))+1</f>
        <v>26</v>
      </c>
    </row>
    <row r="290" spans="1:6" x14ac:dyDescent="0.2">
      <c r="A290" s="11" t="s">
        <v>311</v>
      </c>
      <c r="B290" s="11" t="s">
        <v>741</v>
      </c>
      <c r="C290" s="28">
        <v>2870</v>
      </c>
      <c r="D290" s="28">
        <v>287</v>
      </c>
      <c r="E290" s="11">
        <f t="shared" si="4"/>
        <v>-2583</v>
      </c>
      <c r="F290" s="11">
        <f t="array" ref="F290">SUMPRODUCT(--($A$4:$A$1254=A290),--(E290&gt;$E$4:$E$1254))+1</f>
        <v>25</v>
      </c>
    </row>
    <row r="291" spans="1:6" x14ac:dyDescent="0.2">
      <c r="A291" s="11" t="s">
        <v>311</v>
      </c>
      <c r="B291" s="11" t="s">
        <v>406</v>
      </c>
      <c r="C291" s="28">
        <v>2880</v>
      </c>
      <c r="D291" s="28">
        <v>288</v>
      </c>
      <c r="E291" s="11">
        <f t="shared" si="4"/>
        <v>-2592</v>
      </c>
      <c r="F291" s="11">
        <f t="array" ref="F291">SUMPRODUCT(--($A$4:$A$1254=A291),--(E291&gt;$E$4:$E$1254))+1</f>
        <v>24</v>
      </c>
    </row>
    <row r="292" spans="1:6" x14ac:dyDescent="0.2">
      <c r="A292" s="11" t="s">
        <v>311</v>
      </c>
      <c r="B292" s="11" t="s">
        <v>742</v>
      </c>
      <c r="C292" s="28">
        <v>2890</v>
      </c>
      <c r="D292" s="28">
        <v>289</v>
      </c>
      <c r="E292" s="11">
        <f t="shared" si="4"/>
        <v>-2601</v>
      </c>
      <c r="F292" s="11">
        <f t="array" ref="F292">SUMPRODUCT(--($A$4:$A$1254=A292),--(E292&gt;$E$4:$E$1254))+1</f>
        <v>23</v>
      </c>
    </row>
    <row r="293" spans="1:6" x14ac:dyDescent="0.2">
      <c r="A293" s="11" t="s">
        <v>311</v>
      </c>
      <c r="B293" s="11" t="s">
        <v>1041</v>
      </c>
      <c r="C293" s="28">
        <v>2900</v>
      </c>
      <c r="D293" s="28">
        <v>290</v>
      </c>
      <c r="E293" s="11">
        <f t="shared" si="4"/>
        <v>-2610</v>
      </c>
      <c r="F293" s="11">
        <f t="array" ref="F293">SUMPRODUCT(--($A$4:$A$1254=A293),--(E293&gt;$E$4:$E$1254))+1</f>
        <v>22</v>
      </c>
    </row>
    <row r="294" spans="1:6" x14ac:dyDescent="0.2">
      <c r="A294" s="11" t="s">
        <v>311</v>
      </c>
      <c r="B294" s="11" t="s">
        <v>1160</v>
      </c>
      <c r="C294" s="28">
        <v>2910</v>
      </c>
      <c r="D294" s="28">
        <v>291</v>
      </c>
      <c r="E294" s="11">
        <f t="shared" si="4"/>
        <v>-2619</v>
      </c>
      <c r="F294" s="11">
        <f t="array" ref="F294">SUMPRODUCT(--($A$4:$A$1254=A294),--(E294&gt;$E$4:$E$1254))+1</f>
        <v>21</v>
      </c>
    </row>
    <row r="295" spans="1:6" x14ac:dyDescent="0.2">
      <c r="A295" s="11" t="s">
        <v>311</v>
      </c>
      <c r="B295" s="11" t="s">
        <v>493</v>
      </c>
      <c r="C295" s="28">
        <v>2920</v>
      </c>
      <c r="D295" s="28">
        <v>292</v>
      </c>
      <c r="E295" s="11">
        <f t="shared" si="4"/>
        <v>-2628</v>
      </c>
      <c r="F295" s="11">
        <f t="array" ref="F295">SUMPRODUCT(--($A$4:$A$1254=A295),--(E295&gt;$E$4:$E$1254))+1</f>
        <v>20</v>
      </c>
    </row>
    <row r="296" spans="1:6" x14ac:dyDescent="0.2">
      <c r="A296" s="11" t="s">
        <v>311</v>
      </c>
      <c r="B296" s="11" t="s">
        <v>743</v>
      </c>
      <c r="C296" s="28">
        <v>2930</v>
      </c>
      <c r="D296" s="28">
        <v>293</v>
      </c>
      <c r="E296" s="11">
        <f t="shared" si="4"/>
        <v>-2637</v>
      </c>
      <c r="F296" s="11">
        <f t="array" ref="F296">SUMPRODUCT(--($A$4:$A$1254=A296),--(E296&gt;$E$4:$E$1254))+1</f>
        <v>19</v>
      </c>
    </row>
    <row r="297" spans="1:6" x14ac:dyDescent="0.2">
      <c r="A297" s="11" t="s">
        <v>311</v>
      </c>
      <c r="B297" s="11" t="s">
        <v>1161</v>
      </c>
      <c r="C297" s="28">
        <v>2940</v>
      </c>
      <c r="D297" s="28">
        <v>294</v>
      </c>
      <c r="E297" s="11">
        <f t="shared" si="4"/>
        <v>-2646</v>
      </c>
      <c r="F297" s="11">
        <f t="array" ref="F297">SUMPRODUCT(--($A$4:$A$1254=A297),--(E297&gt;$E$4:$E$1254))+1</f>
        <v>18</v>
      </c>
    </row>
    <row r="298" spans="1:6" x14ac:dyDescent="0.2">
      <c r="A298" s="11" t="s">
        <v>311</v>
      </c>
      <c r="B298" s="11" t="s">
        <v>1162</v>
      </c>
      <c r="C298" s="28">
        <v>2950</v>
      </c>
      <c r="D298" s="28">
        <v>295</v>
      </c>
      <c r="E298" s="11">
        <f t="shared" si="4"/>
        <v>-2655</v>
      </c>
      <c r="F298" s="11">
        <f t="array" ref="F298">SUMPRODUCT(--($A$4:$A$1254=A298),--(E298&gt;$E$4:$E$1254))+1</f>
        <v>17</v>
      </c>
    </row>
    <row r="299" spans="1:6" x14ac:dyDescent="0.2">
      <c r="A299" s="11" t="s">
        <v>311</v>
      </c>
      <c r="B299" s="11" t="s">
        <v>917</v>
      </c>
      <c r="C299" s="28">
        <v>2960</v>
      </c>
      <c r="D299" s="28">
        <v>296</v>
      </c>
      <c r="E299" s="11">
        <f t="shared" si="4"/>
        <v>-2664</v>
      </c>
      <c r="F299" s="11">
        <f t="array" ref="F299">SUMPRODUCT(--($A$4:$A$1254=A299),--(E299&gt;$E$4:$E$1254))+1</f>
        <v>16</v>
      </c>
    </row>
    <row r="300" spans="1:6" x14ac:dyDescent="0.2">
      <c r="A300" s="11" t="s">
        <v>311</v>
      </c>
      <c r="B300" s="11" t="s">
        <v>759</v>
      </c>
      <c r="C300" s="28">
        <v>2970</v>
      </c>
      <c r="D300" s="28">
        <v>297</v>
      </c>
      <c r="E300" s="11">
        <f t="shared" si="4"/>
        <v>-2673</v>
      </c>
      <c r="F300" s="11">
        <f t="array" ref="F300">SUMPRODUCT(--($A$4:$A$1254=A300),--(E300&gt;$E$4:$E$1254))+1</f>
        <v>15</v>
      </c>
    </row>
    <row r="301" spans="1:6" x14ac:dyDescent="0.2">
      <c r="A301" s="11" t="s">
        <v>311</v>
      </c>
      <c r="B301" s="11" t="s">
        <v>758</v>
      </c>
      <c r="C301" s="28">
        <v>2980</v>
      </c>
      <c r="D301" s="28">
        <v>298</v>
      </c>
      <c r="E301" s="11">
        <f t="shared" si="4"/>
        <v>-2682</v>
      </c>
      <c r="F301" s="11">
        <f t="array" ref="F301">SUMPRODUCT(--($A$4:$A$1254=A301),--(E301&gt;$E$4:$E$1254))+1</f>
        <v>14</v>
      </c>
    </row>
    <row r="302" spans="1:6" x14ac:dyDescent="0.2">
      <c r="A302" s="11" t="s">
        <v>311</v>
      </c>
      <c r="B302" s="11" t="s">
        <v>763</v>
      </c>
      <c r="C302" s="28">
        <v>2990</v>
      </c>
      <c r="D302" s="28">
        <v>299</v>
      </c>
      <c r="E302" s="11">
        <f t="shared" si="4"/>
        <v>-2691</v>
      </c>
      <c r="F302" s="11">
        <f t="array" ref="F302">SUMPRODUCT(--($A$4:$A$1254=A302),--(E302&gt;$E$4:$E$1254))+1</f>
        <v>13</v>
      </c>
    </row>
    <row r="303" spans="1:6" x14ac:dyDescent="0.2">
      <c r="A303" s="11" t="s">
        <v>311</v>
      </c>
      <c r="B303" s="11" t="s">
        <v>764</v>
      </c>
      <c r="C303" s="28">
        <v>3000</v>
      </c>
      <c r="D303" s="28">
        <v>300</v>
      </c>
      <c r="E303" s="11">
        <f t="shared" si="4"/>
        <v>-2700</v>
      </c>
      <c r="F303" s="11">
        <f t="array" ref="F303">SUMPRODUCT(--($A$4:$A$1254=A303),--(E303&gt;$E$4:$E$1254))+1</f>
        <v>12</v>
      </c>
    </row>
    <row r="304" spans="1:6" x14ac:dyDescent="0.2">
      <c r="A304" s="11" t="s">
        <v>311</v>
      </c>
      <c r="B304" s="11" t="s">
        <v>1050</v>
      </c>
      <c r="C304" s="28">
        <v>3010</v>
      </c>
      <c r="D304" s="28">
        <v>301</v>
      </c>
      <c r="E304" s="11">
        <f t="shared" si="4"/>
        <v>-2709</v>
      </c>
      <c r="F304" s="11">
        <f t="array" ref="F304">SUMPRODUCT(--($A$4:$A$1254=A304),--(E304&gt;$E$4:$E$1254))+1</f>
        <v>11</v>
      </c>
    </row>
    <row r="305" spans="1:6" x14ac:dyDescent="0.2">
      <c r="A305" s="11" t="s">
        <v>311</v>
      </c>
      <c r="B305" s="11" t="s">
        <v>310</v>
      </c>
      <c r="C305" s="28">
        <v>3020</v>
      </c>
      <c r="D305" s="28">
        <v>302</v>
      </c>
      <c r="E305" s="11">
        <f t="shared" si="4"/>
        <v>-2718</v>
      </c>
      <c r="F305" s="11">
        <f t="array" ref="F305">SUMPRODUCT(--($A$4:$A$1254=A305),--(E305&gt;$E$4:$E$1254))+1</f>
        <v>10</v>
      </c>
    </row>
    <row r="306" spans="1:6" x14ac:dyDescent="0.2">
      <c r="A306" s="11" t="s">
        <v>311</v>
      </c>
      <c r="B306" s="11" t="s">
        <v>760</v>
      </c>
      <c r="C306" s="28">
        <v>3030</v>
      </c>
      <c r="D306" s="28">
        <v>303</v>
      </c>
      <c r="E306" s="11">
        <f t="shared" si="4"/>
        <v>-2727</v>
      </c>
      <c r="F306" s="11">
        <f t="array" ref="F306">SUMPRODUCT(--($A$4:$A$1254=A306),--(E306&gt;$E$4:$E$1254))+1</f>
        <v>9</v>
      </c>
    </row>
    <row r="307" spans="1:6" x14ac:dyDescent="0.2">
      <c r="A307" s="11" t="s">
        <v>311</v>
      </c>
      <c r="B307" s="11" t="s">
        <v>312</v>
      </c>
      <c r="C307" s="28">
        <v>3040</v>
      </c>
      <c r="D307" s="28">
        <v>304</v>
      </c>
      <c r="E307" s="11">
        <f t="shared" si="4"/>
        <v>-2736</v>
      </c>
      <c r="F307" s="11">
        <f t="array" ref="F307">SUMPRODUCT(--($A$4:$A$1254=A307),--(E307&gt;$E$4:$E$1254))+1</f>
        <v>8</v>
      </c>
    </row>
    <row r="308" spans="1:6" x14ac:dyDescent="0.2">
      <c r="A308" s="11" t="s">
        <v>311</v>
      </c>
      <c r="B308" s="11" t="s">
        <v>761</v>
      </c>
      <c r="C308" s="28">
        <v>3050</v>
      </c>
      <c r="D308" s="28">
        <v>305</v>
      </c>
      <c r="E308" s="11">
        <f t="shared" si="4"/>
        <v>-2745</v>
      </c>
      <c r="F308" s="11">
        <f t="array" ref="F308">SUMPRODUCT(--($A$4:$A$1254=A308),--(E308&gt;$E$4:$E$1254))+1</f>
        <v>7</v>
      </c>
    </row>
    <row r="309" spans="1:6" x14ac:dyDescent="0.2">
      <c r="A309" s="11" t="s">
        <v>311</v>
      </c>
      <c r="B309" s="11" t="s">
        <v>407</v>
      </c>
      <c r="C309" s="28">
        <v>3060</v>
      </c>
      <c r="D309" s="28">
        <v>306</v>
      </c>
      <c r="E309" s="11">
        <f t="shared" si="4"/>
        <v>-2754</v>
      </c>
      <c r="F309" s="11">
        <f t="array" ref="F309">SUMPRODUCT(--($A$4:$A$1254=A309),--(E309&gt;$E$4:$E$1254))+1</f>
        <v>6</v>
      </c>
    </row>
    <row r="310" spans="1:6" x14ac:dyDescent="0.2">
      <c r="A310" s="11" t="s">
        <v>311</v>
      </c>
      <c r="B310" s="11" t="s">
        <v>762</v>
      </c>
      <c r="C310" s="28">
        <v>3070</v>
      </c>
      <c r="D310" s="28">
        <v>307</v>
      </c>
      <c r="E310" s="11">
        <f t="shared" si="4"/>
        <v>-2763</v>
      </c>
      <c r="F310" s="11">
        <f t="array" ref="F310">SUMPRODUCT(--($A$4:$A$1254=A310),--(E310&gt;$E$4:$E$1254))+1</f>
        <v>5</v>
      </c>
    </row>
    <row r="311" spans="1:6" x14ac:dyDescent="0.2">
      <c r="A311" s="11" t="s">
        <v>311</v>
      </c>
      <c r="B311" s="11" t="s">
        <v>313</v>
      </c>
      <c r="C311" s="28">
        <v>3080</v>
      </c>
      <c r="D311" s="28">
        <v>308</v>
      </c>
      <c r="E311" s="11">
        <f t="shared" si="4"/>
        <v>-2772</v>
      </c>
      <c r="F311" s="11">
        <f t="array" ref="F311">SUMPRODUCT(--($A$4:$A$1254=A311),--(E311&gt;$E$4:$E$1254))+1</f>
        <v>4</v>
      </c>
    </row>
    <row r="312" spans="1:6" x14ac:dyDescent="0.2">
      <c r="A312" s="11" t="s">
        <v>311</v>
      </c>
      <c r="B312" s="11" t="s">
        <v>408</v>
      </c>
      <c r="C312" s="28">
        <v>3090</v>
      </c>
      <c r="D312" s="28">
        <v>309</v>
      </c>
      <c r="E312" s="11">
        <f t="shared" si="4"/>
        <v>-2781</v>
      </c>
      <c r="F312" s="11">
        <f t="array" ref="F312">SUMPRODUCT(--($A$4:$A$1254=A312),--(E312&gt;$E$4:$E$1254))+1</f>
        <v>3</v>
      </c>
    </row>
    <row r="313" spans="1:6" x14ac:dyDescent="0.2">
      <c r="A313" s="11" t="s">
        <v>311</v>
      </c>
      <c r="B313" s="11" t="s">
        <v>1051</v>
      </c>
      <c r="C313" s="28">
        <v>3100</v>
      </c>
      <c r="D313" s="28">
        <v>310</v>
      </c>
      <c r="E313" s="11">
        <f t="shared" si="4"/>
        <v>-2790</v>
      </c>
      <c r="F313" s="11">
        <f t="array" ref="F313">SUMPRODUCT(--($A$4:$A$1254=A313),--(E313&gt;$E$4:$E$1254))+1</f>
        <v>2</v>
      </c>
    </row>
    <row r="314" spans="1:6" x14ac:dyDescent="0.2">
      <c r="A314" s="11" t="s">
        <v>311</v>
      </c>
      <c r="B314" s="11" t="s">
        <v>765</v>
      </c>
      <c r="C314" s="28">
        <v>3110</v>
      </c>
      <c r="D314" s="28">
        <v>311</v>
      </c>
      <c r="E314" s="11">
        <f t="shared" si="4"/>
        <v>-2799</v>
      </c>
      <c r="F314" s="11">
        <f t="array" ref="F314">SUMPRODUCT(--($A$4:$A$1254=A314),--(E314&gt;$E$4:$E$1254))+1</f>
        <v>1</v>
      </c>
    </row>
    <row r="315" spans="1:6" x14ac:dyDescent="0.2">
      <c r="A315" s="11" t="s">
        <v>675</v>
      </c>
      <c r="B315" s="11" t="s">
        <v>674</v>
      </c>
      <c r="C315" s="28">
        <v>3120</v>
      </c>
      <c r="D315" s="28">
        <v>312</v>
      </c>
      <c r="E315" s="11">
        <f t="shared" si="4"/>
        <v>-2808</v>
      </c>
      <c r="F315" s="11">
        <f t="array" ref="F315">SUMPRODUCT(--($A$4:$A$1254=A315),--(E315&gt;$E$4:$E$1254))+1</f>
        <v>22</v>
      </c>
    </row>
    <row r="316" spans="1:6" x14ac:dyDescent="0.2">
      <c r="A316" s="11" t="s">
        <v>675</v>
      </c>
      <c r="B316" s="11" t="s">
        <v>676</v>
      </c>
      <c r="C316" s="28">
        <v>3130</v>
      </c>
      <c r="D316" s="28">
        <v>313</v>
      </c>
      <c r="E316" s="11">
        <f t="shared" si="4"/>
        <v>-2817</v>
      </c>
      <c r="F316" s="11">
        <f t="array" ref="F316">SUMPRODUCT(--($A$4:$A$1254=A316),--(E316&gt;$E$4:$E$1254))+1</f>
        <v>21</v>
      </c>
    </row>
    <row r="317" spans="1:6" x14ac:dyDescent="0.2">
      <c r="A317" s="11" t="s">
        <v>675</v>
      </c>
      <c r="B317" s="11" t="s">
        <v>855</v>
      </c>
      <c r="C317" s="28">
        <v>3140</v>
      </c>
      <c r="D317" s="28">
        <v>314</v>
      </c>
      <c r="E317" s="11">
        <f t="shared" si="4"/>
        <v>-2826</v>
      </c>
      <c r="F317" s="11">
        <f t="array" ref="F317">SUMPRODUCT(--($A$4:$A$1254=A317),--(E317&gt;$E$4:$E$1254))+1</f>
        <v>20</v>
      </c>
    </row>
    <row r="318" spans="1:6" x14ac:dyDescent="0.2">
      <c r="A318" s="11" t="s">
        <v>675</v>
      </c>
      <c r="B318" s="11" t="s">
        <v>677</v>
      </c>
      <c r="C318" s="28">
        <v>3150</v>
      </c>
      <c r="D318" s="28">
        <v>315</v>
      </c>
      <c r="E318" s="11">
        <f t="shared" si="4"/>
        <v>-2835</v>
      </c>
      <c r="F318" s="11">
        <f t="array" ref="F318">SUMPRODUCT(--($A$4:$A$1254=A318),--(E318&gt;$E$4:$E$1254))+1</f>
        <v>19</v>
      </c>
    </row>
    <row r="319" spans="1:6" x14ac:dyDescent="0.2">
      <c r="A319" s="11" t="s">
        <v>675</v>
      </c>
      <c r="B319" s="11" t="s">
        <v>856</v>
      </c>
      <c r="C319" s="28">
        <v>3160</v>
      </c>
      <c r="D319" s="28">
        <v>316</v>
      </c>
      <c r="E319" s="11">
        <f t="shared" si="4"/>
        <v>-2844</v>
      </c>
      <c r="F319" s="11">
        <f t="array" ref="F319">SUMPRODUCT(--($A$4:$A$1254=A319),--(E319&gt;$E$4:$E$1254))+1</f>
        <v>18</v>
      </c>
    </row>
    <row r="320" spans="1:6" x14ac:dyDescent="0.2">
      <c r="A320" s="11" t="s">
        <v>675</v>
      </c>
      <c r="B320" s="11" t="s">
        <v>678</v>
      </c>
      <c r="C320" s="28">
        <v>3170</v>
      </c>
      <c r="D320" s="28">
        <v>317</v>
      </c>
      <c r="E320" s="11">
        <f t="shared" si="4"/>
        <v>-2853</v>
      </c>
      <c r="F320" s="11">
        <f t="array" ref="F320">SUMPRODUCT(--($A$4:$A$1254=A320),--(E320&gt;$E$4:$E$1254))+1</f>
        <v>17</v>
      </c>
    </row>
    <row r="321" spans="1:6" x14ac:dyDescent="0.2">
      <c r="A321" s="11" t="s">
        <v>675</v>
      </c>
      <c r="B321" s="11" t="s">
        <v>679</v>
      </c>
      <c r="C321" s="28">
        <v>3180</v>
      </c>
      <c r="D321" s="28">
        <v>318</v>
      </c>
      <c r="E321" s="11">
        <f t="shared" si="4"/>
        <v>-2862</v>
      </c>
      <c r="F321" s="11">
        <f t="array" ref="F321">SUMPRODUCT(--($A$4:$A$1254=A321),--(E321&gt;$E$4:$E$1254))+1</f>
        <v>16</v>
      </c>
    </row>
    <row r="322" spans="1:6" x14ac:dyDescent="0.2">
      <c r="A322" s="11" t="s">
        <v>675</v>
      </c>
      <c r="B322" s="11" t="s">
        <v>1127</v>
      </c>
      <c r="C322" s="28">
        <v>3190</v>
      </c>
      <c r="D322" s="28">
        <v>319</v>
      </c>
      <c r="E322" s="11">
        <f t="shared" si="4"/>
        <v>-2871</v>
      </c>
      <c r="F322" s="11">
        <f t="array" ref="F322">SUMPRODUCT(--($A$4:$A$1254=A322),--(E322&gt;$E$4:$E$1254))+1</f>
        <v>15</v>
      </c>
    </row>
    <row r="323" spans="1:6" x14ac:dyDescent="0.2">
      <c r="A323" s="11" t="s">
        <v>675</v>
      </c>
      <c r="B323" s="11" t="s">
        <v>680</v>
      </c>
      <c r="C323" s="28">
        <v>3200</v>
      </c>
      <c r="D323" s="28">
        <v>320</v>
      </c>
      <c r="E323" s="11">
        <f t="shared" si="4"/>
        <v>-2880</v>
      </c>
      <c r="F323" s="11">
        <f t="array" ref="F323">SUMPRODUCT(--($A$4:$A$1254=A323),--(E323&gt;$E$4:$E$1254))+1</f>
        <v>14</v>
      </c>
    </row>
    <row r="324" spans="1:6" x14ac:dyDescent="0.2">
      <c r="A324" s="11" t="s">
        <v>675</v>
      </c>
      <c r="B324" s="11" t="s">
        <v>681</v>
      </c>
      <c r="C324" s="28">
        <v>3210</v>
      </c>
      <c r="D324" s="28">
        <v>321</v>
      </c>
      <c r="E324" s="11">
        <f t="shared" si="4"/>
        <v>-2889</v>
      </c>
      <c r="F324" s="11">
        <f t="array" ref="F324">SUMPRODUCT(--($A$4:$A$1254=A324),--(E324&gt;$E$4:$E$1254))+1</f>
        <v>13</v>
      </c>
    </row>
    <row r="325" spans="1:6" x14ac:dyDescent="0.2">
      <c r="A325" s="11" t="s">
        <v>675</v>
      </c>
      <c r="B325" s="11" t="s">
        <v>857</v>
      </c>
      <c r="C325" s="28">
        <v>3220</v>
      </c>
      <c r="D325" s="28">
        <v>322</v>
      </c>
      <c r="E325" s="11">
        <f t="shared" ref="E325:E388" si="5">D325-C325</f>
        <v>-2898</v>
      </c>
      <c r="F325" s="11">
        <f t="array" ref="F325">SUMPRODUCT(--($A$4:$A$1254=A325),--(E325&gt;$E$4:$E$1254))+1</f>
        <v>12</v>
      </c>
    </row>
    <row r="326" spans="1:6" x14ac:dyDescent="0.2">
      <c r="A326" s="11" t="s">
        <v>675</v>
      </c>
      <c r="B326" s="11" t="s">
        <v>682</v>
      </c>
      <c r="C326" s="28">
        <v>3230</v>
      </c>
      <c r="D326" s="28">
        <v>323</v>
      </c>
      <c r="E326" s="11">
        <f t="shared" si="5"/>
        <v>-2907</v>
      </c>
      <c r="F326" s="11">
        <f t="array" ref="F326">SUMPRODUCT(--($A$4:$A$1254=A326),--(E326&gt;$E$4:$E$1254))+1</f>
        <v>11</v>
      </c>
    </row>
    <row r="327" spans="1:6" x14ac:dyDescent="0.2">
      <c r="A327" s="11" t="s">
        <v>675</v>
      </c>
      <c r="B327" s="11" t="s">
        <v>921</v>
      </c>
      <c r="C327" s="28">
        <v>3240</v>
      </c>
      <c r="D327" s="28">
        <v>324</v>
      </c>
      <c r="E327" s="11">
        <f t="shared" si="5"/>
        <v>-2916</v>
      </c>
      <c r="F327" s="11">
        <f t="array" ref="F327">SUMPRODUCT(--($A$4:$A$1254=A327),--(E327&gt;$E$4:$E$1254))+1</f>
        <v>10</v>
      </c>
    </row>
    <row r="328" spans="1:6" x14ac:dyDescent="0.2">
      <c r="A328" s="11" t="s">
        <v>675</v>
      </c>
      <c r="B328" s="11" t="s">
        <v>858</v>
      </c>
      <c r="C328" s="28">
        <v>3250</v>
      </c>
      <c r="D328" s="28">
        <v>325</v>
      </c>
      <c r="E328" s="11">
        <f t="shared" si="5"/>
        <v>-2925</v>
      </c>
      <c r="F328" s="11">
        <f t="array" ref="F328">SUMPRODUCT(--($A$4:$A$1254=A328),--(E328&gt;$E$4:$E$1254))+1</f>
        <v>9</v>
      </c>
    </row>
    <row r="329" spans="1:6" x14ac:dyDescent="0.2">
      <c r="A329" s="11" t="s">
        <v>675</v>
      </c>
      <c r="B329" s="11" t="s">
        <v>859</v>
      </c>
      <c r="C329" s="28">
        <v>3260</v>
      </c>
      <c r="D329" s="28">
        <v>326</v>
      </c>
      <c r="E329" s="11">
        <f t="shared" si="5"/>
        <v>-2934</v>
      </c>
      <c r="F329" s="11">
        <f t="array" ref="F329">SUMPRODUCT(--($A$4:$A$1254=A329),--(E329&gt;$E$4:$E$1254))+1</f>
        <v>8</v>
      </c>
    </row>
    <row r="330" spans="1:6" x14ac:dyDescent="0.2">
      <c r="A330" s="11" t="s">
        <v>675</v>
      </c>
      <c r="B330" s="11" t="s">
        <v>922</v>
      </c>
      <c r="C330" s="28">
        <v>3270</v>
      </c>
      <c r="D330" s="28">
        <v>327</v>
      </c>
      <c r="E330" s="11">
        <f t="shared" si="5"/>
        <v>-2943</v>
      </c>
      <c r="F330" s="11">
        <f t="array" ref="F330">SUMPRODUCT(--($A$4:$A$1254=A330),--(E330&gt;$E$4:$E$1254))+1</f>
        <v>7</v>
      </c>
    </row>
    <row r="331" spans="1:6" x14ac:dyDescent="0.2">
      <c r="A331" s="11" t="s">
        <v>675</v>
      </c>
      <c r="B331" s="11" t="s">
        <v>1075</v>
      </c>
      <c r="C331" s="28">
        <v>3280</v>
      </c>
      <c r="D331" s="28">
        <v>328</v>
      </c>
      <c r="E331" s="11">
        <f t="shared" si="5"/>
        <v>-2952</v>
      </c>
      <c r="F331" s="11">
        <f t="array" ref="F331">SUMPRODUCT(--($A$4:$A$1254=A331),--(E331&gt;$E$4:$E$1254))+1</f>
        <v>6</v>
      </c>
    </row>
    <row r="332" spans="1:6" x14ac:dyDescent="0.2">
      <c r="A332" s="11" t="s">
        <v>675</v>
      </c>
      <c r="B332" s="11" t="s">
        <v>812</v>
      </c>
      <c r="C332" s="28">
        <v>3290</v>
      </c>
      <c r="D332" s="28">
        <v>329</v>
      </c>
      <c r="E332" s="11">
        <f t="shared" si="5"/>
        <v>-2961</v>
      </c>
      <c r="F332" s="11">
        <f t="array" ref="F332">SUMPRODUCT(--($A$4:$A$1254=A332),--(E332&gt;$E$4:$E$1254))+1</f>
        <v>5</v>
      </c>
    </row>
    <row r="333" spans="1:6" x14ac:dyDescent="0.2">
      <c r="A333" s="11" t="s">
        <v>675</v>
      </c>
      <c r="B333" s="11" t="s">
        <v>683</v>
      </c>
      <c r="C333" s="28">
        <v>3300</v>
      </c>
      <c r="D333" s="28">
        <v>330</v>
      </c>
      <c r="E333" s="11">
        <f t="shared" si="5"/>
        <v>-2970</v>
      </c>
      <c r="F333" s="11">
        <f t="array" ref="F333">SUMPRODUCT(--($A$4:$A$1254=A333),--(E333&gt;$E$4:$E$1254))+1</f>
        <v>4</v>
      </c>
    </row>
    <row r="334" spans="1:6" x14ac:dyDescent="0.2">
      <c r="A334" s="11" t="s">
        <v>675</v>
      </c>
      <c r="B334" s="11" t="s">
        <v>1015</v>
      </c>
      <c r="C334" s="28">
        <v>3310</v>
      </c>
      <c r="D334" s="28">
        <v>331</v>
      </c>
      <c r="E334" s="11">
        <f t="shared" si="5"/>
        <v>-2979</v>
      </c>
      <c r="F334" s="11">
        <f t="array" ref="F334">SUMPRODUCT(--($A$4:$A$1254=A334),--(E334&gt;$E$4:$E$1254))+1</f>
        <v>3</v>
      </c>
    </row>
    <row r="335" spans="1:6" x14ac:dyDescent="0.2">
      <c r="A335" s="11" t="s">
        <v>675</v>
      </c>
      <c r="B335" s="11" t="s">
        <v>688</v>
      </c>
      <c r="C335" s="28">
        <v>3320</v>
      </c>
      <c r="D335" s="28">
        <v>332</v>
      </c>
      <c r="E335" s="11">
        <f t="shared" si="5"/>
        <v>-2988</v>
      </c>
      <c r="F335" s="11">
        <f t="array" ref="F335">SUMPRODUCT(--($A$4:$A$1254=A335),--(E335&gt;$E$4:$E$1254))+1</f>
        <v>2</v>
      </c>
    </row>
    <row r="336" spans="1:6" x14ac:dyDescent="0.2">
      <c r="A336" s="11" t="s">
        <v>675</v>
      </c>
      <c r="B336" s="11" t="s">
        <v>720</v>
      </c>
      <c r="C336" s="28">
        <v>3330</v>
      </c>
      <c r="D336" s="28">
        <v>333</v>
      </c>
      <c r="E336" s="11">
        <f t="shared" si="5"/>
        <v>-2997</v>
      </c>
      <c r="F336" s="11">
        <f t="array" ref="F336">SUMPRODUCT(--($A$4:$A$1254=A336),--(E336&gt;$E$4:$E$1254))+1</f>
        <v>1</v>
      </c>
    </row>
    <row r="337" spans="1:6" x14ac:dyDescent="0.2">
      <c r="A337" s="11" t="s">
        <v>80</v>
      </c>
      <c r="B337" s="11" t="s">
        <v>79</v>
      </c>
      <c r="C337" s="28">
        <v>3340</v>
      </c>
      <c r="D337" s="28">
        <v>334</v>
      </c>
      <c r="E337" s="11">
        <f t="shared" si="5"/>
        <v>-3006</v>
      </c>
      <c r="F337" s="11">
        <f t="array" ref="F337">SUMPRODUCT(--($A$4:$A$1254=A337),--(E337&gt;$E$4:$E$1254))+1</f>
        <v>5</v>
      </c>
    </row>
    <row r="338" spans="1:6" x14ac:dyDescent="0.2">
      <c r="A338" s="11" t="s">
        <v>80</v>
      </c>
      <c r="B338" s="11" t="s">
        <v>795</v>
      </c>
      <c r="C338" s="28">
        <v>3350</v>
      </c>
      <c r="D338" s="28">
        <v>335</v>
      </c>
      <c r="E338" s="11">
        <f t="shared" si="5"/>
        <v>-3015</v>
      </c>
      <c r="F338" s="11">
        <f t="array" ref="F338">SUMPRODUCT(--($A$4:$A$1254=A338),--(E338&gt;$E$4:$E$1254))+1</f>
        <v>4</v>
      </c>
    </row>
    <row r="339" spans="1:6" x14ac:dyDescent="0.2">
      <c r="A339" s="11" t="s">
        <v>80</v>
      </c>
      <c r="B339" s="11" t="s">
        <v>1106</v>
      </c>
      <c r="C339" s="28">
        <v>3360</v>
      </c>
      <c r="D339" s="28">
        <v>336</v>
      </c>
      <c r="E339" s="11">
        <f t="shared" si="5"/>
        <v>-3024</v>
      </c>
      <c r="F339" s="11">
        <f t="array" ref="F339">SUMPRODUCT(--($A$4:$A$1254=A339),--(E339&gt;$E$4:$E$1254))+1</f>
        <v>3</v>
      </c>
    </row>
    <row r="340" spans="1:6" x14ac:dyDescent="0.2">
      <c r="A340" s="11" t="s">
        <v>80</v>
      </c>
      <c r="B340" s="11" t="s">
        <v>1236</v>
      </c>
      <c r="C340" s="28">
        <v>3370</v>
      </c>
      <c r="D340" s="28">
        <v>337</v>
      </c>
      <c r="E340" s="11">
        <f t="shared" si="5"/>
        <v>-3033</v>
      </c>
      <c r="F340" s="11">
        <f t="array" ref="F340">SUMPRODUCT(--($A$4:$A$1254=A340),--(E340&gt;$E$4:$E$1254))+1</f>
        <v>2</v>
      </c>
    </row>
    <row r="341" spans="1:6" x14ac:dyDescent="0.2">
      <c r="A341" s="11" t="s">
        <v>80</v>
      </c>
      <c r="B341" s="11" t="s">
        <v>1232</v>
      </c>
      <c r="C341" s="28">
        <v>3380</v>
      </c>
      <c r="D341" s="28">
        <v>338</v>
      </c>
      <c r="E341" s="11">
        <f t="shared" si="5"/>
        <v>-3042</v>
      </c>
      <c r="F341" s="11">
        <f t="array" ref="F341">SUMPRODUCT(--($A$4:$A$1254=A341),--(E341&gt;$E$4:$E$1254))+1</f>
        <v>1</v>
      </c>
    </row>
    <row r="342" spans="1:6" x14ac:dyDescent="0.2">
      <c r="A342" s="11" t="s">
        <v>226</v>
      </c>
      <c r="B342" s="11" t="s">
        <v>701</v>
      </c>
      <c r="C342" s="28">
        <v>3390</v>
      </c>
      <c r="D342" s="28">
        <v>339</v>
      </c>
      <c r="E342" s="11">
        <f t="shared" si="5"/>
        <v>-3051</v>
      </c>
      <c r="F342" s="11">
        <f t="array" ref="F342">SUMPRODUCT(--($A$4:$A$1254=A342),--(E342&gt;$E$4:$E$1254))+1</f>
        <v>12</v>
      </c>
    </row>
    <row r="343" spans="1:6" x14ac:dyDescent="0.2">
      <c r="A343" s="11" t="s">
        <v>226</v>
      </c>
      <c r="B343" s="11" t="s">
        <v>887</v>
      </c>
      <c r="C343" s="28">
        <v>3400</v>
      </c>
      <c r="D343" s="28">
        <v>340</v>
      </c>
      <c r="E343" s="11">
        <f t="shared" si="5"/>
        <v>-3060</v>
      </c>
      <c r="F343" s="11">
        <f t="array" ref="F343">SUMPRODUCT(--($A$4:$A$1254=A343),--(E343&gt;$E$4:$E$1254))+1</f>
        <v>11</v>
      </c>
    </row>
    <row r="344" spans="1:6" x14ac:dyDescent="0.2">
      <c r="A344" s="11" t="s">
        <v>226</v>
      </c>
      <c r="B344" s="11" t="s">
        <v>1214</v>
      </c>
      <c r="C344" s="28">
        <v>3410</v>
      </c>
      <c r="D344" s="28">
        <v>341</v>
      </c>
      <c r="E344" s="11">
        <f t="shared" si="5"/>
        <v>-3069</v>
      </c>
      <c r="F344" s="11">
        <f t="array" ref="F344">SUMPRODUCT(--($A$4:$A$1254=A344),--(E344&gt;$E$4:$E$1254))+1</f>
        <v>10</v>
      </c>
    </row>
    <row r="345" spans="1:6" x14ac:dyDescent="0.2">
      <c r="A345" s="11" t="s">
        <v>226</v>
      </c>
      <c r="B345" s="11" t="s">
        <v>694</v>
      </c>
      <c r="C345" s="28">
        <v>3420</v>
      </c>
      <c r="D345" s="28">
        <v>342</v>
      </c>
      <c r="E345" s="11">
        <f t="shared" si="5"/>
        <v>-3078</v>
      </c>
      <c r="F345" s="11">
        <f t="array" ref="F345">SUMPRODUCT(--($A$4:$A$1254=A345),--(E345&gt;$E$4:$E$1254))+1</f>
        <v>9</v>
      </c>
    </row>
    <row r="346" spans="1:6" x14ac:dyDescent="0.2">
      <c r="A346" s="11" t="s">
        <v>226</v>
      </c>
      <c r="B346" s="11" t="s">
        <v>698</v>
      </c>
      <c r="C346" s="28">
        <v>3430</v>
      </c>
      <c r="D346" s="28">
        <v>343</v>
      </c>
      <c r="E346" s="11">
        <f t="shared" si="5"/>
        <v>-3087</v>
      </c>
      <c r="F346" s="11">
        <f t="array" ref="F346">SUMPRODUCT(--($A$4:$A$1254=A346),--(E346&gt;$E$4:$E$1254))+1</f>
        <v>8</v>
      </c>
    </row>
    <row r="347" spans="1:6" x14ac:dyDescent="0.2">
      <c r="A347" s="11" t="s">
        <v>226</v>
      </c>
      <c r="B347" s="11" t="s">
        <v>695</v>
      </c>
      <c r="C347" s="28">
        <v>3440</v>
      </c>
      <c r="D347" s="28">
        <v>344</v>
      </c>
      <c r="E347" s="11">
        <f t="shared" si="5"/>
        <v>-3096</v>
      </c>
      <c r="F347" s="11">
        <f t="array" ref="F347">SUMPRODUCT(--($A$4:$A$1254=A347),--(E347&gt;$E$4:$E$1254))+1</f>
        <v>7</v>
      </c>
    </row>
    <row r="348" spans="1:6" x14ac:dyDescent="0.2">
      <c r="A348" s="11" t="s">
        <v>226</v>
      </c>
      <c r="B348" s="11" t="s">
        <v>700</v>
      </c>
      <c r="C348" s="28">
        <v>3450</v>
      </c>
      <c r="D348" s="28">
        <v>345</v>
      </c>
      <c r="E348" s="11">
        <f t="shared" si="5"/>
        <v>-3105</v>
      </c>
      <c r="F348" s="11">
        <f t="array" ref="F348">SUMPRODUCT(--($A$4:$A$1254=A348),--(E348&gt;$E$4:$E$1254))+1</f>
        <v>6</v>
      </c>
    </row>
    <row r="349" spans="1:6" x14ac:dyDescent="0.2">
      <c r="A349" s="11" t="s">
        <v>226</v>
      </c>
      <c r="B349" s="11" t="s">
        <v>696</v>
      </c>
      <c r="C349" s="28">
        <v>3460</v>
      </c>
      <c r="D349" s="28">
        <v>346</v>
      </c>
      <c r="E349" s="11">
        <f t="shared" si="5"/>
        <v>-3114</v>
      </c>
      <c r="F349" s="11">
        <f t="array" ref="F349">SUMPRODUCT(--($A$4:$A$1254=A349),--(E349&gt;$E$4:$E$1254))+1</f>
        <v>5</v>
      </c>
    </row>
    <row r="350" spans="1:6" x14ac:dyDescent="0.2">
      <c r="A350" s="11" t="s">
        <v>226</v>
      </c>
      <c r="B350" s="11" t="s">
        <v>699</v>
      </c>
      <c r="C350" s="28">
        <v>3470</v>
      </c>
      <c r="D350" s="28">
        <v>347</v>
      </c>
      <c r="E350" s="11">
        <f t="shared" si="5"/>
        <v>-3123</v>
      </c>
      <c r="F350" s="11">
        <f t="array" ref="F350">SUMPRODUCT(--($A$4:$A$1254=A350),--(E350&gt;$E$4:$E$1254))+1</f>
        <v>4</v>
      </c>
    </row>
    <row r="351" spans="1:6" x14ac:dyDescent="0.2">
      <c r="A351" s="11" t="s">
        <v>226</v>
      </c>
      <c r="B351" s="11" t="s">
        <v>697</v>
      </c>
      <c r="C351" s="28">
        <v>3480</v>
      </c>
      <c r="D351" s="28">
        <v>348</v>
      </c>
      <c r="E351" s="11">
        <f t="shared" si="5"/>
        <v>-3132</v>
      </c>
      <c r="F351" s="11">
        <f t="array" ref="F351">SUMPRODUCT(--($A$4:$A$1254=A351),--(E351&gt;$E$4:$E$1254))+1</f>
        <v>3</v>
      </c>
    </row>
    <row r="352" spans="1:6" x14ac:dyDescent="0.2">
      <c r="A352" s="11" t="s">
        <v>226</v>
      </c>
      <c r="B352" s="11" t="s">
        <v>225</v>
      </c>
      <c r="C352" s="28">
        <v>3490</v>
      </c>
      <c r="D352" s="28">
        <v>349</v>
      </c>
      <c r="E352" s="11">
        <f t="shared" si="5"/>
        <v>-3141</v>
      </c>
      <c r="F352" s="11">
        <f t="array" ref="F352">SUMPRODUCT(--($A$4:$A$1254=A352),--(E352&gt;$E$4:$E$1254))+1</f>
        <v>2</v>
      </c>
    </row>
    <row r="353" spans="1:6" x14ac:dyDescent="0.2">
      <c r="A353" s="11" t="s">
        <v>226</v>
      </c>
      <c r="B353" s="11" t="s">
        <v>815</v>
      </c>
      <c r="C353" s="28">
        <v>3500</v>
      </c>
      <c r="D353" s="28">
        <v>350</v>
      </c>
      <c r="E353" s="11">
        <f t="shared" si="5"/>
        <v>-3150</v>
      </c>
      <c r="F353" s="11">
        <f t="array" ref="F353">SUMPRODUCT(--($A$4:$A$1254=A353),--(E353&gt;$E$4:$E$1254))+1</f>
        <v>1</v>
      </c>
    </row>
    <row r="354" spans="1:6" x14ac:dyDescent="0.2">
      <c r="A354" s="11" t="s">
        <v>703</v>
      </c>
      <c r="B354" s="11" t="s">
        <v>927</v>
      </c>
      <c r="C354" s="28">
        <v>3510</v>
      </c>
      <c r="D354" s="28">
        <v>351</v>
      </c>
      <c r="E354" s="11">
        <f t="shared" si="5"/>
        <v>-3159</v>
      </c>
      <c r="F354" s="11">
        <f t="array" ref="F354">SUMPRODUCT(--($A$4:$A$1254=A354),--(E354&gt;$E$4:$E$1254))+1</f>
        <v>2</v>
      </c>
    </row>
    <row r="355" spans="1:6" x14ac:dyDescent="0.2">
      <c r="A355" s="11" t="s">
        <v>703</v>
      </c>
      <c r="B355" s="11" t="s">
        <v>703</v>
      </c>
      <c r="C355" s="28">
        <v>3520</v>
      </c>
      <c r="D355" s="28">
        <v>352</v>
      </c>
      <c r="E355" s="11">
        <f t="shared" si="5"/>
        <v>-3168</v>
      </c>
      <c r="F355" s="11">
        <f t="array" ref="F355">SUMPRODUCT(--($A$4:$A$1254=A355),--(E355&gt;$E$4:$E$1254))+1</f>
        <v>1</v>
      </c>
    </row>
    <row r="356" spans="1:6" x14ac:dyDescent="0.2">
      <c r="A356" s="11" t="s">
        <v>387</v>
      </c>
      <c r="B356" s="11" t="s">
        <v>388</v>
      </c>
      <c r="C356" s="28">
        <v>3530</v>
      </c>
      <c r="D356" s="28">
        <v>353</v>
      </c>
      <c r="E356" s="11">
        <f t="shared" si="5"/>
        <v>-3177</v>
      </c>
      <c r="F356" s="11">
        <f t="array" ref="F356">SUMPRODUCT(--($A$4:$A$1254=A356),--(E356&gt;$E$4:$E$1254))+1</f>
        <v>3</v>
      </c>
    </row>
    <row r="357" spans="1:6" x14ac:dyDescent="0.2">
      <c r="A357" s="11" t="s">
        <v>387</v>
      </c>
      <c r="B357" s="11" t="s">
        <v>386</v>
      </c>
      <c r="C357" s="28">
        <v>3540</v>
      </c>
      <c r="D357" s="28">
        <v>354</v>
      </c>
      <c r="E357" s="11">
        <f t="shared" si="5"/>
        <v>-3186</v>
      </c>
      <c r="F357" s="11">
        <f t="array" ref="F357">SUMPRODUCT(--($A$4:$A$1254=A357),--(E357&gt;$E$4:$E$1254))+1</f>
        <v>2</v>
      </c>
    </row>
    <row r="358" spans="1:6" x14ac:dyDescent="0.2">
      <c r="A358" s="11" t="s">
        <v>387</v>
      </c>
      <c r="B358" s="11" t="s">
        <v>1252</v>
      </c>
      <c r="C358" s="28">
        <v>3550</v>
      </c>
      <c r="D358" s="28">
        <v>355</v>
      </c>
      <c r="E358" s="11">
        <f t="shared" si="5"/>
        <v>-3195</v>
      </c>
      <c r="F358" s="11">
        <f t="array" ref="F358">SUMPRODUCT(--($A$4:$A$1254=A358),--(E358&gt;$E$4:$E$1254))+1</f>
        <v>1</v>
      </c>
    </row>
    <row r="359" spans="1:6" x14ac:dyDescent="0.2">
      <c r="A359" s="11" t="s">
        <v>235</v>
      </c>
      <c r="B359" s="11" t="s">
        <v>234</v>
      </c>
      <c r="C359" s="28">
        <v>3560</v>
      </c>
      <c r="D359" s="28">
        <v>356</v>
      </c>
      <c r="E359" s="11">
        <f t="shared" si="5"/>
        <v>-3204</v>
      </c>
      <c r="F359" s="11">
        <f t="array" ref="F359">SUMPRODUCT(--($A$4:$A$1254=A359),--(E359&gt;$E$4:$E$1254))+1</f>
        <v>1</v>
      </c>
    </row>
    <row r="360" spans="1:6" x14ac:dyDescent="0.2">
      <c r="A360" s="11" t="s">
        <v>926</v>
      </c>
      <c r="B360" s="11" t="s">
        <v>925</v>
      </c>
      <c r="C360" s="28">
        <v>3570</v>
      </c>
      <c r="D360" s="28">
        <v>357</v>
      </c>
      <c r="E360" s="11">
        <f t="shared" si="5"/>
        <v>-3213</v>
      </c>
      <c r="F360" s="11">
        <f t="array" ref="F360">SUMPRODUCT(--($A$4:$A$1254=A360),--(E360&gt;$E$4:$E$1254))+1</f>
        <v>2</v>
      </c>
    </row>
    <row r="361" spans="1:6" x14ac:dyDescent="0.2">
      <c r="A361" s="11" t="s">
        <v>926</v>
      </c>
      <c r="B361" s="11" t="s">
        <v>963</v>
      </c>
      <c r="C361" s="28">
        <v>3580</v>
      </c>
      <c r="D361" s="28">
        <v>358</v>
      </c>
      <c r="E361" s="11">
        <f t="shared" si="5"/>
        <v>-3222</v>
      </c>
      <c r="F361" s="11">
        <f t="array" ref="F361">SUMPRODUCT(--($A$4:$A$1254=A361),--(E361&gt;$E$4:$E$1254))+1</f>
        <v>1</v>
      </c>
    </row>
    <row r="362" spans="1:6" x14ac:dyDescent="0.2">
      <c r="A362" s="11" t="s">
        <v>775</v>
      </c>
      <c r="B362" s="11" t="s">
        <v>842</v>
      </c>
      <c r="C362" s="28">
        <v>3590</v>
      </c>
      <c r="D362" s="28">
        <v>359</v>
      </c>
      <c r="E362" s="11">
        <f t="shared" si="5"/>
        <v>-3231</v>
      </c>
      <c r="F362" s="11">
        <f t="array" ref="F362">SUMPRODUCT(--($A$4:$A$1254=A362),--(E362&gt;$E$4:$E$1254))+1</f>
        <v>6</v>
      </c>
    </row>
    <row r="363" spans="1:6" x14ac:dyDescent="0.2">
      <c r="A363" s="11" t="s">
        <v>775</v>
      </c>
      <c r="B363" s="11" t="s">
        <v>1000</v>
      </c>
      <c r="C363" s="28">
        <v>3600</v>
      </c>
      <c r="D363" s="28">
        <v>360</v>
      </c>
      <c r="E363" s="11">
        <f t="shared" si="5"/>
        <v>-3240</v>
      </c>
      <c r="F363" s="11">
        <f t="array" ref="F363">SUMPRODUCT(--($A$4:$A$1254=A363),--(E363&gt;$E$4:$E$1254))+1</f>
        <v>5</v>
      </c>
    </row>
    <row r="364" spans="1:6" x14ac:dyDescent="0.2">
      <c r="A364" s="11" t="s">
        <v>775</v>
      </c>
      <c r="B364" s="11" t="s">
        <v>844</v>
      </c>
      <c r="C364" s="28">
        <v>3610</v>
      </c>
      <c r="D364" s="28">
        <v>361</v>
      </c>
      <c r="E364" s="11">
        <f t="shared" si="5"/>
        <v>-3249</v>
      </c>
      <c r="F364" s="11">
        <f t="array" ref="F364">SUMPRODUCT(--($A$4:$A$1254=A364),--(E364&gt;$E$4:$E$1254))+1</f>
        <v>4</v>
      </c>
    </row>
    <row r="365" spans="1:6" x14ac:dyDescent="0.2">
      <c r="A365" s="11" t="s">
        <v>775</v>
      </c>
      <c r="B365" s="11" t="s">
        <v>843</v>
      </c>
      <c r="C365" s="28">
        <v>3620</v>
      </c>
      <c r="D365" s="28">
        <v>362</v>
      </c>
      <c r="E365" s="11">
        <f t="shared" si="5"/>
        <v>-3258</v>
      </c>
      <c r="F365" s="11">
        <f t="array" ref="F365">SUMPRODUCT(--($A$4:$A$1254=A365),--(E365&gt;$E$4:$E$1254))+1</f>
        <v>3</v>
      </c>
    </row>
    <row r="366" spans="1:6" x14ac:dyDescent="0.2">
      <c r="A366" s="11" t="s">
        <v>775</v>
      </c>
      <c r="B366" s="11" t="s">
        <v>967</v>
      </c>
      <c r="C366" s="28">
        <v>3630</v>
      </c>
      <c r="D366" s="28">
        <v>363</v>
      </c>
      <c r="E366" s="11">
        <f t="shared" si="5"/>
        <v>-3267</v>
      </c>
      <c r="F366" s="11">
        <f t="array" ref="F366">SUMPRODUCT(--($A$4:$A$1254=A366),--(E366&gt;$E$4:$E$1254))+1</f>
        <v>2</v>
      </c>
    </row>
    <row r="367" spans="1:6" x14ac:dyDescent="0.2">
      <c r="A367" s="11" t="s">
        <v>775</v>
      </c>
      <c r="B367" s="11" t="s">
        <v>774</v>
      </c>
      <c r="C367" s="28">
        <v>3640</v>
      </c>
      <c r="D367" s="28">
        <v>364</v>
      </c>
      <c r="E367" s="11">
        <f t="shared" si="5"/>
        <v>-3276</v>
      </c>
      <c r="F367" s="11">
        <f t="array" ref="F367">SUMPRODUCT(--($A$4:$A$1254=A367),--(E367&gt;$E$4:$E$1254))+1</f>
        <v>1</v>
      </c>
    </row>
    <row r="368" spans="1:6" x14ac:dyDescent="0.2">
      <c r="A368" s="11" t="s">
        <v>109</v>
      </c>
      <c r="B368" s="11" t="s">
        <v>419</v>
      </c>
      <c r="C368" s="28">
        <v>3650</v>
      </c>
      <c r="D368" s="28">
        <v>365</v>
      </c>
      <c r="E368" s="11">
        <f t="shared" si="5"/>
        <v>-3285</v>
      </c>
      <c r="F368" s="11">
        <f t="array" ref="F368">SUMPRODUCT(--($A$4:$A$1254=A368),--(E368&gt;$E$4:$E$1254))+1</f>
        <v>42</v>
      </c>
    </row>
    <row r="369" spans="1:6" x14ac:dyDescent="0.2">
      <c r="A369" s="11" t="s">
        <v>109</v>
      </c>
      <c r="B369" s="11" t="s">
        <v>1233</v>
      </c>
      <c r="C369" s="28">
        <v>3660</v>
      </c>
      <c r="D369" s="28">
        <v>366</v>
      </c>
      <c r="E369" s="11">
        <f t="shared" si="5"/>
        <v>-3294</v>
      </c>
      <c r="F369" s="11">
        <f t="array" ref="F369">SUMPRODUCT(--($A$4:$A$1254=A369),--(E369&gt;$E$4:$E$1254))+1</f>
        <v>41</v>
      </c>
    </row>
    <row r="370" spans="1:6" x14ac:dyDescent="0.2">
      <c r="A370" s="11" t="s">
        <v>109</v>
      </c>
      <c r="B370" s="11" t="s">
        <v>562</v>
      </c>
      <c r="C370" s="28">
        <v>3670</v>
      </c>
      <c r="D370" s="28">
        <v>367</v>
      </c>
      <c r="E370" s="11">
        <f t="shared" si="5"/>
        <v>-3303</v>
      </c>
      <c r="F370" s="11">
        <f t="array" ref="F370">SUMPRODUCT(--($A$4:$A$1254=A370),--(E370&gt;$E$4:$E$1254))+1</f>
        <v>40</v>
      </c>
    </row>
    <row r="371" spans="1:6" x14ac:dyDescent="0.2">
      <c r="A371" s="11" t="s">
        <v>109</v>
      </c>
      <c r="B371" s="11" t="s">
        <v>349</v>
      </c>
      <c r="C371" s="28">
        <v>3680</v>
      </c>
      <c r="D371" s="28">
        <v>368</v>
      </c>
      <c r="E371" s="11">
        <f t="shared" si="5"/>
        <v>-3312</v>
      </c>
      <c r="F371" s="11">
        <f t="array" ref="F371">SUMPRODUCT(--($A$4:$A$1254=A371),--(E371&gt;$E$4:$E$1254))+1</f>
        <v>39</v>
      </c>
    </row>
    <row r="372" spans="1:6" x14ac:dyDescent="0.2">
      <c r="A372" s="11" t="s">
        <v>109</v>
      </c>
      <c r="B372" s="11" t="s">
        <v>1085</v>
      </c>
      <c r="C372" s="28">
        <v>3690</v>
      </c>
      <c r="D372" s="28">
        <v>369</v>
      </c>
      <c r="E372" s="11">
        <f t="shared" si="5"/>
        <v>-3321</v>
      </c>
      <c r="F372" s="11">
        <f t="array" ref="F372">SUMPRODUCT(--($A$4:$A$1254=A372),--(E372&gt;$E$4:$E$1254))+1</f>
        <v>38</v>
      </c>
    </row>
    <row r="373" spans="1:6" x14ac:dyDescent="0.2">
      <c r="A373" s="11" t="s">
        <v>109</v>
      </c>
      <c r="B373" s="11" t="s">
        <v>1191</v>
      </c>
      <c r="C373" s="28">
        <v>3700</v>
      </c>
      <c r="D373" s="28">
        <v>370</v>
      </c>
      <c r="E373" s="11">
        <f t="shared" si="5"/>
        <v>-3330</v>
      </c>
      <c r="F373" s="11">
        <f t="array" ref="F373">SUMPRODUCT(--($A$4:$A$1254=A373),--(E373&gt;$E$4:$E$1254))+1</f>
        <v>37</v>
      </c>
    </row>
    <row r="374" spans="1:6" x14ac:dyDescent="0.2">
      <c r="A374" s="11" t="s">
        <v>109</v>
      </c>
      <c r="B374" s="11" t="s">
        <v>568</v>
      </c>
      <c r="C374" s="28">
        <v>3710</v>
      </c>
      <c r="D374" s="28">
        <v>371</v>
      </c>
      <c r="E374" s="11">
        <f t="shared" si="5"/>
        <v>-3339</v>
      </c>
      <c r="F374" s="11">
        <f t="array" ref="F374">SUMPRODUCT(--($A$4:$A$1254=A374),--(E374&gt;$E$4:$E$1254))+1</f>
        <v>36</v>
      </c>
    </row>
    <row r="375" spans="1:6" x14ac:dyDescent="0.2">
      <c r="A375" s="11" t="s">
        <v>109</v>
      </c>
      <c r="B375" s="11" t="s">
        <v>918</v>
      </c>
      <c r="C375" s="28">
        <v>3720</v>
      </c>
      <c r="D375" s="28">
        <v>372</v>
      </c>
      <c r="E375" s="11">
        <f t="shared" si="5"/>
        <v>-3348</v>
      </c>
      <c r="F375" s="11">
        <f t="array" ref="F375">SUMPRODUCT(--($A$4:$A$1254=A375),--(E375&gt;$E$4:$E$1254))+1</f>
        <v>35</v>
      </c>
    </row>
    <row r="376" spans="1:6" x14ac:dyDescent="0.2">
      <c r="A376" s="11" t="s">
        <v>109</v>
      </c>
      <c r="B376" s="11" t="s">
        <v>352</v>
      </c>
      <c r="C376" s="28">
        <v>3730</v>
      </c>
      <c r="D376" s="28">
        <v>373</v>
      </c>
      <c r="E376" s="11">
        <f t="shared" si="5"/>
        <v>-3357</v>
      </c>
      <c r="F376" s="11">
        <f t="array" ref="F376">SUMPRODUCT(--($A$4:$A$1254=A376),--(E376&gt;$E$4:$E$1254))+1</f>
        <v>34</v>
      </c>
    </row>
    <row r="377" spans="1:6" x14ac:dyDescent="0.2">
      <c r="A377" s="11" t="s">
        <v>109</v>
      </c>
      <c r="B377" s="11" t="s">
        <v>1172</v>
      </c>
      <c r="C377" s="28">
        <v>3740</v>
      </c>
      <c r="D377" s="28">
        <v>374</v>
      </c>
      <c r="E377" s="11">
        <f t="shared" si="5"/>
        <v>-3366</v>
      </c>
      <c r="F377" s="11">
        <f t="array" ref="F377">SUMPRODUCT(--($A$4:$A$1254=A377),--(E377&gt;$E$4:$E$1254))+1</f>
        <v>33</v>
      </c>
    </row>
    <row r="378" spans="1:6" x14ac:dyDescent="0.2">
      <c r="A378" s="11" t="s">
        <v>109</v>
      </c>
      <c r="B378" s="11" t="s">
        <v>108</v>
      </c>
      <c r="C378" s="28">
        <v>3750</v>
      </c>
      <c r="D378" s="28">
        <v>375</v>
      </c>
      <c r="E378" s="11">
        <f t="shared" si="5"/>
        <v>-3375</v>
      </c>
      <c r="F378" s="11">
        <f t="array" ref="F378">SUMPRODUCT(--($A$4:$A$1254=A378),--(E378&gt;$E$4:$E$1254))+1</f>
        <v>32</v>
      </c>
    </row>
    <row r="379" spans="1:6" x14ac:dyDescent="0.2">
      <c r="A379" s="11" t="s">
        <v>109</v>
      </c>
      <c r="B379" s="11" t="s">
        <v>371</v>
      </c>
      <c r="C379" s="28">
        <v>3760</v>
      </c>
      <c r="D379" s="28">
        <v>376</v>
      </c>
      <c r="E379" s="11">
        <f t="shared" si="5"/>
        <v>-3384</v>
      </c>
      <c r="F379" s="11">
        <f t="array" ref="F379">SUMPRODUCT(--($A$4:$A$1254=A379),--(E379&gt;$E$4:$E$1254))+1</f>
        <v>31</v>
      </c>
    </row>
    <row r="380" spans="1:6" x14ac:dyDescent="0.2">
      <c r="A380" s="11" t="s">
        <v>109</v>
      </c>
      <c r="B380" s="11" t="s">
        <v>354</v>
      </c>
      <c r="C380" s="28">
        <v>3770</v>
      </c>
      <c r="D380" s="28">
        <v>377</v>
      </c>
      <c r="E380" s="11">
        <f t="shared" si="5"/>
        <v>-3393</v>
      </c>
      <c r="F380" s="11">
        <f t="array" ref="F380">SUMPRODUCT(--($A$4:$A$1254=A380),--(E380&gt;$E$4:$E$1254))+1</f>
        <v>30</v>
      </c>
    </row>
    <row r="381" spans="1:6" x14ac:dyDescent="0.2">
      <c r="A381" s="11" t="s">
        <v>109</v>
      </c>
      <c r="B381" s="11" t="s">
        <v>372</v>
      </c>
      <c r="C381" s="28">
        <v>3780</v>
      </c>
      <c r="D381" s="28">
        <v>378</v>
      </c>
      <c r="E381" s="11">
        <f t="shared" si="5"/>
        <v>-3402</v>
      </c>
      <c r="F381" s="11">
        <f t="array" ref="F381">SUMPRODUCT(--($A$4:$A$1254=A381),--(E381&gt;$E$4:$E$1254))+1</f>
        <v>29</v>
      </c>
    </row>
    <row r="382" spans="1:6" x14ac:dyDescent="0.2">
      <c r="A382" s="11" t="s">
        <v>109</v>
      </c>
      <c r="B382" s="11" t="s">
        <v>1087</v>
      </c>
      <c r="C382" s="28">
        <v>3790</v>
      </c>
      <c r="D382" s="28">
        <v>379</v>
      </c>
      <c r="E382" s="11">
        <f t="shared" si="5"/>
        <v>-3411</v>
      </c>
      <c r="F382" s="11">
        <f t="array" ref="F382">SUMPRODUCT(--($A$4:$A$1254=A382),--(E382&gt;$E$4:$E$1254))+1</f>
        <v>28</v>
      </c>
    </row>
    <row r="383" spans="1:6" x14ac:dyDescent="0.2">
      <c r="A383" s="11" t="s">
        <v>109</v>
      </c>
      <c r="B383" s="11" t="s">
        <v>1088</v>
      </c>
      <c r="C383" s="28">
        <v>3800</v>
      </c>
      <c r="D383" s="28">
        <v>380</v>
      </c>
      <c r="E383" s="11">
        <f t="shared" si="5"/>
        <v>-3420</v>
      </c>
      <c r="F383" s="11">
        <f t="array" ref="F383">SUMPRODUCT(--($A$4:$A$1254=A383),--(E383&gt;$E$4:$E$1254))+1</f>
        <v>27</v>
      </c>
    </row>
    <row r="384" spans="1:6" x14ac:dyDescent="0.2">
      <c r="A384" s="11" t="s">
        <v>109</v>
      </c>
      <c r="B384" s="11" t="s">
        <v>1257</v>
      </c>
      <c r="C384" s="28">
        <v>3810</v>
      </c>
      <c r="D384" s="28">
        <v>381</v>
      </c>
      <c r="E384" s="11">
        <f t="shared" si="5"/>
        <v>-3429</v>
      </c>
      <c r="F384" s="11">
        <f t="array" ref="F384">SUMPRODUCT(--($A$4:$A$1254=A384),--(E384&gt;$E$4:$E$1254))+1</f>
        <v>26</v>
      </c>
    </row>
    <row r="385" spans="1:6" x14ac:dyDescent="0.2">
      <c r="A385" s="11" t="s">
        <v>109</v>
      </c>
      <c r="B385" s="11" t="s">
        <v>1058</v>
      </c>
      <c r="C385" s="28">
        <v>3820</v>
      </c>
      <c r="D385" s="28">
        <v>382</v>
      </c>
      <c r="E385" s="11">
        <f t="shared" si="5"/>
        <v>-3438</v>
      </c>
      <c r="F385" s="11">
        <f t="array" ref="F385">SUMPRODUCT(--($A$4:$A$1254=A385),--(E385&gt;$E$4:$E$1254))+1</f>
        <v>25</v>
      </c>
    </row>
    <row r="386" spans="1:6" x14ac:dyDescent="0.2">
      <c r="A386" s="11" t="s">
        <v>109</v>
      </c>
      <c r="B386" s="11" t="s">
        <v>184</v>
      </c>
      <c r="C386" s="28">
        <v>3830</v>
      </c>
      <c r="D386" s="28">
        <v>383</v>
      </c>
      <c r="E386" s="11">
        <f t="shared" si="5"/>
        <v>-3447</v>
      </c>
      <c r="F386" s="11">
        <f t="array" ref="F386">SUMPRODUCT(--($A$4:$A$1254=A386),--(E386&gt;$E$4:$E$1254))+1</f>
        <v>24</v>
      </c>
    </row>
    <row r="387" spans="1:6" x14ac:dyDescent="0.2">
      <c r="A387" s="11" t="s">
        <v>109</v>
      </c>
      <c r="B387" s="11" t="s">
        <v>186</v>
      </c>
      <c r="C387" s="28">
        <v>3840</v>
      </c>
      <c r="D387" s="28">
        <v>384</v>
      </c>
      <c r="E387" s="11">
        <f t="shared" si="5"/>
        <v>-3456</v>
      </c>
      <c r="F387" s="11">
        <f t="array" ref="F387">SUMPRODUCT(--($A$4:$A$1254=A387),--(E387&gt;$E$4:$E$1254))+1</f>
        <v>23</v>
      </c>
    </row>
    <row r="388" spans="1:6" x14ac:dyDescent="0.2">
      <c r="A388" s="11" t="s">
        <v>109</v>
      </c>
      <c r="B388" s="11" t="s">
        <v>1192</v>
      </c>
      <c r="C388" s="28">
        <v>3850</v>
      </c>
      <c r="D388" s="28">
        <v>385</v>
      </c>
      <c r="E388" s="11">
        <f t="shared" si="5"/>
        <v>-3465</v>
      </c>
      <c r="F388" s="11">
        <f t="array" ref="F388">SUMPRODUCT(--($A$4:$A$1254=A388),--(E388&gt;$E$4:$E$1254))+1</f>
        <v>22</v>
      </c>
    </row>
    <row r="389" spans="1:6" x14ac:dyDescent="0.2">
      <c r="A389" s="11" t="s">
        <v>109</v>
      </c>
      <c r="B389" s="11" t="s">
        <v>671</v>
      </c>
      <c r="C389" s="28">
        <v>3860</v>
      </c>
      <c r="D389" s="28">
        <v>386</v>
      </c>
      <c r="E389" s="11">
        <f t="shared" ref="E389:E452" si="6">D389-C389</f>
        <v>-3474</v>
      </c>
      <c r="F389" s="11">
        <f t="array" ref="F389">SUMPRODUCT(--($A$4:$A$1254=A389),--(E389&gt;$E$4:$E$1254))+1</f>
        <v>21</v>
      </c>
    </row>
    <row r="390" spans="1:6" x14ac:dyDescent="0.2">
      <c r="A390" s="11" t="s">
        <v>109</v>
      </c>
      <c r="B390" s="11" t="s">
        <v>672</v>
      </c>
      <c r="C390" s="28">
        <v>3870</v>
      </c>
      <c r="D390" s="28">
        <v>387</v>
      </c>
      <c r="E390" s="11">
        <f t="shared" si="6"/>
        <v>-3483</v>
      </c>
      <c r="F390" s="11">
        <f t="array" ref="F390">SUMPRODUCT(--($A$4:$A$1254=A390),--(E390&gt;$E$4:$E$1254))+1</f>
        <v>20</v>
      </c>
    </row>
    <row r="391" spans="1:6" x14ac:dyDescent="0.2">
      <c r="A391" s="11" t="s">
        <v>109</v>
      </c>
      <c r="B391" s="11" t="s">
        <v>931</v>
      </c>
      <c r="C391" s="28">
        <v>3880</v>
      </c>
      <c r="D391" s="28">
        <v>388</v>
      </c>
      <c r="E391" s="11">
        <f t="shared" si="6"/>
        <v>-3492</v>
      </c>
      <c r="F391" s="11">
        <f t="array" ref="F391">SUMPRODUCT(--($A$4:$A$1254=A391),--(E391&gt;$E$4:$E$1254))+1</f>
        <v>19</v>
      </c>
    </row>
    <row r="392" spans="1:6" x14ac:dyDescent="0.2">
      <c r="A392" s="11" t="s">
        <v>109</v>
      </c>
      <c r="B392" s="11" t="s">
        <v>1090</v>
      </c>
      <c r="C392" s="28">
        <v>3890</v>
      </c>
      <c r="D392" s="28">
        <v>389</v>
      </c>
      <c r="E392" s="11">
        <f t="shared" si="6"/>
        <v>-3501</v>
      </c>
      <c r="F392" s="11">
        <f t="array" ref="F392">SUMPRODUCT(--($A$4:$A$1254=A392),--(E392&gt;$E$4:$E$1254))+1</f>
        <v>18</v>
      </c>
    </row>
    <row r="393" spans="1:6" x14ac:dyDescent="0.2">
      <c r="A393" s="11" t="s">
        <v>109</v>
      </c>
      <c r="B393" s="11" t="s">
        <v>215</v>
      </c>
      <c r="C393" s="28">
        <v>3900</v>
      </c>
      <c r="D393" s="28">
        <v>390</v>
      </c>
      <c r="E393" s="11">
        <f t="shared" si="6"/>
        <v>-3510</v>
      </c>
      <c r="F393" s="11">
        <f t="array" ref="F393">SUMPRODUCT(--($A$4:$A$1254=A393),--(E393&gt;$E$4:$E$1254))+1</f>
        <v>17</v>
      </c>
    </row>
    <row r="394" spans="1:6" x14ac:dyDescent="0.2">
      <c r="A394" s="11" t="s">
        <v>109</v>
      </c>
      <c r="B394" s="11" t="s">
        <v>1091</v>
      </c>
      <c r="C394" s="28">
        <v>3910</v>
      </c>
      <c r="D394" s="28">
        <v>391</v>
      </c>
      <c r="E394" s="11">
        <f t="shared" si="6"/>
        <v>-3519</v>
      </c>
      <c r="F394" s="11">
        <f t="array" ref="F394">SUMPRODUCT(--($A$4:$A$1254=A394),--(E394&gt;$E$4:$E$1254))+1</f>
        <v>16</v>
      </c>
    </row>
    <row r="395" spans="1:6" x14ac:dyDescent="0.2">
      <c r="A395" s="11" t="s">
        <v>109</v>
      </c>
      <c r="B395" s="11" t="s">
        <v>577</v>
      </c>
      <c r="C395" s="28">
        <v>3920</v>
      </c>
      <c r="D395" s="28">
        <v>392</v>
      </c>
      <c r="E395" s="11">
        <f t="shared" si="6"/>
        <v>-3528</v>
      </c>
      <c r="F395" s="11">
        <f t="array" ref="F395">SUMPRODUCT(--($A$4:$A$1254=A395),--(E395&gt;$E$4:$E$1254))+1</f>
        <v>15</v>
      </c>
    </row>
    <row r="396" spans="1:6" x14ac:dyDescent="0.2">
      <c r="A396" s="11" t="s">
        <v>109</v>
      </c>
      <c r="B396" s="11" t="s">
        <v>550</v>
      </c>
      <c r="C396" s="28">
        <v>3930</v>
      </c>
      <c r="D396" s="28">
        <v>393</v>
      </c>
      <c r="E396" s="11">
        <f t="shared" si="6"/>
        <v>-3537</v>
      </c>
      <c r="F396" s="11">
        <f t="array" ref="F396">SUMPRODUCT(--($A$4:$A$1254=A396),--(E396&gt;$E$4:$E$1254))+1</f>
        <v>14</v>
      </c>
    </row>
    <row r="397" spans="1:6" x14ac:dyDescent="0.2">
      <c r="A397" s="11" t="s">
        <v>109</v>
      </c>
      <c r="B397" s="11" t="s">
        <v>389</v>
      </c>
      <c r="C397" s="28">
        <v>3940</v>
      </c>
      <c r="D397" s="28">
        <v>394</v>
      </c>
      <c r="E397" s="11">
        <f t="shared" si="6"/>
        <v>-3546</v>
      </c>
      <c r="F397" s="11">
        <f t="array" ref="F397">SUMPRODUCT(--($A$4:$A$1254=A397),--(E397&gt;$E$4:$E$1254))+1</f>
        <v>13</v>
      </c>
    </row>
    <row r="398" spans="1:6" x14ac:dyDescent="0.2">
      <c r="A398" s="11" t="s">
        <v>109</v>
      </c>
      <c r="B398" s="11" t="s">
        <v>579</v>
      </c>
      <c r="C398" s="28">
        <v>3950</v>
      </c>
      <c r="D398" s="28">
        <v>395</v>
      </c>
      <c r="E398" s="11">
        <f t="shared" si="6"/>
        <v>-3555</v>
      </c>
      <c r="F398" s="11">
        <f t="array" ref="F398">SUMPRODUCT(--($A$4:$A$1254=A398),--(E398&gt;$E$4:$E$1254))+1</f>
        <v>12</v>
      </c>
    </row>
    <row r="399" spans="1:6" x14ac:dyDescent="0.2">
      <c r="A399" s="11" t="s">
        <v>109</v>
      </c>
      <c r="B399" s="11" t="s">
        <v>249</v>
      </c>
      <c r="C399" s="28">
        <v>3960</v>
      </c>
      <c r="D399" s="28">
        <v>396</v>
      </c>
      <c r="E399" s="11">
        <f t="shared" si="6"/>
        <v>-3564</v>
      </c>
      <c r="F399" s="11">
        <f t="array" ref="F399">SUMPRODUCT(--($A$4:$A$1254=A399),--(E399&gt;$E$4:$E$1254))+1</f>
        <v>11</v>
      </c>
    </row>
    <row r="400" spans="1:6" x14ac:dyDescent="0.2">
      <c r="A400" s="11" t="s">
        <v>109</v>
      </c>
      <c r="B400" s="11" t="s">
        <v>524</v>
      </c>
      <c r="C400" s="28">
        <v>3970</v>
      </c>
      <c r="D400" s="28">
        <v>397</v>
      </c>
      <c r="E400" s="11">
        <f t="shared" si="6"/>
        <v>-3573</v>
      </c>
      <c r="F400" s="11">
        <f t="array" ref="F400">SUMPRODUCT(--($A$4:$A$1254=A400),--(E400&gt;$E$4:$E$1254))+1</f>
        <v>10</v>
      </c>
    </row>
    <row r="401" spans="1:6" x14ac:dyDescent="0.2">
      <c r="A401" s="11" t="s">
        <v>109</v>
      </c>
      <c r="B401" s="11" t="s">
        <v>399</v>
      </c>
      <c r="C401" s="28">
        <v>3980</v>
      </c>
      <c r="D401" s="28">
        <v>398</v>
      </c>
      <c r="E401" s="11">
        <f t="shared" si="6"/>
        <v>-3582</v>
      </c>
      <c r="F401" s="11">
        <f t="array" ref="F401">SUMPRODUCT(--($A$4:$A$1254=A401),--(E401&gt;$E$4:$E$1254))+1</f>
        <v>9</v>
      </c>
    </row>
    <row r="402" spans="1:6" x14ac:dyDescent="0.2">
      <c r="A402" s="11" t="s">
        <v>109</v>
      </c>
      <c r="B402" s="11" t="s">
        <v>915</v>
      </c>
      <c r="C402" s="28">
        <v>3990</v>
      </c>
      <c r="D402" s="28">
        <v>399</v>
      </c>
      <c r="E402" s="11">
        <f t="shared" si="6"/>
        <v>-3591</v>
      </c>
      <c r="F402" s="11">
        <f t="array" ref="F402">SUMPRODUCT(--($A$4:$A$1254=A402),--(E402&gt;$E$4:$E$1254))+1</f>
        <v>8</v>
      </c>
    </row>
    <row r="403" spans="1:6" x14ac:dyDescent="0.2">
      <c r="A403" s="11" t="s">
        <v>109</v>
      </c>
      <c r="B403" s="11" t="s">
        <v>296</v>
      </c>
      <c r="C403" s="28">
        <v>4000</v>
      </c>
      <c r="D403" s="28">
        <v>400</v>
      </c>
      <c r="E403" s="11">
        <f t="shared" si="6"/>
        <v>-3600</v>
      </c>
      <c r="F403" s="11">
        <f t="array" ref="F403">SUMPRODUCT(--($A$4:$A$1254=A403),--(E403&gt;$E$4:$E$1254))+1</f>
        <v>7</v>
      </c>
    </row>
    <row r="404" spans="1:6" x14ac:dyDescent="0.2">
      <c r="A404" s="11" t="s">
        <v>109</v>
      </c>
      <c r="B404" s="11" t="s">
        <v>332</v>
      </c>
      <c r="C404" s="28">
        <v>4010</v>
      </c>
      <c r="D404" s="28">
        <v>401</v>
      </c>
      <c r="E404" s="11">
        <f t="shared" si="6"/>
        <v>-3609</v>
      </c>
      <c r="F404" s="11">
        <f t="array" ref="F404">SUMPRODUCT(--($A$4:$A$1254=A404),--(E404&gt;$E$4:$E$1254))+1</f>
        <v>6</v>
      </c>
    </row>
    <row r="405" spans="1:6" x14ac:dyDescent="0.2">
      <c r="A405" s="11" t="s">
        <v>109</v>
      </c>
      <c r="B405" s="11" t="s">
        <v>365</v>
      </c>
      <c r="C405" s="28">
        <v>4020</v>
      </c>
      <c r="D405" s="28">
        <v>402</v>
      </c>
      <c r="E405" s="11">
        <f t="shared" si="6"/>
        <v>-3618</v>
      </c>
      <c r="F405" s="11">
        <f t="array" ref="F405">SUMPRODUCT(--($A$4:$A$1254=A405),--(E405&gt;$E$4:$E$1254))+1</f>
        <v>5</v>
      </c>
    </row>
    <row r="406" spans="1:6" x14ac:dyDescent="0.2">
      <c r="A406" s="11" t="s">
        <v>109</v>
      </c>
      <c r="B406" s="11" t="s">
        <v>583</v>
      </c>
      <c r="C406" s="28">
        <v>4030</v>
      </c>
      <c r="D406" s="28">
        <v>403</v>
      </c>
      <c r="E406" s="11">
        <f t="shared" si="6"/>
        <v>-3627</v>
      </c>
      <c r="F406" s="11">
        <f t="array" ref="F406">SUMPRODUCT(--($A$4:$A$1254=A406),--(E406&gt;$E$4:$E$1254))+1</f>
        <v>4</v>
      </c>
    </row>
    <row r="407" spans="1:6" x14ac:dyDescent="0.2">
      <c r="A407" s="11" t="s">
        <v>109</v>
      </c>
      <c r="B407" s="11" t="s">
        <v>505</v>
      </c>
      <c r="C407" s="28">
        <v>4040</v>
      </c>
      <c r="D407" s="28">
        <v>404</v>
      </c>
      <c r="E407" s="11">
        <f t="shared" si="6"/>
        <v>-3636</v>
      </c>
      <c r="F407" s="11">
        <f t="array" ref="F407">SUMPRODUCT(--($A$4:$A$1254=A407),--(E407&gt;$E$4:$E$1254))+1</f>
        <v>3</v>
      </c>
    </row>
    <row r="408" spans="1:6" x14ac:dyDescent="0.2">
      <c r="A408" s="11" t="s">
        <v>109</v>
      </c>
      <c r="B408" s="11" t="s">
        <v>787</v>
      </c>
      <c r="C408" s="28">
        <v>4050</v>
      </c>
      <c r="D408" s="28">
        <v>405</v>
      </c>
      <c r="E408" s="11">
        <f t="shared" si="6"/>
        <v>-3645</v>
      </c>
      <c r="F408" s="11">
        <f t="array" ref="F408">SUMPRODUCT(--($A$4:$A$1254=A408),--(E408&gt;$E$4:$E$1254))+1</f>
        <v>2</v>
      </c>
    </row>
    <row r="409" spans="1:6" x14ac:dyDescent="0.2">
      <c r="A409" s="11" t="s">
        <v>109</v>
      </c>
      <c r="B409" s="11" t="s">
        <v>1095</v>
      </c>
      <c r="C409" s="28">
        <v>4060</v>
      </c>
      <c r="D409" s="28">
        <v>406</v>
      </c>
      <c r="E409" s="11">
        <f t="shared" si="6"/>
        <v>-3654</v>
      </c>
      <c r="F409" s="11">
        <f t="array" ref="F409">SUMPRODUCT(--($A$4:$A$1254=A409),--(E409&gt;$E$4:$E$1254))+1</f>
        <v>1</v>
      </c>
    </row>
    <row r="410" spans="1:6" x14ac:dyDescent="0.2">
      <c r="A410" s="11" t="s">
        <v>26</v>
      </c>
      <c r="B410" s="11" t="s">
        <v>610</v>
      </c>
      <c r="C410" s="28">
        <v>4070</v>
      </c>
      <c r="D410" s="28">
        <v>407</v>
      </c>
      <c r="E410" s="11">
        <f t="shared" si="6"/>
        <v>-3663</v>
      </c>
      <c r="F410" s="11">
        <f t="array" ref="F410">SUMPRODUCT(--($A$4:$A$1254=A410),--(E410&gt;$E$4:$E$1254))+1</f>
        <v>43</v>
      </c>
    </row>
    <row r="411" spans="1:6" x14ac:dyDescent="0.2">
      <c r="A411" s="11" t="s">
        <v>26</v>
      </c>
      <c r="B411" s="11" t="s">
        <v>25</v>
      </c>
      <c r="C411" s="28">
        <v>4080</v>
      </c>
      <c r="D411" s="28">
        <v>408</v>
      </c>
      <c r="E411" s="11">
        <f t="shared" si="6"/>
        <v>-3672</v>
      </c>
      <c r="F411" s="11">
        <f t="array" ref="F411">SUMPRODUCT(--($A$4:$A$1254=A411),--(E411&gt;$E$4:$E$1254))+1</f>
        <v>42</v>
      </c>
    </row>
    <row r="412" spans="1:6" x14ac:dyDescent="0.2">
      <c r="A412" s="11" t="s">
        <v>26</v>
      </c>
      <c r="B412" s="11" t="s">
        <v>29</v>
      </c>
      <c r="C412" s="28">
        <v>4090</v>
      </c>
      <c r="D412" s="28">
        <v>409</v>
      </c>
      <c r="E412" s="11">
        <f t="shared" si="6"/>
        <v>-3681</v>
      </c>
      <c r="F412" s="11">
        <f t="array" ref="F412">SUMPRODUCT(--($A$4:$A$1254=A412),--(E412&gt;$E$4:$E$1254))+1</f>
        <v>41</v>
      </c>
    </row>
    <row r="413" spans="1:6" x14ac:dyDescent="0.2">
      <c r="A413" s="11" t="s">
        <v>26</v>
      </c>
      <c r="B413" s="11" t="s">
        <v>820</v>
      </c>
      <c r="C413" s="28">
        <v>4100</v>
      </c>
      <c r="D413" s="28">
        <v>410</v>
      </c>
      <c r="E413" s="11">
        <f t="shared" si="6"/>
        <v>-3690</v>
      </c>
      <c r="F413" s="11">
        <f t="array" ref="F413">SUMPRODUCT(--($A$4:$A$1254=A413),--(E413&gt;$E$4:$E$1254))+1</f>
        <v>40</v>
      </c>
    </row>
    <row r="414" spans="1:6" x14ac:dyDescent="0.2">
      <c r="A414" s="11" t="s">
        <v>26</v>
      </c>
      <c r="B414" s="11" t="s">
        <v>256</v>
      </c>
      <c r="C414" s="28">
        <v>4110</v>
      </c>
      <c r="D414" s="28">
        <v>411</v>
      </c>
      <c r="E414" s="11">
        <f t="shared" si="6"/>
        <v>-3699</v>
      </c>
      <c r="F414" s="11">
        <f t="array" ref="F414">SUMPRODUCT(--($A$4:$A$1254=A414),--(E414&gt;$E$4:$E$1254))+1</f>
        <v>39</v>
      </c>
    </row>
    <row r="415" spans="1:6" x14ac:dyDescent="0.2">
      <c r="A415" s="11" t="s">
        <v>26</v>
      </c>
      <c r="B415" s="11" t="s">
        <v>268</v>
      </c>
      <c r="C415" s="28">
        <v>4120</v>
      </c>
      <c r="D415" s="28">
        <v>412</v>
      </c>
      <c r="E415" s="11">
        <f t="shared" si="6"/>
        <v>-3708</v>
      </c>
      <c r="F415" s="11">
        <f t="array" ref="F415">SUMPRODUCT(--($A$4:$A$1254=A415),--(E415&gt;$E$4:$E$1254))+1</f>
        <v>38</v>
      </c>
    </row>
    <row r="416" spans="1:6" x14ac:dyDescent="0.2">
      <c r="A416" s="11" t="s">
        <v>26</v>
      </c>
      <c r="B416" s="11" t="s">
        <v>395</v>
      </c>
      <c r="C416" s="28">
        <v>4130</v>
      </c>
      <c r="D416" s="28">
        <v>413</v>
      </c>
      <c r="E416" s="11">
        <f t="shared" si="6"/>
        <v>-3717</v>
      </c>
      <c r="F416" s="11">
        <f t="array" ref="F416">SUMPRODUCT(--($A$4:$A$1254=A416),--(E416&gt;$E$4:$E$1254))+1</f>
        <v>37</v>
      </c>
    </row>
    <row r="417" spans="1:6" x14ac:dyDescent="0.2">
      <c r="A417" s="11" t="s">
        <v>26</v>
      </c>
      <c r="B417" s="11" t="s">
        <v>265</v>
      </c>
      <c r="C417" s="28">
        <v>4140</v>
      </c>
      <c r="D417" s="28">
        <v>414</v>
      </c>
      <c r="E417" s="11">
        <f t="shared" si="6"/>
        <v>-3726</v>
      </c>
      <c r="F417" s="11">
        <f t="array" ref="F417">SUMPRODUCT(--($A$4:$A$1254=A417),--(E417&gt;$E$4:$E$1254))+1</f>
        <v>36</v>
      </c>
    </row>
    <row r="418" spans="1:6" x14ac:dyDescent="0.2">
      <c r="A418" s="11" t="s">
        <v>26</v>
      </c>
      <c r="B418" s="11" t="s">
        <v>266</v>
      </c>
      <c r="C418" s="28">
        <v>4150</v>
      </c>
      <c r="D418" s="28">
        <v>415</v>
      </c>
      <c r="E418" s="11">
        <f t="shared" si="6"/>
        <v>-3735</v>
      </c>
      <c r="F418" s="11">
        <f t="array" ref="F418">SUMPRODUCT(--($A$4:$A$1254=A418),--(E418&gt;$E$4:$E$1254))+1</f>
        <v>35</v>
      </c>
    </row>
    <row r="419" spans="1:6" x14ac:dyDescent="0.2">
      <c r="A419" s="11" t="s">
        <v>26</v>
      </c>
      <c r="B419" s="11" t="s">
        <v>394</v>
      </c>
      <c r="C419" s="28">
        <v>4160</v>
      </c>
      <c r="D419" s="28">
        <v>416</v>
      </c>
      <c r="E419" s="11">
        <f t="shared" si="6"/>
        <v>-3744</v>
      </c>
      <c r="F419" s="11">
        <f t="array" ref="F419">SUMPRODUCT(--($A$4:$A$1254=A419),--(E419&gt;$E$4:$E$1254))+1</f>
        <v>34</v>
      </c>
    </row>
    <row r="420" spans="1:6" x14ac:dyDescent="0.2">
      <c r="A420" s="11" t="s">
        <v>26</v>
      </c>
      <c r="B420" s="11" t="s">
        <v>267</v>
      </c>
      <c r="C420" s="28">
        <v>4170</v>
      </c>
      <c r="D420" s="28">
        <v>417</v>
      </c>
      <c r="E420" s="11">
        <f t="shared" si="6"/>
        <v>-3753</v>
      </c>
      <c r="F420" s="11">
        <f t="array" ref="F420">SUMPRODUCT(--($A$4:$A$1254=A420),--(E420&gt;$E$4:$E$1254))+1</f>
        <v>33</v>
      </c>
    </row>
    <row r="421" spans="1:6" x14ac:dyDescent="0.2">
      <c r="A421" s="11" t="s">
        <v>26</v>
      </c>
      <c r="B421" s="11" t="s">
        <v>275</v>
      </c>
      <c r="C421" s="28">
        <v>4180</v>
      </c>
      <c r="D421" s="28">
        <v>418</v>
      </c>
      <c r="E421" s="11">
        <f t="shared" si="6"/>
        <v>-3762</v>
      </c>
      <c r="F421" s="11">
        <f t="array" ref="F421">SUMPRODUCT(--($A$4:$A$1254=A421),--(E421&gt;$E$4:$E$1254))+1</f>
        <v>32</v>
      </c>
    </row>
    <row r="422" spans="1:6" x14ac:dyDescent="0.2">
      <c r="A422" s="11" t="s">
        <v>26</v>
      </c>
      <c r="B422" s="11" t="s">
        <v>361</v>
      </c>
      <c r="C422" s="28">
        <v>4190</v>
      </c>
      <c r="D422" s="28">
        <v>419</v>
      </c>
      <c r="E422" s="11">
        <f t="shared" si="6"/>
        <v>-3771</v>
      </c>
      <c r="F422" s="11">
        <f t="array" ref="F422">SUMPRODUCT(--($A$4:$A$1254=A422),--(E422&gt;$E$4:$E$1254))+1</f>
        <v>31</v>
      </c>
    </row>
    <row r="423" spans="1:6" x14ac:dyDescent="0.2">
      <c r="A423" s="11" t="s">
        <v>26</v>
      </c>
      <c r="B423" s="11" t="s">
        <v>257</v>
      </c>
      <c r="C423" s="28">
        <v>4200</v>
      </c>
      <c r="D423" s="28">
        <v>420</v>
      </c>
      <c r="E423" s="11">
        <f t="shared" si="6"/>
        <v>-3780</v>
      </c>
      <c r="F423" s="11">
        <f t="array" ref="F423">SUMPRODUCT(--($A$4:$A$1254=A423),--(E423&gt;$E$4:$E$1254))+1</f>
        <v>30</v>
      </c>
    </row>
    <row r="424" spans="1:6" x14ac:dyDescent="0.2">
      <c r="A424" s="11" t="s">
        <v>26</v>
      </c>
      <c r="B424" s="11" t="s">
        <v>977</v>
      </c>
      <c r="C424" s="28">
        <v>4210</v>
      </c>
      <c r="D424" s="28">
        <v>421</v>
      </c>
      <c r="E424" s="11">
        <f t="shared" si="6"/>
        <v>-3789</v>
      </c>
      <c r="F424" s="11">
        <f t="array" ref="F424">SUMPRODUCT(--($A$4:$A$1254=A424),--(E424&gt;$E$4:$E$1254))+1</f>
        <v>29</v>
      </c>
    </row>
    <row r="425" spans="1:6" x14ac:dyDescent="0.2">
      <c r="A425" s="11" t="s">
        <v>26</v>
      </c>
      <c r="B425" s="11" t="s">
        <v>1201</v>
      </c>
      <c r="C425" s="28">
        <v>4220</v>
      </c>
      <c r="D425" s="28">
        <v>422</v>
      </c>
      <c r="E425" s="11">
        <f t="shared" si="6"/>
        <v>-3798</v>
      </c>
      <c r="F425" s="11">
        <f t="array" ref="F425">SUMPRODUCT(--($A$4:$A$1254=A425),--(E425&gt;$E$4:$E$1254))+1</f>
        <v>28</v>
      </c>
    </row>
    <row r="426" spans="1:6" x14ac:dyDescent="0.2">
      <c r="A426" s="11" t="s">
        <v>26</v>
      </c>
      <c r="B426" s="11" t="s">
        <v>169</v>
      </c>
      <c r="C426" s="28">
        <v>4230</v>
      </c>
      <c r="D426" s="28">
        <v>423</v>
      </c>
      <c r="E426" s="11">
        <f t="shared" si="6"/>
        <v>-3807</v>
      </c>
      <c r="F426" s="11">
        <f t="array" ref="F426">SUMPRODUCT(--($A$4:$A$1254=A426),--(E426&gt;$E$4:$E$1254))+1</f>
        <v>27</v>
      </c>
    </row>
    <row r="427" spans="1:6" x14ac:dyDescent="0.2">
      <c r="A427" s="11" t="s">
        <v>26</v>
      </c>
      <c r="B427" s="11" t="s">
        <v>724</v>
      </c>
      <c r="C427" s="28">
        <v>4240</v>
      </c>
      <c r="D427" s="28">
        <v>424</v>
      </c>
      <c r="E427" s="11">
        <f t="shared" si="6"/>
        <v>-3816</v>
      </c>
      <c r="F427" s="11">
        <f t="array" ref="F427">SUMPRODUCT(--($A$4:$A$1254=A427),--(E427&gt;$E$4:$E$1254))+1</f>
        <v>26</v>
      </c>
    </row>
    <row r="428" spans="1:6" x14ac:dyDescent="0.2">
      <c r="A428" s="11" t="s">
        <v>26</v>
      </c>
      <c r="B428" s="11" t="s">
        <v>269</v>
      </c>
      <c r="C428" s="28">
        <v>4250</v>
      </c>
      <c r="D428" s="28">
        <v>425</v>
      </c>
      <c r="E428" s="11">
        <f t="shared" si="6"/>
        <v>-3825</v>
      </c>
      <c r="F428" s="11">
        <f t="array" ref="F428">SUMPRODUCT(--($A$4:$A$1254=A428),--(E428&gt;$E$4:$E$1254))+1</f>
        <v>25</v>
      </c>
    </row>
    <row r="429" spans="1:6" x14ac:dyDescent="0.2">
      <c r="A429" s="11" t="s">
        <v>26</v>
      </c>
      <c r="B429" s="11" t="s">
        <v>538</v>
      </c>
      <c r="C429" s="28">
        <v>4260</v>
      </c>
      <c r="D429" s="28">
        <v>426</v>
      </c>
      <c r="E429" s="11">
        <f t="shared" si="6"/>
        <v>-3834</v>
      </c>
      <c r="F429" s="11">
        <f t="array" ref="F429">SUMPRODUCT(--($A$4:$A$1254=A429),--(E429&gt;$E$4:$E$1254))+1</f>
        <v>24</v>
      </c>
    </row>
    <row r="430" spans="1:6" x14ac:dyDescent="0.2">
      <c r="A430" s="11" t="s">
        <v>26</v>
      </c>
      <c r="B430" s="11" t="s">
        <v>270</v>
      </c>
      <c r="C430" s="28">
        <v>4270</v>
      </c>
      <c r="D430" s="28">
        <v>427</v>
      </c>
      <c r="E430" s="11">
        <f t="shared" si="6"/>
        <v>-3843</v>
      </c>
      <c r="F430" s="11">
        <f t="array" ref="F430">SUMPRODUCT(--($A$4:$A$1254=A430),--(E430&gt;$E$4:$E$1254))+1</f>
        <v>23</v>
      </c>
    </row>
    <row r="431" spans="1:6" x14ac:dyDescent="0.2">
      <c r="A431" s="11" t="s">
        <v>26</v>
      </c>
      <c r="B431" s="11" t="s">
        <v>551</v>
      </c>
      <c r="C431" s="28">
        <v>4280</v>
      </c>
      <c r="D431" s="28">
        <v>428</v>
      </c>
      <c r="E431" s="11">
        <f t="shared" si="6"/>
        <v>-3852</v>
      </c>
      <c r="F431" s="11">
        <f t="array" ref="F431">SUMPRODUCT(--($A$4:$A$1254=A431),--(E431&gt;$E$4:$E$1254))+1</f>
        <v>22</v>
      </c>
    </row>
    <row r="432" spans="1:6" x14ac:dyDescent="0.2">
      <c r="A432" s="11" t="s">
        <v>26</v>
      </c>
      <c r="B432" s="11" t="s">
        <v>258</v>
      </c>
      <c r="C432" s="28">
        <v>4290</v>
      </c>
      <c r="D432" s="28">
        <v>429</v>
      </c>
      <c r="E432" s="11">
        <f t="shared" si="6"/>
        <v>-3861</v>
      </c>
      <c r="F432" s="11">
        <f t="array" ref="F432">SUMPRODUCT(--($A$4:$A$1254=A432),--(E432&gt;$E$4:$E$1254))+1</f>
        <v>21</v>
      </c>
    </row>
    <row r="433" spans="1:6" x14ac:dyDescent="0.2">
      <c r="A433" s="11" t="s">
        <v>26</v>
      </c>
      <c r="B433" s="11" t="s">
        <v>460</v>
      </c>
      <c r="C433" s="28">
        <v>4300</v>
      </c>
      <c r="D433" s="28">
        <v>430</v>
      </c>
      <c r="E433" s="11">
        <f t="shared" si="6"/>
        <v>-3870</v>
      </c>
      <c r="F433" s="11">
        <f t="array" ref="F433">SUMPRODUCT(--($A$4:$A$1254=A433),--(E433&gt;$E$4:$E$1254))+1</f>
        <v>20</v>
      </c>
    </row>
    <row r="434" spans="1:6" x14ac:dyDescent="0.2">
      <c r="A434" s="11" t="s">
        <v>26</v>
      </c>
      <c r="B434" s="11" t="s">
        <v>553</v>
      </c>
      <c r="C434" s="28">
        <v>4310</v>
      </c>
      <c r="D434" s="28">
        <v>431</v>
      </c>
      <c r="E434" s="11">
        <f t="shared" si="6"/>
        <v>-3879</v>
      </c>
      <c r="F434" s="11">
        <f t="array" ref="F434">SUMPRODUCT(--($A$4:$A$1254=A434),--(E434&gt;$E$4:$E$1254))+1</f>
        <v>19</v>
      </c>
    </row>
    <row r="435" spans="1:6" x14ac:dyDescent="0.2">
      <c r="A435" s="11" t="s">
        <v>26</v>
      </c>
      <c r="B435" s="11" t="s">
        <v>259</v>
      </c>
      <c r="C435" s="28">
        <v>4320</v>
      </c>
      <c r="D435" s="28">
        <v>432</v>
      </c>
      <c r="E435" s="11">
        <f t="shared" si="6"/>
        <v>-3888</v>
      </c>
      <c r="F435" s="11">
        <f t="array" ref="F435">SUMPRODUCT(--($A$4:$A$1254=A435),--(E435&gt;$E$4:$E$1254))+1</f>
        <v>18</v>
      </c>
    </row>
    <row r="436" spans="1:6" x14ac:dyDescent="0.2">
      <c r="A436" s="11" t="s">
        <v>26</v>
      </c>
      <c r="B436" s="11" t="s">
        <v>393</v>
      </c>
      <c r="C436" s="28">
        <v>4330</v>
      </c>
      <c r="D436" s="28">
        <v>433</v>
      </c>
      <c r="E436" s="11">
        <f t="shared" si="6"/>
        <v>-3897</v>
      </c>
      <c r="F436" s="11">
        <f t="array" ref="F436">SUMPRODUCT(--($A$4:$A$1254=A436),--(E436&gt;$E$4:$E$1254))+1</f>
        <v>17</v>
      </c>
    </row>
    <row r="437" spans="1:6" x14ac:dyDescent="0.2">
      <c r="A437" s="11" t="s">
        <v>26</v>
      </c>
      <c r="B437" s="11" t="s">
        <v>271</v>
      </c>
      <c r="C437" s="28">
        <v>4340</v>
      </c>
      <c r="D437" s="28">
        <v>434</v>
      </c>
      <c r="E437" s="11">
        <f t="shared" si="6"/>
        <v>-3906</v>
      </c>
      <c r="F437" s="11">
        <f t="array" ref="F437">SUMPRODUCT(--($A$4:$A$1254=A437),--(E437&gt;$E$4:$E$1254))+1</f>
        <v>16</v>
      </c>
    </row>
    <row r="438" spans="1:6" x14ac:dyDescent="0.2">
      <c r="A438" s="11" t="s">
        <v>26</v>
      </c>
      <c r="B438" s="11" t="s">
        <v>272</v>
      </c>
      <c r="C438" s="28">
        <v>4350</v>
      </c>
      <c r="D438" s="28">
        <v>435</v>
      </c>
      <c r="E438" s="11">
        <f t="shared" si="6"/>
        <v>-3915</v>
      </c>
      <c r="F438" s="11">
        <f t="array" ref="F438">SUMPRODUCT(--($A$4:$A$1254=A438),--(E438&gt;$E$4:$E$1254))+1</f>
        <v>15</v>
      </c>
    </row>
    <row r="439" spans="1:6" x14ac:dyDescent="0.2">
      <c r="A439" s="11" t="s">
        <v>26</v>
      </c>
      <c r="B439" s="11" t="s">
        <v>260</v>
      </c>
      <c r="C439" s="28">
        <v>4360</v>
      </c>
      <c r="D439" s="28">
        <v>436</v>
      </c>
      <c r="E439" s="11">
        <f t="shared" si="6"/>
        <v>-3924</v>
      </c>
      <c r="F439" s="11">
        <f t="array" ref="F439">SUMPRODUCT(--($A$4:$A$1254=A439),--(E439&gt;$E$4:$E$1254))+1</f>
        <v>14</v>
      </c>
    </row>
    <row r="440" spans="1:6" x14ac:dyDescent="0.2">
      <c r="A440" s="11" t="s">
        <v>26</v>
      </c>
      <c r="B440" s="11" t="s">
        <v>552</v>
      </c>
      <c r="C440" s="28">
        <v>4370</v>
      </c>
      <c r="D440" s="28">
        <v>437</v>
      </c>
      <c r="E440" s="11">
        <f t="shared" si="6"/>
        <v>-3933</v>
      </c>
      <c r="F440" s="11">
        <f t="array" ref="F440">SUMPRODUCT(--($A$4:$A$1254=A440),--(E440&gt;$E$4:$E$1254))+1</f>
        <v>13</v>
      </c>
    </row>
    <row r="441" spans="1:6" x14ac:dyDescent="0.2">
      <c r="A441" s="11" t="s">
        <v>26</v>
      </c>
      <c r="B441" s="11" t="s">
        <v>300</v>
      </c>
      <c r="C441" s="28">
        <v>4380</v>
      </c>
      <c r="D441" s="28">
        <v>438</v>
      </c>
      <c r="E441" s="11">
        <f t="shared" si="6"/>
        <v>-3942</v>
      </c>
      <c r="F441" s="11">
        <f t="array" ref="F441">SUMPRODUCT(--($A$4:$A$1254=A441),--(E441&gt;$E$4:$E$1254))+1</f>
        <v>12</v>
      </c>
    </row>
    <row r="442" spans="1:6" x14ac:dyDescent="0.2">
      <c r="A442" s="11" t="s">
        <v>26</v>
      </c>
      <c r="B442" s="11" t="s">
        <v>273</v>
      </c>
      <c r="C442" s="28">
        <v>4390</v>
      </c>
      <c r="D442" s="28">
        <v>439</v>
      </c>
      <c r="E442" s="11">
        <f t="shared" si="6"/>
        <v>-3951</v>
      </c>
      <c r="F442" s="11">
        <f t="array" ref="F442">SUMPRODUCT(--($A$4:$A$1254=A442),--(E442&gt;$E$4:$E$1254))+1</f>
        <v>11</v>
      </c>
    </row>
    <row r="443" spans="1:6" x14ac:dyDescent="0.2">
      <c r="A443" s="11" t="s">
        <v>26</v>
      </c>
      <c r="B443" s="11" t="s">
        <v>542</v>
      </c>
      <c r="C443" s="28">
        <v>4400</v>
      </c>
      <c r="D443" s="28">
        <v>440</v>
      </c>
      <c r="E443" s="11">
        <f t="shared" si="6"/>
        <v>-3960</v>
      </c>
      <c r="F443" s="11">
        <f t="array" ref="F443">SUMPRODUCT(--($A$4:$A$1254=A443),--(E443&gt;$E$4:$E$1254))+1</f>
        <v>10</v>
      </c>
    </row>
    <row r="444" spans="1:6" x14ac:dyDescent="0.2">
      <c r="A444" s="11" t="s">
        <v>26</v>
      </c>
      <c r="B444" s="11" t="s">
        <v>261</v>
      </c>
      <c r="C444" s="28">
        <v>4410</v>
      </c>
      <c r="D444" s="28">
        <v>441</v>
      </c>
      <c r="E444" s="11">
        <f t="shared" si="6"/>
        <v>-3969</v>
      </c>
      <c r="F444" s="11">
        <f t="array" ref="F444">SUMPRODUCT(--($A$4:$A$1254=A444),--(E444&gt;$E$4:$E$1254))+1</f>
        <v>9</v>
      </c>
    </row>
    <row r="445" spans="1:6" x14ac:dyDescent="0.2">
      <c r="A445" s="11" t="s">
        <v>26</v>
      </c>
      <c r="B445" s="11" t="s">
        <v>1206</v>
      </c>
      <c r="C445" s="28">
        <v>4420</v>
      </c>
      <c r="D445" s="28">
        <v>442</v>
      </c>
      <c r="E445" s="11">
        <f t="shared" si="6"/>
        <v>-3978</v>
      </c>
      <c r="F445" s="11">
        <f t="array" ref="F445">SUMPRODUCT(--($A$4:$A$1254=A445),--(E445&gt;$E$4:$E$1254))+1</f>
        <v>8</v>
      </c>
    </row>
    <row r="446" spans="1:6" x14ac:dyDescent="0.2">
      <c r="A446" s="11" t="s">
        <v>26</v>
      </c>
      <c r="B446" s="11" t="s">
        <v>539</v>
      </c>
      <c r="C446" s="28">
        <v>4430</v>
      </c>
      <c r="D446" s="28">
        <v>443</v>
      </c>
      <c r="E446" s="11">
        <f t="shared" si="6"/>
        <v>-3987</v>
      </c>
      <c r="F446" s="11">
        <f t="array" ref="F446">SUMPRODUCT(--($A$4:$A$1254=A446),--(E446&gt;$E$4:$E$1254))+1</f>
        <v>7</v>
      </c>
    </row>
    <row r="447" spans="1:6" x14ac:dyDescent="0.2">
      <c r="A447" s="11" t="s">
        <v>26</v>
      </c>
      <c r="B447" s="11" t="s">
        <v>263</v>
      </c>
      <c r="C447" s="28">
        <v>4440</v>
      </c>
      <c r="D447" s="28">
        <v>444</v>
      </c>
      <c r="E447" s="11">
        <f t="shared" si="6"/>
        <v>-3996</v>
      </c>
      <c r="F447" s="11">
        <f t="array" ref="F447">SUMPRODUCT(--($A$4:$A$1254=A447),--(E447&gt;$E$4:$E$1254))+1</f>
        <v>6</v>
      </c>
    </row>
    <row r="448" spans="1:6" x14ac:dyDescent="0.2">
      <c r="A448" s="11" t="s">
        <v>26</v>
      </c>
      <c r="B448" s="11" t="s">
        <v>712</v>
      </c>
      <c r="C448" s="28">
        <v>4450</v>
      </c>
      <c r="D448" s="28">
        <v>445</v>
      </c>
      <c r="E448" s="11">
        <f t="shared" si="6"/>
        <v>-4005</v>
      </c>
      <c r="F448" s="11">
        <f t="array" ref="F448">SUMPRODUCT(--($A$4:$A$1254=A448),--(E448&gt;$E$4:$E$1254))+1</f>
        <v>5</v>
      </c>
    </row>
    <row r="449" spans="1:6" x14ac:dyDescent="0.2">
      <c r="A449" s="11" t="s">
        <v>26</v>
      </c>
      <c r="B449" s="11" t="s">
        <v>264</v>
      </c>
      <c r="C449" s="28">
        <v>4460</v>
      </c>
      <c r="D449" s="28">
        <v>446</v>
      </c>
      <c r="E449" s="11">
        <f t="shared" si="6"/>
        <v>-4014</v>
      </c>
      <c r="F449" s="11">
        <f t="array" ref="F449">SUMPRODUCT(--($A$4:$A$1254=A449),--(E449&gt;$E$4:$E$1254))+1</f>
        <v>4</v>
      </c>
    </row>
    <row r="450" spans="1:6" x14ac:dyDescent="0.2">
      <c r="A450" s="11" t="s">
        <v>26</v>
      </c>
      <c r="B450" s="11" t="s">
        <v>305</v>
      </c>
      <c r="C450" s="28">
        <v>4470</v>
      </c>
      <c r="D450" s="28">
        <v>447</v>
      </c>
      <c r="E450" s="11">
        <f t="shared" si="6"/>
        <v>-4023</v>
      </c>
      <c r="F450" s="11">
        <f t="array" ref="F450">SUMPRODUCT(--($A$4:$A$1254=A450),--(E450&gt;$E$4:$E$1254))+1</f>
        <v>3</v>
      </c>
    </row>
    <row r="451" spans="1:6" x14ac:dyDescent="0.2">
      <c r="A451" s="11" t="s">
        <v>26</v>
      </c>
      <c r="B451" s="11" t="s">
        <v>262</v>
      </c>
      <c r="C451" s="28">
        <v>4480</v>
      </c>
      <c r="D451" s="28">
        <v>448</v>
      </c>
      <c r="E451" s="11">
        <f t="shared" si="6"/>
        <v>-4032</v>
      </c>
      <c r="F451" s="11">
        <f t="array" ref="F451">SUMPRODUCT(--($A$4:$A$1254=A451),--(E451&gt;$E$4:$E$1254))+1</f>
        <v>2</v>
      </c>
    </row>
    <row r="452" spans="1:6" x14ac:dyDescent="0.2">
      <c r="A452" s="11" t="s">
        <v>26</v>
      </c>
      <c r="B452" s="11" t="s">
        <v>274</v>
      </c>
      <c r="C452" s="28">
        <v>4490</v>
      </c>
      <c r="D452" s="28">
        <v>449</v>
      </c>
      <c r="E452" s="11">
        <f t="shared" si="6"/>
        <v>-4041</v>
      </c>
      <c r="F452" s="11">
        <f t="array" ref="F452">SUMPRODUCT(--($A$4:$A$1254=A452),--(E452&gt;$E$4:$E$1254))+1</f>
        <v>1</v>
      </c>
    </row>
    <row r="453" spans="1:6" x14ac:dyDescent="0.2">
      <c r="A453" s="11" t="s">
        <v>360</v>
      </c>
      <c r="B453" s="11" t="s">
        <v>863</v>
      </c>
      <c r="C453" s="28">
        <v>4500</v>
      </c>
      <c r="D453" s="28">
        <v>450</v>
      </c>
      <c r="E453" s="11">
        <f t="shared" ref="E453:E516" si="7">D453-C453</f>
        <v>-4050</v>
      </c>
      <c r="F453" s="11">
        <f t="array" ref="F453">SUMPRODUCT(--($A$4:$A$1254=A453),--(E453&gt;$E$4:$E$1254))+1</f>
        <v>7</v>
      </c>
    </row>
    <row r="454" spans="1:6" x14ac:dyDescent="0.2">
      <c r="A454" s="11" t="s">
        <v>360</v>
      </c>
      <c r="B454" s="11" t="s">
        <v>710</v>
      </c>
      <c r="C454" s="28">
        <v>4510</v>
      </c>
      <c r="D454" s="28">
        <v>451</v>
      </c>
      <c r="E454" s="11">
        <f t="shared" si="7"/>
        <v>-4059</v>
      </c>
      <c r="F454" s="11">
        <f t="array" ref="F454">SUMPRODUCT(--($A$4:$A$1254=A454),--(E454&gt;$E$4:$E$1254))+1</f>
        <v>6</v>
      </c>
    </row>
    <row r="455" spans="1:6" x14ac:dyDescent="0.2">
      <c r="A455" s="11" t="s">
        <v>360</v>
      </c>
      <c r="B455" s="11" t="s">
        <v>709</v>
      </c>
      <c r="C455" s="28">
        <v>4520</v>
      </c>
      <c r="D455" s="28">
        <v>452</v>
      </c>
      <c r="E455" s="11">
        <f t="shared" si="7"/>
        <v>-4068</v>
      </c>
      <c r="F455" s="11">
        <f t="array" ref="F455">SUMPRODUCT(--($A$4:$A$1254=A455),--(E455&gt;$E$4:$E$1254))+1</f>
        <v>5</v>
      </c>
    </row>
    <row r="456" spans="1:6" x14ac:dyDescent="0.2">
      <c r="A456" s="11" t="s">
        <v>360</v>
      </c>
      <c r="B456" s="11" t="s">
        <v>711</v>
      </c>
      <c r="C456" s="28">
        <v>4530</v>
      </c>
      <c r="D456" s="28">
        <v>453</v>
      </c>
      <c r="E456" s="11">
        <f t="shared" si="7"/>
        <v>-4077</v>
      </c>
      <c r="F456" s="11">
        <f t="array" ref="F456">SUMPRODUCT(--($A$4:$A$1254=A456),--(E456&gt;$E$4:$E$1254))+1</f>
        <v>4</v>
      </c>
    </row>
    <row r="457" spans="1:6" x14ac:dyDescent="0.2">
      <c r="A457" s="11" t="s">
        <v>360</v>
      </c>
      <c r="B457" s="11" t="s">
        <v>864</v>
      </c>
      <c r="C457" s="28">
        <v>4540</v>
      </c>
      <c r="D457" s="28">
        <v>454</v>
      </c>
      <c r="E457" s="11">
        <f t="shared" si="7"/>
        <v>-4086</v>
      </c>
      <c r="F457" s="11">
        <f t="array" ref="F457">SUMPRODUCT(--($A$4:$A$1254=A457),--(E457&gt;$E$4:$E$1254))+1</f>
        <v>3</v>
      </c>
    </row>
    <row r="458" spans="1:6" x14ac:dyDescent="0.2">
      <c r="A458" s="11" t="s">
        <v>360</v>
      </c>
      <c r="B458" s="11" t="s">
        <v>359</v>
      </c>
      <c r="C458" s="28">
        <v>4550</v>
      </c>
      <c r="D458" s="28">
        <v>455</v>
      </c>
      <c r="E458" s="11">
        <f t="shared" si="7"/>
        <v>-4095</v>
      </c>
      <c r="F458" s="11">
        <f t="array" ref="F458">SUMPRODUCT(--($A$4:$A$1254=A458),--(E458&gt;$E$4:$E$1254))+1</f>
        <v>2</v>
      </c>
    </row>
    <row r="459" spans="1:6" x14ac:dyDescent="0.2">
      <c r="A459" s="11" t="s">
        <v>360</v>
      </c>
      <c r="B459" s="11" t="s">
        <v>713</v>
      </c>
      <c r="C459" s="28">
        <v>4560</v>
      </c>
      <c r="D459" s="28">
        <v>456</v>
      </c>
      <c r="E459" s="11">
        <f t="shared" si="7"/>
        <v>-4104</v>
      </c>
      <c r="F459" s="11">
        <f t="array" ref="F459">SUMPRODUCT(--($A$4:$A$1254=A459),--(E459&gt;$E$4:$E$1254))+1</f>
        <v>1</v>
      </c>
    </row>
    <row r="460" spans="1:6" x14ac:dyDescent="0.2">
      <c r="A460" s="11" t="s">
        <v>121</v>
      </c>
      <c r="B460" s="11" t="s">
        <v>1297</v>
      </c>
      <c r="C460" s="28">
        <v>4710</v>
      </c>
      <c r="D460" s="28">
        <v>471</v>
      </c>
      <c r="E460" s="11">
        <f t="shared" si="7"/>
        <v>-4239</v>
      </c>
      <c r="F460" s="11">
        <f t="array" ref="F460">SUMPRODUCT(--($A$4:$A$1254=A460),--(E460&gt;$E$4:$E$1254))+1</f>
        <v>1</v>
      </c>
    </row>
    <row r="461" spans="1:6" x14ac:dyDescent="0.2">
      <c r="A461" s="11" t="s">
        <v>121</v>
      </c>
      <c r="B461" s="11" t="s">
        <v>1196</v>
      </c>
      <c r="C461" s="28">
        <v>4570</v>
      </c>
      <c r="D461" s="28">
        <v>457</v>
      </c>
      <c r="E461" s="11">
        <f t="shared" si="7"/>
        <v>-4113</v>
      </c>
      <c r="F461" s="11">
        <f t="array" ref="F461">SUMPRODUCT(--($A$4:$A$1254=A461),--(E461&gt;$E$4:$E$1254))+1</f>
        <v>15</v>
      </c>
    </row>
    <row r="462" spans="1:6" x14ac:dyDescent="0.2">
      <c r="A462" s="11" t="s">
        <v>121</v>
      </c>
      <c r="B462" s="11" t="s">
        <v>120</v>
      </c>
      <c r="C462" s="28">
        <v>4580</v>
      </c>
      <c r="D462" s="28">
        <v>458</v>
      </c>
      <c r="E462" s="11">
        <f t="shared" si="7"/>
        <v>-4122</v>
      </c>
      <c r="F462" s="11">
        <f t="array" ref="F462">SUMPRODUCT(--($A$4:$A$1254=A462),--(E462&gt;$E$4:$E$1254))+1</f>
        <v>14</v>
      </c>
    </row>
    <row r="463" spans="1:6" x14ac:dyDescent="0.2">
      <c r="A463" s="11" t="s">
        <v>121</v>
      </c>
      <c r="B463" s="11" t="s">
        <v>549</v>
      </c>
      <c r="C463" s="28">
        <v>4590</v>
      </c>
      <c r="D463" s="28">
        <v>459</v>
      </c>
      <c r="E463" s="11">
        <f t="shared" si="7"/>
        <v>-4131</v>
      </c>
      <c r="F463" s="11">
        <f t="array" ref="F463">SUMPRODUCT(--($A$4:$A$1254=A463),--(E463&gt;$E$4:$E$1254))+1</f>
        <v>13</v>
      </c>
    </row>
    <row r="464" spans="1:6" x14ac:dyDescent="0.2">
      <c r="A464" s="11" t="s">
        <v>121</v>
      </c>
      <c r="B464" s="11" t="s">
        <v>1254</v>
      </c>
      <c r="C464" s="28">
        <v>4600</v>
      </c>
      <c r="D464" s="28">
        <v>460</v>
      </c>
      <c r="E464" s="11">
        <f t="shared" si="7"/>
        <v>-4140</v>
      </c>
      <c r="F464" s="11">
        <f t="array" ref="F464">SUMPRODUCT(--($A$4:$A$1254=A464),--(E464&gt;$E$4:$E$1254))+1</f>
        <v>12</v>
      </c>
    </row>
    <row r="465" spans="1:6" x14ac:dyDescent="0.2">
      <c r="A465" s="11" t="s">
        <v>121</v>
      </c>
      <c r="B465" s="11" t="s">
        <v>1167</v>
      </c>
      <c r="C465" s="28">
        <v>4610</v>
      </c>
      <c r="D465" s="28">
        <v>461</v>
      </c>
      <c r="E465" s="11">
        <f t="shared" si="7"/>
        <v>-4149</v>
      </c>
      <c r="F465" s="11">
        <f t="array" ref="F465">SUMPRODUCT(--($A$4:$A$1254=A465),--(E465&gt;$E$4:$E$1254))+1</f>
        <v>11</v>
      </c>
    </row>
    <row r="466" spans="1:6" x14ac:dyDescent="0.2">
      <c r="A466" s="11" t="s">
        <v>121</v>
      </c>
      <c r="B466" s="11" t="s">
        <v>1215</v>
      </c>
      <c r="C466" s="28">
        <v>4620</v>
      </c>
      <c r="D466" s="28">
        <v>462</v>
      </c>
      <c r="E466" s="11">
        <f t="shared" si="7"/>
        <v>-4158</v>
      </c>
      <c r="F466" s="11">
        <f t="array" ref="F466">SUMPRODUCT(--($A$4:$A$1254=A466),--(E466&gt;$E$4:$E$1254))+1</f>
        <v>10</v>
      </c>
    </row>
    <row r="467" spans="1:6" x14ac:dyDescent="0.2">
      <c r="A467" s="11" t="s">
        <v>121</v>
      </c>
      <c r="B467" s="11" t="s">
        <v>691</v>
      </c>
      <c r="C467" s="28">
        <v>4630</v>
      </c>
      <c r="D467" s="28">
        <v>463</v>
      </c>
      <c r="E467" s="11">
        <f t="shared" si="7"/>
        <v>-4167</v>
      </c>
      <c r="F467" s="11">
        <f t="array" ref="F467">SUMPRODUCT(--($A$4:$A$1254=A467),--(E467&gt;$E$4:$E$1254))+1</f>
        <v>9</v>
      </c>
    </row>
    <row r="468" spans="1:6" x14ac:dyDescent="0.2">
      <c r="A468" s="11" t="s">
        <v>121</v>
      </c>
      <c r="B468" s="11" t="s">
        <v>1079</v>
      </c>
      <c r="C468" s="28">
        <v>4640</v>
      </c>
      <c r="D468" s="28">
        <v>464</v>
      </c>
      <c r="E468" s="11">
        <f t="shared" si="7"/>
        <v>-4176</v>
      </c>
      <c r="F468" s="11">
        <f t="array" ref="F468">SUMPRODUCT(--($A$4:$A$1254=A468),--(E468&gt;$E$4:$E$1254))+1</f>
        <v>8</v>
      </c>
    </row>
    <row r="469" spans="1:6" x14ac:dyDescent="0.2">
      <c r="A469" s="11" t="s">
        <v>121</v>
      </c>
      <c r="B469" s="11" t="s">
        <v>976</v>
      </c>
      <c r="C469" s="28">
        <v>4650</v>
      </c>
      <c r="D469" s="28">
        <v>465</v>
      </c>
      <c r="E469" s="11">
        <f t="shared" si="7"/>
        <v>-4185</v>
      </c>
      <c r="F469" s="11">
        <f t="array" ref="F469">SUMPRODUCT(--($A$4:$A$1254=A469),--(E469&gt;$E$4:$E$1254))+1</f>
        <v>7</v>
      </c>
    </row>
    <row r="470" spans="1:6" x14ac:dyDescent="0.2">
      <c r="A470" s="11" t="s">
        <v>121</v>
      </c>
      <c r="B470" s="11" t="s">
        <v>280</v>
      </c>
      <c r="C470" s="28">
        <v>4660</v>
      </c>
      <c r="D470" s="28">
        <v>466</v>
      </c>
      <c r="E470" s="11">
        <f t="shared" si="7"/>
        <v>-4194</v>
      </c>
      <c r="F470" s="11">
        <f t="array" ref="F470">SUMPRODUCT(--($A$4:$A$1254=A470),--(E470&gt;$E$4:$E$1254))+1</f>
        <v>6</v>
      </c>
    </row>
    <row r="471" spans="1:6" x14ac:dyDescent="0.2">
      <c r="A471" s="11" t="s">
        <v>121</v>
      </c>
      <c r="B471" s="11" t="s">
        <v>911</v>
      </c>
      <c r="C471" s="28">
        <v>4670</v>
      </c>
      <c r="D471" s="28">
        <v>467</v>
      </c>
      <c r="E471" s="11">
        <f t="shared" si="7"/>
        <v>-4203</v>
      </c>
      <c r="F471" s="11">
        <f t="array" ref="F471">SUMPRODUCT(--($A$4:$A$1254=A471),--(E471&gt;$E$4:$E$1254))+1</f>
        <v>5</v>
      </c>
    </row>
    <row r="472" spans="1:6" x14ac:dyDescent="0.2">
      <c r="A472" s="11" t="s">
        <v>121</v>
      </c>
      <c r="B472" s="11" t="s">
        <v>983</v>
      </c>
      <c r="C472" s="28">
        <v>4680</v>
      </c>
      <c r="D472" s="28">
        <v>468</v>
      </c>
      <c r="E472" s="11">
        <f t="shared" si="7"/>
        <v>-4212</v>
      </c>
      <c r="F472" s="11">
        <f t="array" ref="F472">SUMPRODUCT(--($A$4:$A$1254=A472),--(E472&gt;$E$4:$E$1254))+1</f>
        <v>4</v>
      </c>
    </row>
    <row r="473" spans="1:6" x14ac:dyDescent="0.2">
      <c r="A473" s="11" t="s">
        <v>121</v>
      </c>
      <c r="B473" s="11" t="s">
        <v>1110</v>
      </c>
      <c r="C473" s="28">
        <v>4690</v>
      </c>
      <c r="D473" s="28">
        <v>469</v>
      </c>
      <c r="E473" s="11">
        <f t="shared" si="7"/>
        <v>-4221</v>
      </c>
      <c r="F473" s="11">
        <f t="array" ref="F473">SUMPRODUCT(--($A$4:$A$1254=A473),--(E473&gt;$E$4:$E$1254))+1</f>
        <v>3</v>
      </c>
    </row>
    <row r="474" spans="1:6" x14ac:dyDescent="0.2">
      <c r="A474" s="11" t="s">
        <v>121</v>
      </c>
      <c r="B474" s="11" t="s">
        <v>829</v>
      </c>
      <c r="C474" s="28">
        <v>4700</v>
      </c>
      <c r="D474" s="28">
        <v>470</v>
      </c>
      <c r="E474" s="11">
        <f t="shared" si="7"/>
        <v>-4230</v>
      </c>
      <c r="F474" s="11">
        <f t="array" ref="F474">SUMPRODUCT(--($A$4:$A$1254=A474),--(E474&gt;$E$4:$E$1254))+1</f>
        <v>2</v>
      </c>
    </row>
    <row r="475" spans="1:6" x14ac:dyDescent="0.2">
      <c r="A475" s="11" t="s">
        <v>397</v>
      </c>
      <c r="B475" s="11" t="s">
        <v>396</v>
      </c>
      <c r="C475" s="28">
        <v>4720</v>
      </c>
      <c r="D475" s="28">
        <v>472</v>
      </c>
      <c r="E475" s="11">
        <f t="shared" si="7"/>
        <v>-4248</v>
      </c>
      <c r="F475" s="11">
        <f t="array" ref="F475">SUMPRODUCT(--($A$4:$A$1254=A475),--(E475&gt;$E$4:$E$1254))+1</f>
        <v>1</v>
      </c>
    </row>
    <row r="476" spans="1:6" x14ac:dyDescent="0.2">
      <c r="A476" s="11" t="s">
        <v>35</v>
      </c>
      <c r="B476" s="11" t="s">
        <v>597</v>
      </c>
      <c r="C476" s="28">
        <v>4730</v>
      </c>
      <c r="D476" s="28">
        <v>473</v>
      </c>
      <c r="E476" s="11">
        <f t="shared" si="7"/>
        <v>-4257</v>
      </c>
      <c r="F476" s="11">
        <f t="array" ref="F476">SUMPRODUCT(--($A$4:$A$1254=A476),--(E476&gt;$E$4:$E$1254))+1</f>
        <v>43</v>
      </c>
    </row>
    <row r="477" spans="1:6" x14ac:dyDescent="0.2">
      <c r="A477" s="11" t="s">
        <v>35</v>
      </c>
      <c r="B477" s="11" t="s">
        <v>34</v>
      </c>
      <c r="C477" s="28">
        <v>4740</v>
      </c>
      <c r="D477" s="28">
        <v>474</v>
      </c>
      <c r="E477" s="11">
        <f t="shared" si="7"/>
        <v>-4266</v>
      </c>
      <c r="F477" s="11">
        <f t="array" ref="F477">SUMPRODUCT(--($A$4:$A$1254=A477),--(E477&gt;$E$4:$E$1254))+1</f>
        <v>42</v>
      </c>
    </row>
    <row r="478" spans="1:6" x14ac:dyDescent="0.2">
      <c r="A478" s="11" t="s">
        <v>35</v>
      </c>
      <c r="B478" s="11" t="s">
        <v>42</v>
      </c>
      <c r="C478" s="28">
        <v>4750</v>
      </c>
      <c r="D478" s="28">
        <v>475</v>
      </c>
      <c r="E478" s="11">
        <f t="shared" si="7"/>
        <v>-4275</v>
      </c>
      <c r="F478" s="11">
        <f t="array" ref="F478">SUMPRODUCT(--($A$4:$A$1254=A478),--(E478&gt;$E$4:$E$1254))+1</f>
        <v>41</v>
      </c>
    </row>
    <row r="479" spans="1:6" x14ac:dyDescent="0.2">
      <c r="A479" s="11" t="s">
        <v>35</v>
      </c>
      <c r="B479" s="11" t="s">
        <v>1042</v>
      </c>
      <c r="C479" s="28">
        <v>4760</v>
      </c>
      <c r="D479" s="28">
        <v>476</v>
      </c>
      <c r="E479" s="11">
        <f t="shared" si="7"/>
        <v>-4284</v>
      </c>
      <c r="F479" s="11">
        <f t="array" ref="F479">SUMPRODUCT(--($A$4:$A$1254=A479),--(E479&gt;$E$4:$E$1254))+1</f>
        <v>40</v>
      </c>
    </row>
    <row r="480" spans="1:6" x14ac:dyDescent="0.2">
      <c r="A480" s="11" t="s">
        <v>35</v>
      </c>
      <c r="B480" s="11" t="s">
        <v>615</v>
      </c>
      <c r="C480" s="28">
        <v>4770</v>
      </c>
      <c r="D480" s="28">
        <v>477</v>
      </c>
      <c r="E480" s="11">
        <f t="shared" si="7"/>
        <v>-4293</v>
      </c>
      <c r="F480" s="11">
        <f t="array" ref="F480">SUMPRODUCT(--($A$4:$A$1254=A480),--(E480&gt;$E$4:$E$1254))+1</f>
        <v>39</v>
      </c>
    </row>
    <row r="481" spans="1:6" x14ac:dyDescent="0.2">
      <c r="A481" s="11" t="s">
        <v>35</v>
      </c>
      <c r="B481" s="11" t="s">
        <v>540</v>
      </c>
      <c r="C481" s="28">
        <v>4780</v>
      </c>
      <c r="D481" s="28">
        <v>478</v>
      </c>
      <c r="E481" s="11">
        <f t="shared" si="7"/>
        <v>-4302</v>
      </c>
      <c r="F481" s="11">
        <f t="array" ref="F481">SUMPRODUCT(--($A$4:$A$1254=A481),--(E481&gt;$E$4:$E$1254))+1</f>
        <v>38</v>
      </c>
    </row>
    <row r="482" spans="1:6" x14ac:dyDescent="0.2">
      <c r="A482" s="11" t="s">
        <v>35</v>
      </c>
      <c r="B482" s="11" t="s">
        <v>53</v>
      </c>
      <c r="C482" s="28">
        <v>4790</v>
      </c>
      <c r="D482" s="28">
        <v>479</v>
      </c>
      <c r="E482" s="11">
        <f t="shared" si="7"/>
        <v>-4311</v>
      </c>
      <c r="F482" s="11">
        <f t="array" ref="F482">SUMPRODUCT(--($A$4:$A$1254=A482),--(E482&gt;$E$4:$E$1254))+1</f>
        <v>37</v>
      </c>
    </row>
    <row r="483" spans="1:6" x14ac:dyDescent="0.2">
      <c r="A483" s="11" t="s">
        <v>35</v>
      </c>
      <c r="B483" s="11" t="s">
        <v>874</v>
      </c>
      <c r="C483" s="28">
        <v>4800</v>
      </c>
      <c r="D483" s="28">
        <v>480</v>
      </c>
      <c r="E483" s="11">
        <f t="shared" si="7"/>
        <v>-4320</v>
      </c>
      <c r="F483" s="11">
        <f t="array" ref="F483">SUMPRODUCT(--($A$4:$A$1254=A483),--(E483&gt;$E$4:$E$1254))+1</f>
        <v>36</v>
      </c>
    </row>
    <row r="484" spans="1:6" x14ac:dyDescent="0.2">
      <c r="A484" s="11" t="s">
        <v>35</v>
      </c>
      <c r="B484" s="11" t="s">
        <v>837</v>
      </c>
      <c r="C484" s="28">
        <v>4810</v>
      </c>
      <c r="D484" s="28">
        <v>481</v>
      </c>
      <c r="E484" s="11">
        <f t="shared" si="7"/>
        <v>-4329</v>
      </c>
      <c r="F484" s="11">
        <f t="array" ref="F484">SUMPRODUCT(--($A$4:$A$1254=A484),--(E484&gt;$E$4:$E$1254))+1</f>
        <v>35</v>
      </c>
    </row>
    <row r="485" spans="1:6" x14ac:dyDescent="0.2">
      <c r="A485" s="11" t="s">
        <v>35</v>
      </c>
      <c r="B485" s="11" t="s">
        <v>368</v>
      </c>
      <c r="C485" s="28">
        <v>4820</v>
      </c>
      <c r="D485" s="28">
        <v>482</v>
      </c>
      <c r="E485" s="11">
        <f t="shared" si="7"/>
        <v>-4338</v>
      </c>
      <c r="F485" s="11">
        <f t="array" ref="F485">SUMPRODUCT(--($A$4:$A$1254=A485),--(E485&gt;$E$4:$E$1254))+1</f>
        <v>34</v>
      </c>
    </row>
    <row r="486" spans="1:6" x14ac:dyDescent="0.2">
      <c r="A486" s="11" t="s">
        <v>35</v>
      </c>
      <c r="B486" s="11" t="s">
        <v>626</v>
      </c>
      <c r="C486" s="28">
        <v>4830</v>
      </c>
      <c r="D486" s="28">
        <v>483</v>
      </c>
      <c r="E486" s="11">
        <f t="shared" si="7"/>
        <v>-4347</v>
      </c>
      <c r="F486" s="11">
        <f t="array" ref="F486">SUMPRODUCT(--($A$4:$A$1254=A486),--(E486&gt;$E$4:$E$1254))+1</f>
        <v>33</v>
      </c>
    </row>
    <row r="487" spans="1:6" x14ac:dyDescent="0.2">
      <c r="A487" s="11" t="s">
        <v>35</v>
      </c>
      <c r="B487" s="11" t="s">
        <v>428</v>
      </c>
      <c r="C487" s="28">
        <v>4840</v>
      </c>
      <c r="D487" s="28">
        <v>484</v>
      </c>
      <c r="E487" s="11">
        <f t="shared" si="7"/>
        <v>-4356</v>
      </c>
      <c r="F487" s="11">
        <f t="array" ref="F487">SUMPRODUCT(--($A$4:$A$1254=A487),--(E487&gt;$E$4:$E$1254))+1</f>
        <v>32</v>
      </c>
    </row>
    <row r="488" spans="1:6" x14ac:dyDescent="0.2">
      <c r="A488" s="11" t="s">
        <v>35</v>
      </c>
      <c r="B488" s="11" t="s">
        <v>950</v>
      </c>
      <c r="C488" s="28">
        <v>4850</v>
      </c>
      <c r="D488" s="28">
        <v>485</v>
      </c>
      <c r="E488" s="11">
        <f t="shared" si="7"/>
        <v>-4365</v>
      </c>
      <c r="F488" s="11">
        <f t="array" ref="F488">SUMPRODUCT(--($A$4:$A$1254=A488),--(E488&gt;$E$4:$E$1254))+1</f>
        <v>31</v>
      </c>
    </row>
    <row r="489" spans="1:6" x14ac:dyDescent="0.2">
      <c r="A489" s="11" t="s">
        <v>35</v>
      </c>
      <c r="B489" s="11" t="s">
        <v>951</v>
      </c>
      <c r="C489" s="28">
        <v>4860</v>
      </c>
      <c r="D489" s="28">
        <v>486</v>
      </c>
      <c r="E489" s="11">
        <f t="shared" si="7"/>
        <v>-4374</v>
      </c>
      <c r="F489" s="11">
        <f t="array" ref="F489">SUMPRODUCT(--($A$4:$A$1254=A489),--(E489&gt;$E$4:$E$1254))+1</f>
        <v>30</v>
      </c>
    </row>
    <row r="490" spans="1:6" x14ac:dyDescent="0.2">
      <c r="A490" s="11" t="s">
        <v>35</v>
      </c>
      <c r="B490" s="11" t="s">
        <v>796</v>
      </c>
      <c r="C490" s="28">
        <v>4870</v>
      </c>
      <c r="D490" s="28">
        <v>487</v>
      </c>
      <c r="E490" s="11">
        <f t="shared" si="7"/>
        <v>-4383</v>
      </c>
      <c r="F490" s="11">
        <f t="array" ref="F490">SUMPRODUCT(--($A$4:$A$1254=A490),--(E490&gt;$E$4:$E$1254))+1</f>
        <v>29</v>
      </c>
    </row>
    <row r="491" spans="1:6" x14ac:dyDescent="0.2">
      <c r="A491" s="11" t="s">
        <v>35</v>
      </c>
      <c r="B491" s="11" t="s">
        <v>433</v>
      </c>
      <c r="C491" s="28">
        <v>4880</v>
      </c>
      <c r="D491" s="28">
        <v>488</v>
      </c>
      <c r="E491" s="11">
        <f t="shared" si="7"/>
        <v>-4392</v>
      </c>
      <c r="F491" s="11">
        <f t="array" ref="F491">SUMPRODUCT(--($A$4:$A$1254=A491),--(E491&gt;$E$4:$E$1254))+1</f>
        <v>28</v>
      </c>
    </row>
    <row r="492" spans="1:6" x14ac:dyDescent="0.2">
      <c r="A492" s="11" t="s">
        <v>35</v>
      </c>
      <c r="B492" s="11" t="s">
        <v>570</v>
      </c>
      <c r="C492" s="28">
        <v>4890</v>
      </c>
      <c r="D492" s="28">
        <v>489</v>
      </c>
      <c r="E492" s="11">
        <f t="shared" si="7"/>
        <v>-4401</v>
      </c>
      <c r="F492" s="11">
        <f t="array" ref="F492">SUMPRODUCT(--($A$4:$A$1254=A492),--(E492&gt;$E$4:$E$1254))+1</f>
        <v>27</v>
      </c>
    </row>
    <row r="493" spans="1:6" x14ac:dyDescent="0.2">
      <c r="A493" s="11" t="s">
        <v>35</v>
      </c>
      <c r="B493" s="11" t="s">
        <v>648</v>
      </c>
      <c r="C493" s="28">
        <v>4900</v>
      </c>
      <c r="D493" s="28">
        <v>490</v>
      </c>
      <c r="E493" s="11">
        <f t="shared" si="7"/>
        <v>-4410</v>
      </c>
      <c r="F493" s="11">
        <f t="array" ref="F493">SUMPRODUCT(--($A$4:$A$1254=A493),--(E493&gt;$E$4:$E$1254))+1</f>
        <v>26</v>
      </c>
    </row>
    <row r="494" spans="1:6" x14ac:dyDescent="0.2">
      <c r="A494" s="11" t="s">
        <v>35</v>
      </c>
      <c r="B494" s="11" t="s">
        <v>649</v>
      </c>
      <c r="C494" s="28">
        <v>4910</v>
      </c>
      <c r="D494" s="28">
        <v>491</v>
      </c>
      <c r="E494" s="11">
        <f t="shared" si="7"/>
        <v>-4419</v>
      </c>
      <c r="F494" s="11">
        <f t="array" ref="F494">SUMPRODUCT(--($A$4:$A$1254=A494),--(E494&gt;$E$4:$E$1254))+1</f>
        <v>25</v>
      </c>
    </row>
    <row r="495" spans="1:6" x14ac:dyDescent="0.2">
      <c r="A495" s="11" t="s">
        <v>35</v>
      </c>
      <c r="B495" s="11" t="s">
        <v>526</v>
      </c>
      <c r="C495" s="28">
        <v>4920</v>
      </c>
      <c r="D495" s="28">
        <v>492</v>
      </c>
      <c r="E495" s="11">
        <f t="shared" si="7"/>
        <v>-4428</v>
      </c>
      <c r="F495" s="11">
        <f t="array" ref="F495">SUMPRODUCT(--($A$4:$A$1254=A495),--(E495&gt;$E$4:$E$1254))+1</f>
        <v>24</v>
      </c>
    </row>
    <row r="496" spans="1:6" x14ac:dyDescent="0.2">
      <c r="A496" s="11" t="s">
        <v>35</v>
      </c>
      <c r="B496" s="11" t="s">
        <v>802</v>
      </c>
      <c r="C496" s="28">
        <v>4930</v>
      </c>
      <c r="D496" s="28">
        <v>493</v>
      </c>
      <c r="E496" s="11">
        <f t="shared" si="7"/>
        <v>-4437</v>
      </c>
      <c r="F496" s="11">
        <f t="array" ref="F496">SUMPRODUCT(--($A$4:$A$1254=A496),--(E496&gt;$E$4:$E$1254))+1</f>
        <v>23</v>
      </c>
    </row>
    <row r="497" spans="1:6" x14ac:dyDescent="0.2">
      <c r="A497" s="11" t="s">
        <v>35</v>
      </c>
      <c r="B497" s="11" t="s">
        <v>659</v>
      </c>
      <c r="C497" s="28">
        <v>4940</v>
      </c>
      <c r="D497" s="28">
        <v>494</v>
      </c>
      <c r="E497" s="11">
        <f t="shared" si="7"/>
        <v>-4446</v>
      </c>
      <c r="F497" s="11">
        <f t="array" ref="F497">SUMPRODUCT(--($A$4:$A$1254=A497),--(E497&gt;$E$4:$E$1254))+1</f>
        <v>22</v>
      </c>
    </row>
    <row r="498" spans="1:6" x14ac:dyDescent="0.2">
      <c r="A498" s="11" t="s">
        <v>35</v>
      </c>
      <c r="B498" s="11" t="s">
        <v>1089</v>
      </c>
      <c r="C498" s="28">
        <v>4950</v>
      </c>
      <c r="D498" s="28">
        <v>495</v>
      </c>
      <c r="E498" s="11">
        <f t="shared" si="7"/>
        <v>-4455</v>
      </c>
      <c r="F498" s="11">
        <f t="array" ref="F498">SUMPRODUCT(--($A$4:$A$1254=A498),--(E498&gt;$E$4:$E$1254))+1</f>
        <v>21</v>
      </c>
    </row>
    <row r="499" spans="1:6" x14ac:dyDescent="0.2">
      <c r="A499" s="11" t="s">
        <v>35</v>
      </c>
      <c r="B499" s="11" t="s">
        <v>443</v>
      </c>
      <c r="C499" s="28">
        <v>4960</v>
      </c>
      <c r="D499" s="28">
        <v>496</v>
      </c>
      <c r="E499" s="11">
        <f t="shared" si="7"/>
        <v>-4464</v>
      </c>
      <c r="F499" s="11">
        <f t="array" ref="F499">SUMPRODUCT(--($A$4:$A$1254=A499),--(E499&gt;$E$4:$E$1254))+1</f>
        <v>20</v>
      </c>
    </row>
    <row r="500" spans="1:6" x14ac:dyDescent="0.2">
      <c r="A500" s="11" t="s">
        <v>35</v>
      </c>
      <c r="B500" s="11" t="s">
        <v>356</v>
      </c>
      <c r="C500" s="28">
        <v>4970</v>
      </c>
      <c r="D500" s="28">
        <v>497</v>
      </c>
      <c r="E500" s="11">
        <f t="shared" si="7"/>
        <v>-4473</v>
      </c>
      <c r="F500" s="11">
        <f t="array" ref="F500">SUMPRODUCT(--($A$4:$A$1254=A500),--(E500&gt;$E$4:$E$1254))+1</f>
        <v>19</v>
      </c>
    </row>
    <row r="501" spans="1:6" x14ac:dyDescent="0.2">
      <c r="A501" s="11" t="s">
        <v>35</v>
      </c>
      <c r="B501" s="11" t="s">
        <v>561</v>
      </c>
      <c r="C501" s="28">
        <v>4980</v>
      </c>
      <c r="D501" s="28">
        <v>498</v>
      </c>
      <c r="E501" s="11">
        <f t="shared" si="7"/>
        <v>-4482</v>
      </c>
      <c r="F501" s="11">
        <f t="array" ref="F501">SUMPRODUCT(--($A$4:$A$1254=A501),--(E501&gt;$E$4:$E$1254))+1</f>
        <v>18</v>
      </c>
    </row>
    <row r="502" spans="1:6" x14ac:dyDescent="0.2">
      <c r="A502" s="11" t="s">
        <v>35</v>
      </c>
      <c r="B502" s="11" t="s">
        <v>667</v>
      </c>
      <c r="C502" s="28">
        <v>4990</v>
      </c>
      <c r="D502" s="28">
        <v>499</v>
      </c>
      <c r="E502" s="11">
        <f t="shared" si="7"/>
        <v>-4491</v>
      </c>
      <c r="F502" s="11">
        <f t="array" ref="F502">SUMPRODUCT(--($A$4:$A$1254=A502),--(E502&gt;$E$4:$E$1254))+1</f>
        <v>17</v>
      </c>
    </row>
    <row r="503" spans="1:6" x14ac:dyDescent="0.2">
      <c r="A503" s="11" t="s">
        <v>35</v>
      </c>
      <c r="B503" s="11" t="s">
        <v>448</v>
      </c>
      <c r="C503" s="28">
        <v>5000</v>
      </c>
      <c r="D503" s="28">
        <v>500</v>
      </c>
      <c r="E503" s="11">
        <f t="shared" si="7"/>
        <v>-4500</v>
      </c>
      <c r="F503" s="11">
        <f t="array" ref="F503">SUMPRODUCT(--($A$4:$A$1254=A503),--(E503&gt;$E$4:$E$1254))+1</f>
        <v>16</v>
      </c>
    </row>
    <row r="504" spans="1:6" x14ac:dyDescent="0.2">
      <c r="A504" s="11" t="s">
        <v>35</v>
      </c>
      <c r="B504" s="11" t="s">
        <v>830</v>
      </c>
      <c r="C504" s="28">
        <v>5010</v>
      </c>
      <c r="D504" s="28">
        <v>501</v>
      </c>
      <c r="E504" s="11">
        <f t="shared" si="7"/>
        <v>-4509</v>
      </c>
      <c r="F504" s="11">
        <f t="array" ref="F504">SUMPRODUCT(--($A$4:$A$1254=A504),--(E504&gt;$E$4:$E$1254))+1</f>
        <v>15</v>
      </c>
    </row>
    <row r="505" spans="1:6" x14ac:dyDescent="0.2">
      <c r="A505" s="11" t="s">
        <v>35</v>
      </c>
      <c r="B505" s="11" t="s">
        <v>217</v>
      </c>
      <c r="C505" s="28">
        <v>5020</v>
      </c>
      <c r="D505" s="28">
        <v>502</v>
      </c>
      <c r="E505" s="11">
        <f t="shared" si="7"/>
        <v>-4518</v>
      </c>
      <c r="F505" s="11">
        <f t="array" ref="F505">SUMPRODUCT(--($A$4:$A$1254=A505),--(E505&gt;$E$4:$E$1254))+1</f>
        <v>14</v>
      </c>
    </row>
    <row r="506" spans="1:6" x14ac:dyDescent="0.2">
      <c r="A506" s="11" t="s">
        <v>35</v>
      </c>
      <c r="B506" s="11" t="s">
        <v>817</v>
      </c>
      <c r="C506" s="28">
        <v>5030</v>
      </c>
      <c r="D506" s="28">
        <v>503</v>
      </c>
      <c r="E506" s="11">
        <f t="shared" si="7"/>
        <v>-4527</v>
      </c>
      <c r="F506" s="11">
        <f t="array" ref="F506">SUMPRODUCT(--($A$4:$A$1254=A506),--(E506&gt;$E$4:$E$1254))+1</f>
        <v>13</v>
      </c>
    </row>
    <row r="507" spans="1:6" x14ac:dyDescent="0.2">
      <c r="A507" s="11" t="s">
        <v>35</v>
      </c>
      <c r="B507" s="11" t="s">
        <v>455</v>
      </c>
      <c r="C507" s="28">
        <v>5040</v>
      </c>
      <c r="D507" s="28">
        <v>504</v>
      </c>
      <c r="E507" s="11">
        <f t="shared" si="7"/>
        <v>-4536</v>
      </c>
      <c r="F507" s="11">
        <f t="array" ref="F507">SUMPRODUCT(--($A$4:$A$1254=A507),--(E507&gt;$E$4:$E$1254))+1</f>
        <v>12</v>
      </c>
    </row>
    <row r="508" spans="1:6" x14ac:dyDescent="0.2">
      <c r="A508" s="11" t="s">
        <v>35</v>
      </c>
      <c r="B508" s="11" t="s">
        <v>705</v>
      </c>
      <c r="C508" s="28">
        <v>5050</v>
      </c>
      <c r="D508" s="28">
        <v>505</v>
      </c>
      <c r="E508" s="11">
        <f t="shared" si="7"/>
        <v>-4545</v>
      </c>
      <c r="F508" s="11">
        <f t="array" ref="F508">SUMPRODUCT(--($A$4:$A$1254=A508),--(E508&gt;$E$4:$E$1254))+1</f>
        <v>11</v>
      </c>
    </row>
    <row r="509" spans="1:6" x14ac:dyDescent="0.2">
      <c r="A509" s="11" t="s">
        <v>35</v>
      </c>
      <c r="B509" s="11" t="s">
        <v>706</v>
      </c>
      <c r="C509" s="28">
        <v>5060</v>
      </c>
      <c r="D509" s="28">
        <v>506</v>
      </c>
      <c r="E509" s="11">
        <f t="shared" si="7"/>
        <v>-4554</v>
      </c>
      <c r="F509" s="11">
        <f t="array" ref="F509">SUMPRODUCT(--($A$4:$A$1254=A509),--(E509&gt;$E$4:$E$1254))+1</f>
        <v>10</v>
      </c>
    </row>
    <row r="510" spans="1:6" x14ac:dyDescent="0.2">
      <c r="A510" s="11" t="s">
        <v>35</v>
      </c>
      <c r="B510" s="11" t="s">
        <v>254</v>
      </c>
      <c r="C510" s="28">
        <v>5070</v>
      </c>
      <c r="D510" s="28">
        <v>507</v>
      </c>
      <c r="E510" s="11">
        <f t="shared" si="7"/>
        <v>-4563</v>
      </c>
      <c r="F510" s="11">
        <f t="array" ref="F510">SUMPRODUCT(--($A$4:$A$1254=A510),--(E510&gt;$E$4:$E$1254))+1</f>
        <v>9</v>
      </c>
    </row>
    <row r="511" spans="1:6" x14ac:dyDescent="0.2">
      <c r="A511" s="11" t="s">
        <v>35</v>
      </c>
      <c r="B511" s="11" t="s">
        <v>877</v>
      </c>
      <c r="C511" s="28">
        <v>5080</v>
      </c>
      <c r="D511" s="28">
        <v>508</v>
      </c>
      <c r="E511" s="11">
        <f t="shared" si="7"/>
        <v>-4572</v>
      </c>
      <c r="F511" s="11">
        <f t="array" ref="F511">SUMPRODUCT(--($A$4:$A$1254=A511),--(E511&gt;$E$4:$E$1254))+1</f>
        <v>8</v>
      </c>
    </row>
    <row r="512" spans="1:6" x14ac:dyDescent="0.2">
      <c r="A512" s="11" t="s">
        <v>35</v>
      </c>
      <c r="B512" s="11" t="s">
        <v>398</v>
      </c>
      <c r="C512" s="28">
        <v>5090</v>
      </c>
      <c r="D512" s="28">
        <v>509</v>
      </c>
      <c r="E512" s="11">
        <f t="shared" si="7"/>
        <v>-4581</v>
      </c>
      <c r="F512" s="11">
        <f t="array" ref="F512">SUMPRODUCT(--($A$4:$A$1254=A512),--(E512&gt;$E$4:$E$1254))+1</f>
        <v>7</v>
      </c>
    </row>
    <row r="513" spans="1:6" x14ac:dyDescent="0.2">
      <c r="A513" s="11" t="s">
        <v>35</v>
      </c>
      <c r="B513" s="11" t="s">
        <v>401</v>
      </c>
      <c r="C513" s="28">
        <v>5100</v>
      </c>
      <c r="D513" s="28">
        <v>510</v>
      </c>
      <c r="E513" s="11">
        <f t="shared" si="7"/>
        <v>-4590</v>
      </c>
      <c r="F513" s="11">
        <f t="array" ref="F513">SUMPRODUCT(--($A$4:$A$1254=A513),--(E513&gt;$E$4:$E$1254))+1</f>
        <v>6</v>
      </c>
    </row>
    <row r="514" spans="1:6" x14ac:dyDescent="0.2">
      <c r="A514" s="11" t="s">
        <v>35</v>
      </c>
      <c r="B514" s="11" t="s">
        <v>581</v>
      </c>
      <c r="C514" s="28">
        <v>5110</v>
      </c>
      <c r="D514" s="28">
        <v>511</v>
      </c>
      <c r="E514" s="11">
        <f t="shared" si="7"/>
        <v>-4599</v>
      </c>
      <c r="F514" s="11">
        <f t="array" ref="F514">SUMPRODUCT(--($A$4:$A$1254=A514),--(E514&gt;$E$4:$E$1254))+1</f>
        <v>5</v>
      </c>
    </row>
    <row r="515" spans="1:6" x14ac:dyDescent="0.2">
      <c r="A515" s="11" t="s">
        <v>35</v>
      </c>
      <c r="B515" s="11" t="s">
        <v>766</v>
      </c>
      <c r="C515" s="28">
        <v>5120</v>
      </c>
      <c r="D515" s="28">
        <v>512</v>
      </c>
      <c r="E515" s="11">
        <f t="shared" si="7"/>
        <v>-4608</v>
      </c>
      <c r="F515" s="11">
        <f t="array" ref="F515">SUMPRODUCT(--($A$4:$A$1254=A515),--(E515&gt;$E$4:$E$1254))+1</f>
        <v>4</v>
      </c>
    </row>
    <row r="516" spans="1:6" x14ac:dyDescent="0.2">
      <c r="A516" s="11" t="s">
        <v>35</v>
      </c>
      <c r="B516" s="11" t="s">
        <v>768</v>
      </c>
      <c r="C516" s="28">
        <v>5130</v>
      </c>
      <c r="D516" s="28">
        <v>513</v>
      </c>
      <c r="E516" s="11">
        <f t="shared" si="7"/>
        <v>-4617</v>
      </c>
      <c r="F516" s="11">
        <f t="array" ref="F516">SUMPRODUCT(--($A$4:$A$1254=A516),--(E516&gt;$E$4:$E$1254))+1</f>
        <v>3</v>
      </c>
    </row>
    <row r="517" spans="1:6" x14ac:dyDescent="0.2">
      <c r="A517" s="11" t="s">
        <v>35</v>
      </c>
      <c r="B517" s="11" t="s">
        <v>338</v>
      </c>
      <c r="C517" s="28">
        <v>5140</v>
      </c>
      <c r="D517" s="28">
        <v>514</v>
      </c>
      <c r="E517" s="11">
        <f t="shared" ref="E517:E580" si="8">D517-C517</f>
        <v>-4626</v>
      </c>
      <c r="F517" s="11">
        <f t="array" ref="F517">SUMPRODUCT(--($A$4:$A$1254=A517),--(E517&gt;$E$4:$E$1254))+1</f>
        <v>2</v>
      </c>
    </row>
    <row r="518" spans="1:6" x14ac:dyDescent="0.2">
      <c r="A518" s="11" t="s">
        <v>35</v>
      </c>
      <c r="B518" s="11" t="s">
        <v>786</v>
      </c>
      <c r="C518" s="28">
        <v>5150</v>
      </c>
      <c r="D518" s="28">
        <v>515</v>
      </c>
      <c r="E518" s="11">
        <f t="shared" si="8"/>
        <v>-4635</v>
      </c>
      <c r="F518" s="11">
        <f t="array" ref="F518">SUMPRODUCT(--($A$4:$A$1254=A518),--(E518&gt;$E$4:$E$1254))+1</f>
        <v>1</v>
      </c>
    </row>
    <row r="519" spans="1:6" x14ac:dyDescent="0.2">
      <c r="A519" s="11" t="s">
        <v>1293</v>
      </c>
      <c r="B519" s="11" t="s">
        <v>1301</v>
      </c>
      <c r="C519" s="28">
        <v>10100</v>
      </c>
      <c r="D519" s="28">
        <v>1010</v>
      </c>
      <c r="E519" s="11">
        <f t="shared" si="8"/>
        <v>-9090</v>
      </c>
      <c r="F519" s="11">
        <f t="array" ref="F519">SUMPRODUCT(--($A$4:$A$1254=A519),--(E519&gt;$E$4:$E$1254))+1</f>
        <v>5</v>
      </c>
    </row>
    <row r="520" spans="1:6" x14ac:dyDescent="0.2">
      <c r="A520" s="11" t="s">
        <v>1293</v>
      </c>
      <c r="B520" s="11" t="s">
        <v>592</v>
      </c>
      <c r="C520" s="28">
        <v>5160</v>
      </c>
      <c r="D520" s="28">
        <v>516</v>
      </c>
      <c r="E520" s="11">
        <f t="shared" si="8"/>
        <v>-4644</v>
      </c>
      <c r="F520" s="11">
        <f t="array" ref="F520">SUMPRODUCT(--($A$4:$A$1254=A520),--(E520&gt;$E$4:$E$1254))+1</f>
        <v>499</v>
      </c>
    </row>
    <row r="521" spans="1:6" x14ac:dyDescent="0.2">
      <c r="A521" s="11" t="s">
        <v>1293</v>
      </c>
      <c r="B521" s="11" t="s">
        <v>903</v>
      </c>
      <c r="C521" s="28">
        <v>5170</v>
      </c>
      <c r="D521" s="28">
        <v>517</v>
      </c>
      <c r="E521" s="11">
        <f t="shared" si="8"/>
        <v>-4653</v>
      </c>
      <c r="F521" s="11">
        <f t="array" ref="F521">SUMPRODUCT(--($A$4:$A$1254=A521),--(E521&gt;$E$4:$E$1254))+1</f>
        <v>498</v>
      </c>
    </row>
    <row r="522" spans="1:6" x14ac:dyDescent="0.2">
      <c r="A522" s="11" t="s">
        <v>1293</v>
      </c>
      <c r="B522" s="11" t="s">
        <v>417</v>
      </c>
      <c r="C522" s="28">
        <v>5180</v>
      </c>
      <c r="D522" s="28">
        <v>518</v>
      </c>
      <c r="E522" s="11">
        <f t="shared" si="8"/>
        <v>-4662</v>
      </c>
      <c r="F522" s="11">
        <f t="array" ref="F522">SUMPRODUCT(--($A$4:$A$1254=A522),--(E522&gt;$E$4:$E$1254))+1</f>
        <v>497</v>
      </c>
    </row>
    <row r="523" spans="1:6" x14ac:dyDescent="0.2">
      <c r="A523" s="11" t="s">
        <v>1293</v>
      </c>
      <c r="B523" s="11" t="s">
        <v>593</v>
      </c>
      <c r="C523" s="28">
        <v>5190</v>
      </c>
      <c r="D523" s="28">
        <v>519</v>
      </c>
      <c r="E523" s="11">
        <f t="shared" si="8"/>
        <v>-4671</v>
      </c>
      <c r="F523" s="11">
        <f t="array" ref="F523">SUMPRODUCT(--($A$4:$A$1254=A523),--(E523&gt;$E$4:$E$1254))+1</f>
        <v>496</v>
      </c>
    </row>
    <row r="524" spans="1:6" x14ac:dyDescent="0.2">
      <c r="A524" s="11" t="s">
        <v>1293</v>
      </c>
      <c r="B524" s="11" t="s">
        <v>6</v>
      </c>
      <c r="C524" s="28">
        <v>5200</v>
      </c>
      <c r="D524" s="28">
        <v>520</v>
      </c>
      <c r="E524" s="11">
        <f t="shared" si="8"/>
        <v>-4680</v>
      </c>
      <c r="F524" s="11">
        <f t="array" ref="F524">SUMPRODUCT(--($A$4:$A$1254=A524),--(E524&gt;$E$4:$E$1254))+1</f>
        <v>495</v>
      </c>
    </row>
    <row r="525" spans="1:6" x14ac:dyDescent="0.2">
      <c r="A525" s="11" t="s">
        <v>1293</v>
      </c>
      <c r="B525" s="11" t="s">
        <v>7</v>
      </c>
      <c r="C525" s="28">
        <v>5210</v>
      </c>
      <c r="D525" s="28">
        <v>521</v>
      </c>
      <c r="E525" s="11">
        <f t="shared" si="8"/>
        <v>-4689</v>
      </c>
      <c r="F525" s="11">
        <f t="array" ref="F525">SUMPRODUCT(--($A$4:$A$1254=A525),--(E525&gt;$E$4:$E$1254))+1</f>
        <v>494</v>
      </c>
    </row>
    <row r="526" spans="1:6" x14ac:dyDescent="0.2">
      <c r="A526" s="11" t="s">
        <v>1293</v>
      </c>
      <c r="B526" s="11" t="s">
        <v>1238</v>
      </c>
      <c r="C526" s="28">
        <v>5220</v>
      </c>
      <c r="D526" s="28">
        <v>522</v>
      </c>
      <c r="E526" s="11">
        <f t="shared" si="8"/>
        <v>-4698</v>
      </c>
      <c r="F526" s="11">
        <f t="array" ref="F526">SUMPRODUCT(--($A$4:$A$1254=A526),--(E526&gt;$E$4:$E$1254))+1</f>
        <v>493</v>
      </c>
    </row>
    <row r="527" spans="1:6" x14ac:dyDescent="0.2">
      <c r="A527" s="11" t="s">
        <v>1293</v>
      </c>
      <c r="B527" s="11" t="s">
        <v>1207</v>
      </c>
      <c r="C527" s="28">
        <v>5230</v>
      </c>
      <c r="D527" s="28">
        <v>523</v>
      </c>
      <c r="E527" s="11">
        <f t="shared" si="8"/>
        <v>-4707</v>
      </c>
      <c r="F527" s="11">
        <f t="array" ref="F527">SUMPRODUCT(--($A$4:$A$1254=A527),--(E527&gt;$E$4:$E$1254))+1</f>
        <v>492</v>
      </c>
    </row>
    <row r="528" spans="1:6" x14ac:dyDescent="0.2">
      <c r="A528" s="11" t="s">
        <v>1293</v>
      </c>
      <c r="B528" s="11" t="s">
        <v>8</v>
      </c>
      <c r="C528" s="28">
        <v>5240</v>
      </c>
      <c r="D528" s="28">
        <v>524</v>
      </c>
      <c r="E528" s="11">
        <f t="shared" si="8"/>
        <v>-4716</v>
      </c>
      <c r="F528" s="11">
        <f t="array" ref="F528">SUMPRODUCT(--($A$4:$A$1254=A528),--(E528&gt;$E$4:$E$1254))+1</f>
        <v>491</v>
      </c>
    </row>
    <row r="529" spans="1:6" x14ac:dyDescent="0.2">
      <c r="A529" s="11" t="s">
        <v>1293</v>
      </c>
      <c r="B529" s="11" t="s">
        <v>9</v>
      </c>
      <c r="C529" s="28">
        <v>5250</v>
      </c>
      <c r="D529" s="28">
        <v>525</v>
      </c>
      <c r="E529" s="11">
        <f t="shared" si="8"/>
        <v>-4725</v>
      </c>
      <c r="F529" s="11">
        <f t="array" ref="F529">SUMPRODUCT(--($A$4:$A$1254=A529),--(E529&gt;$E$4:$E$1254))+1</f>
        <v>490</v>
      </c>
    </row>
    <row r="530" spans="1:6" x14ac:dyDescent="0.2">
      <c r="A530" s="11" t="s">
        <v>1293</v>
      </c>
      <c r="B530" s="11" t="s">
        <v>12</v>
      </c>
      <c r="C530" s="28">
        <v>5260</v>
      </c>
      <c r="D530" s="28">
        <v>526</v>
      </c>
      <c r="E530" s="11">
        <f t="shared" si="8"/>
        <v>-4734</v>
      </c>
      <c r="F530" s="11">
        <f t="array" ref="F530">SUMPRODUCT(--($A$4:$A$1254=A530),--(E530&gt;$E$4:$E$1254))+1</f>
        <v>489</v>
      </c>
    </row>
    <row r="531" spans="1:6" x14ac:dyDescent="0.2">
      <c r="A531" s="11" t="s">
        <v>1293</v>
      </c>
      <c r="B531" s="11" t="s">
        <v>15</v>
      </c>
      <c r="C531" s="28">
        <v>5270</v>
      </c>
      <c r="D531" s="28">
        <v>527</v>
      </c>
      <c r="E531" s="11">
        <f t="shared" si="8"/>
        <v>-4743</v>
      </c>
      <c r="F531" s="11">
        <f t="array" ref="F531">SUMPRODUCT(--($A$4:$A$1254=A531),--(E531&gt;$E$4:$E$1254))+1</f>
        <v>488</v>
      </c>
    </row>
    <row r="532" spans="1:6" x14ac:dyDescent="0.2">
      <c r="A532" s="11" t="s">
        <v>1293</v>
      </c>
      <c r="B532" s="11" t="s">
        <v>16</v>
      </c>
      <c r="C532" s="28">
        <v>5280</v>
      </c>
      <c r="D532" s="28">
        <v>528</v>
      </c>
      <c r="E532" s="11">
        <f t="shared" si="8"/>
        <v>-4752</v>
      </c>
      <c r="F532" s="11">
        <f t="array" ref="F532">SUMPRODUCT(--($A$4:$A$1254=A532),--(E532&gt;$E$4:$E$1254))+1</f>
        <v>487</v>
      </c>
    </row>
    <row r="533" spans="1:6" x14ac:dyDescent="0.2">
      <c r="A533" s="11" t="s">
        <v>1293</v>
      </c>
      <c r="B533" s="11" t="s">
        <v>939</v>
      </c>
      <c r="C533" s="28">
        <v>5290</v>
      </c>
      <c r="D533" s="28">
        <v>529</v>
      </c>
      <c r="E533" s="11">
        <f t="shared" si="8"/>
        <v>-4761</v>
      </c>
      <c r="F533" s="11">
        <f t="array" ref="F533">SUMPRODUCT(--($A$4:$A$1254=A533),--(E533&gt;$E$4:$E$1254))+1</f>
        <v>486</v>
      </c>
    </row>
    <row r="534" spans="1:6" x14ac:dyDescent="0.2">
      <c r="A534" s="11" t="s">
        <v>1293</v>
      </c>
      <c r="B534" s="11" t="s">
        <v>937</v>
      </c>
      <c r="C534" s="28">
        <v>5300</v>
      </c>
      <c r="D534" s="28">
        <v>530</v>
      </c>
      <c r="E534" s="11">
        <f t="shared" si="8"/>
        <v>-4770</v>
      </c>
      <c r="F534" s="11">
        <f t="array" ref="F534">SUMPRODUCT(--($A$4:$A$1254=A534),--(E534&gt;$E$4:$E$1254))+1</f>
        <v>485</v>
      </c>
    </row>
    <row r="535" spans="1:6" x14ac:dyDescent="0.2">
      <c r="A535" s="11" t="s">
        <v>1293</v>
      </c>
      <c r="B535" s="11" t="s">
        <v>938</v>
      </c>
      <c r="C535" s="28">
        <v>5310</v>
      </c>
      <c r="D535" s="28">
        <v>531</v>
      </c>
      <c r="E535" s="11">
        <f t="shared" si="8"/>
        <v>-4779</v>
      </c>
      <c r="F535" s="11">
        <f t="array" ref="F535">SUMPRODUCT(--($A$4:$A$1254=A535),--(E535&gt;$E$4:$E$1254))+1</f>
        <v>484</v>
      </c>
    </row>
    <row r="536" spans="1:6" x14ac:dyDescent="0.2">
      <c r="A536" s="11" t="s">
        <v>1293</v>
      </c>
      <c r="B536" s="11" t="s">
        <v>596</v>
      </c>
      <c r="C536" s="28">
        <v>5320</v>
      </c>
      <c r="D536" s="28">
        <v>532</v>
      </c>
      <c r="E536" s="11">
        <f t="shared" si="8"/>
        <v>-4788</v>
      </c>
      <c r="F536" s="11">
        <f t="array" ref="F536">SUMPRODUCT(--($A$4:$A$1254=A536),--(E536&gt;$E$4:$E$1254))+1</f>
        <v>483</v>
      </c>
    </row>
    <row r="537" spans="1:6" x14ac:dyDescent="0.2">
      <c r="A537" s="11" t="s">
        <v>1293</v>
      </c>
      <c r="B537" s="11" t="s">
        <v>348</v>
      </c>
      <c r="C537" s="28">
        <v>5330</v>
      </c>
      <c r="D537" s="28">
        <v>533</v>
      </c>
      <c r="E537" s="11">
        <f t="shared" si="8"/>
        <v>-4797</v>
      </c>
      <c r="F537" s="11">
        <f t="array" ref="F537">SUMPRODUCT(--($A$4:$A$1254=A537),--(E537&gt;$E$4:$E$1254))+1</f>
        <v>482</v>
      </c>
    </row>
    <row r="538" spans="1:6" x14ac:dyDescent="0.2">
      <c r="A538" s="11" t="s">
        <v>1293</v>
      </c>
      <c r="B538" s="11" t="s">
        <v>1097</v>
      </c>
      <c r="C538" s="28">
        <v>5340</v>
      </c>
      <c r="D538" s="28">
        <v>534</v>
      </c>
      <c r="E538" s="11">
        <f t="shared" si="8"/>
        <v>-4806</v>
      </c>
      <c r="F538" s="11">
        <f t="array" ref="F538">SUMPRODUCT(--($A$4:$A$1254=A538),--(E538&gt;$E$4:$E$1254))+1</f>
        <v>481</v>
      </c>
    </row>
    <row r="539" spans="1:6" x14ac:dyDescent="0.2">
      <c r="A539" s="11" t="s">
        <v>1293</v>
      </c>
      <c r="B539" s="11" t="s">
        <v>1244</v>
      </c>
      <c r="C539" s="28">
        <v>5350</v>
      </c>
      <c r="D539" s="28">
        <v>535</v>
      </c>
      <c r="E539" s="11">
        <f t="shared" si="8"/>
        <v>-4815</v>
      </c>
      <c r="F539" s="11">
        <f t="array" ref="F539">SUMPRODUCT(--($A$4:$A$1254=A539),--(E539&gt;$E$4:$E$1254))+1</f>
        <v>480</v>
      </c>
    </row>
    <row r="540" spans="1:6" x14ac:dyDescent="0.2">
      <c r="A540" s="11" t="s">
        <v>1293</v>
      </c>
      <c r="B540" s="11" t="s">
        <v>1052</v>
      </c>
      <c r="C540" s="28">
        <v>5360</v>
      </c>
      <c r="D540" s="28">
        <v>536</v>
      </c>
      <c r="E540" s="11">
        <f t="shared" si="8"/>
        <v>-4824</v>
      </c>
      <c r="F540" s="11">
        <f t="array" ref="F540">SUMPRODUCT(--($A$4:$A$1254=A540),--(E540&gt;$E$4:$E$1254))+1</f>
        <v>479</v>
      </c>
    </row>
    <row r="541" spans="1:6" x14ac:dyDescent="0.2">
      <c r="A541" s="11" t="s">
        <v>1293</v>
      </c>
      <c r="B541" s="11" t="s">
        <v>873</v>
      </c>
      <c r="C541" s="28">
        <v>5370</v>
      </c>
      <c r="D541" s="28">
        <v>537</v>
      </c>
      <c r="E541" s="11">
        <f t="shared" si="8"/>
        <v>-4833</v>
      </c>
      <c r="F541" s="11">
        <f t="array" ref="F541">SUMPRODUCT(--($A$4:$A$1254=A541),--(E541&gt;$E$4:$E$1254))+1</f>
        <v>478</v>
      </c>
    </row>
    <row r="542" spans="1:6" x14ac:dyDescent="0.2">
      <c r="A542" s="11" t="s">
        <v>1293</v>
      </c>
      <c r="B542" s="11" t="s">
        <v>942</v>
      </c>
      <c r="C542" s="28">
        <v>5380</v>
      </c>
      <c r="D542" s="28">
        <v>538</v>
      </c>
      <c r="E542" s="11">
        <f t="shared" si="8"/>
        <v>-4842</v>
      </c>
      <c r="F542" s="11">
        <f t="array" ref="F542">SUMPRODUCT(--($A$4:$A$1254=A542),--(E542&gt;$E$4:$E$1254))+1</f>
        <v>477</v>
      </c>
    </row>
    <row r="543" spans="1:6" x14ac:dyDescent="0.2">
      <c r="A543" s="11" t="s">
        <v>1293</v>
      </c>
      <c r="B543" s="11" t="s">
        <v>1258</v>
      </c>
      <c r="C543" s="28">
        <v>5390</v>
      </c>
      <c r="D543" s="28">
        <v>539</v>
      </c>
      <c r="E543" s="11">
        <f t="shared" si="8"/>
        <v>-4851</v>
      </c>
      <c r="F543" s="11">
        <f t="array" ref="F543">SUMPRODUCT(--($A$4:$A$1254=A543),--(E543&gt;$E$4:$E$1254))+1</f>
        <v>476</v>
      </c>
    </row>
    <row r="544" spans="1:6" x14ac:dyDescent="0.2">
      <c r="A544" s="11" t="s">
        <v>1293</v>
      </c>
      <c r="B544" s="11" t="s">
        <v>23</v>
      </c>
      <c r="C544" s="28">
        <v>5400</v>
      </c>
      <c r="D544" s="28">
        <v>540</v>
      </c>
      <c r="E544" s="11">
        <f t="shared" si="8"/>
        <v>-4860</v>
      </c>
      <c r="F544" s="11">
        <f t="array" ref="F544">SUMPRODUCT(--($A$4:$A$1254=A544),--(E544&gt;$E$4:$E$1254))+1</f>
        <v>475</v>
      </c>
    </row>
    <row r="545" spans="1:6" x14ac:dyDescent="0.2">
      <c r="A545" s="11" t="s">
        <v>1293</v>
      </c>
      <c r="B545" s="11" t="s">
        <v>600</v>
      </c>
      <c r="C545" s="28">
        <v>5410</v>
      </c>
      <c r="D545" s="28">
        <v>541</v>
      </c>
      <c r="E545" s="11">
        <f t="shared" si="8"/>
        <v>-4869</v>
      </c>
      <c r="F545" s="11">
        <f t="array" ref="F545">SUMPRODUCT(--($A$4:$A$1254=A545),--(E545&gt;$E$4:$E$1254))+1</f>
        <v>474</v>
      </c>
    </row>
    <row r="546" spans="1:6" x14ac:dyDescent="0.2">
      <c r="A546" s="11" t="s">
        <v>1293</v>
      </c>
      <c r="B546" s="11" t="s">
        <v>943</v>
      </c>
      <c r="C546" s="28">
        <v>5420</v>
      </c>
      <c r="D546" s="28">
        <v>542</v>
      </c>
      <c r="E546" s="11">
        <f t="shared" si="8"/>
        <v>-4878</v>
      </c>
      <c r="F546" s="11">
        <f t="array" ref="F546">SUMPRODUCT(--($A$4:$A$1254=A546),--(E546&gt;$E$4:$E$1254))+1</f>
        <v>473</v>
      </c>
    </row>
    <row r="547" spans="1:6" x14ac:dyDescent="0.2">
      <c r="A547" s="11" t="s">
        <v>1293</v>
      </c>
      <c r="B547" s="11" t="s">
        <v>790</v>
      </c>
      <c r="C547" s="28">
        <v>5430</v>
      </c>
      <c r="D547" s="28">
        <v>543</v>
      </c>
      <c r="E547" s="11">
        <f t="shared" si="8"/>
        <v>-4887</v>
      </c>
      <c r="F547" s="11">
        <f t="array" ref="F547">SUMPRODUCT(--($A$4:$A$1254=A547),--(E547&gt;$E$4:$E$1254))+1</f>
        <v>472</v>
      </c>
    </row>
    <row r="548" spans="1:6" x14ac:dyDescent="0.2">
      <c r="A548" s="11" t="s">
        <v>1293</v>
      </c>
      <c r="B548" s="11" t="s">
        <v>1163</v>
      </c>
      <c r="C548" s="28">
        <v>5440</v>
      </c>
      <c r="D548" s="28">
        <v>544</v>
      </c>
      <c r="E548" s="11">
        <f t="shared" si="8"/>
        <v>-4896</v>
      </c>
      <c r="F548" s="11">
        <f t="array" ref="F548">SUMPRODUCT(--($A$4:$A$1254=A548),--(E548&gt;$E$4:$E$1254))+1</f>
        <v>471</v>
      </c>
    </row>
    <row r="549" spans="1:6" x14ac:dyDescent="0.2">
      <c r="A549" s="11" t="s">
        <v>1293</v>
      </c>
      <c r="B549" s="11" t="s">
        <v>609</v>
      </c>
      <c r="C549" s="28">
        <v>5450</v>
      </c>
      <c r="D549" s="28">
        <v>545</v>
      </c>
      <c r="E549" s="11">
        <f t="shared" si="8"/>
        <v>-4905</v>
      </c>
      <c r="F549" s="11">
        <f t="array" ref="F549">SUMPRODUCT(--($A$4:$A$1254=A549),--(E549&gt;$E$4:$E$1254))+1</f>
        <v>470</v>
      </c>
    </row>
    <row r="550" spans="1:6" x14ac:dyDescent="0.2">
      <c r="A550" s="11" t="s">
        <v>1293</v>
      </c>
      <c r="B550" s="11" t="s">
        <v>157</v>
      </c>
      <c r="C550" s="28">
        <v>5460</v>
      </c>
      <c r="D550" s="28">
        <v>546</v>
      </c>
      <c r="E550" s="11">
        <f t="shared" si="8"/>
        <v>-4914</v>
      </c>
      <c r="F550" s="11">
        <f t="array" ref="F550">SUMPRODUCT(--($A$4:$A$1254=A550),--(E550&gt;$E$4:$E$1254))+1</f>
        <v>469</v>
      </c>
    </row>
    <row r="551" spans="1:6" x14ac:dyDescent="0.2">
      <c r="A551" s="11" t="s">
        <v>1293</v>
      </c>
      <c r="B551" s="11" t="s">
        <v>944</v>
      </c>
      <c r="C551" s="28">
        <v>5470</v>
      </c>
      <c r="D551" s="28">
        <v>547</v>
      </c>
      <c r="E551" s="11">
        <f t="shared" si="8"/>
        <v>-4923</v>
      </c>
      <c r="F551" s="11">
        <f t="array" ref="F551">SUMPRODUCT(--($A$4:$A$1254=A551),--(E551&gt;$E$4:$E$1254))+1</f>
        <v>468</v>
      </c>
    </row>
    <row r="552" spans="1:6" x14ac:dyDescent="0.2">
      <c r="A552" s="11" t="s">
        <v>1293</v>
      </c>
      <c r="B552" s="11" t="s">
        <v>994</v>
      </c>
      <c r="C552" s="28">
        <v>5480</v>
      </c>
      <c r="D552" s="28">
        <v>548</v>
      </c>
      <c r="E552" s="11">
        <f t="shared" si="8"/>
        <v>-4932</v>
      </c>
      <c r="F552" s="11">
        <f t="array" ref="F552">SUMPRODUCT(--($A$4:$A$1254=A552),--(E552&gt;$E$4:$E$1254))+1</f>
        <v>467</v>
      </c>
    </row>
    <row r="553" spans="1:6" x14ac:dyDescent="0.2">
      <c r="A553" s="11" t="s">
        <v>1293</v>
      </c>
      <c r="B553" s="11" t="s">
        <v>1117</v>
      </c>
      <c r="C553" s="28">
        <v>5490</v>
      </c>
      <c r="D553" s="28">
        <v>549</v>
      </c>
      <c r="E553" s="11">
        <f t="shared" si="8"/>
        <v>-4941</v>
      </c>
      <c r="F553" s="11">
        <f t="array" ref="F553">SUMPRODUCT(--($A$4:$A$1254=A553),--(E553&gt;$E$4:$E$1254))+1</f>
        <v>466</v>
      </c>
    </row>
    <row r="554" spans="1:6" x14ac:dyDescent="0.2">
      <c r="A554" s="11" t="s">
        <v>1293</v>
      </c>
      <c r="B554" s="11" t="s">
        <v>32</v>
      </c>
      <c r="C554" s="28">
        <v>5500</v>
      </c>
      <c r="D554" s="28">
        <v>550</v>
      </c>
      <c r="E554" s="11">
        <f t="shared" si="8"/>
        <v>-4950</v>
      </c>
      <c r="F554" s="11">
        <f t="array" ref="F554">SUMPRODUCT(--($A$4:$A$1254=A554),--(E554&gt;$E$4:$E$1254))+1</f>
        <v>465</v>
      </c>
    </row>
    <row r="555" spans="1:6" x14ac:dyDescent="0.2">
      <c r="A555" s="11" t="s">
        <v>1293</v>
      </c>
      <c r="B555" s="11" t="s">
        <v>611</v>
      </c>
      <c r="C555" s="28">
        <v>5510</v>
      </c>
      <c r="D555" s="28">
        <v>551</v>
      </c>
      <c r="E555" s="11">
        <f t="shared" si="8"/>
        <v>-4959</v>
      </c>
      <c r="F555" s="11">
        <f t="array" ref="F555">SUMPRODUCT(--($A$4:$A$1254=A555),--(E555&gt;$E$4:$E$1254))+1</f>
        <v>464</v>
      </c>
    </row>
    <row r="556" spans="1:6" x14ac:dyDescent="0.2">
      <c r="A556" s="11" t="s">
        <v>1293</v>
      </c>
      <c r="B556" s="11" t="s">
        <v>1061</v>
      </c>
      <c r="C556" s="28">
        <v>5520</v>
      </c>
      <c r="D556" s="28">
        <v>552</v>
      </c>
      <c r="E556" s="11">
        <f t="shared" si="8"/>
        <v>-4968</v>
      </c>
      <c r="F556" s="11">
        <f t="array" ref="F556">SUMPRODUCT(--($A$4:$A$1254=A556),--(E556&gt;$E$4:$E$1254))+1</f>
        <v>463</v>
      </c>
    </row>
    <row r="557" spans="1:6" x14ac:dyDescent="0.2">
      <c r="A557" s="11" t="s">
        <v>1293</v>
      </c>
      <c r="B557" s="11" t="s">
        <v>919</v>
      </c>
      <c r="C557" s="28">
        <v>5530</v>
      </c>
      <c r="D557" s="28">
        <v>553</v>
      </c>
      <c r="E557" s="11">
        <f t="shared" si="8"/>
        <v>-4977</v>
      </c>
      <c r="F557" s="11">
        <f t="array" ref="F557">SUMPRODUCT(--($A$4:$A$1254=A557),--(E557&gt;$E$4:$E$1254))+1</f>
        <v>462</v>
      </c>
    </row>
    <row r="558" spans="1:6" x14ac:dyDescent="0.2">
      <c r="A558" s="11" t="s">
        <v>1293</v>
      </c>
      <c r="B558" s="11" t="s">
        <v>612</v>
      </c>
      <c r="C558" s="28">
        <v>5540</v>
      </c>
      <c r="D558" s="28">
        <v>554</v>
      </c>
      <c r="E558" s="11">
        <f t="shared" si="8"/>
        <v>-4986</v>
      </c>
      <c r="F558" s="11">
        <f t="array" ref="F558">SUMPRODUCT(--($A$4:$A$1254=A558),--(E558&gt;$E$4:$E$1254))+1</f>
        <v>461</v>
      </c>
    </row>
    <row r="559" spans="1:6" x14ac:dyDescent="0.2">
      <c r="A559" s="11" t="s">
        <v>1293</v>
      </c>
      <c r="B559" s="11" t="s">
        <v>36</v>
      </c>
      <c r="C559" s="28">
        <v>5550</v>
      </c>
      <c r="D559" s="28">
        <v>555</v>
      </c>
      <c r="E559" s="11">
        <f t="shared" si="8"/>
        <v>-4995</v>
      </c>
      <c r="F559" s="11">
        <f t="array" ref="F559">SUMPRODUCT(--($A$4:$A$1254=A559),--(E559&gt;$E$4:$E$1254))+1</f>
        <v>460</v>
      </c>
    </row>
    <row r="560" spans="1:6" x14ac:dyDescent="0.2">
      <c r="A560" s="11" t="s">
        <v>1293</v>
      </c>
      <c r="B560" s="11" t="s">
        <v>37</v>
      </c>
      <c r="C560" s="28">
        <v>5560</v>
      </c>
      <c r="D560" s="28">
        <v>556</v>
      </c>
      <c r="E560" s="11">
        <f t="shared" si="8"/>
        <v>-5004</v>
      </c>
      <c r="F560" s="11">
        <f t="array" ref="F560">SUMPRODUCT(--($A$4:$A$1254=A560),--(E560&gt;$E$4:$E$1254))+1</f>
        <v>459</v>
      </c>
    </row>
    <row r="561" spans="1:6" x14ac:dyDescent="0.2">
      <c r="A561" s="11" t="s">
        <v>1293</v>
      </c>
      <c r="B561" s="11" t="s">
        <v>1259</v>
      </c>
      <c r="C561" s="28">
        <v>5570</v>
      </c>
      <c r="D561" s="28">
        <v>557</v>
      </c>
      <c r="E561" s="11">
        <f t="shared" si="8"/>
        <v>-5013</v>
      </c>
      <c r="F561" s="11">
        <f t="array" ref="F561">SUMPRODUCT(--($A$4:$A$1254=A561),--(E561&gt;$E$4:$E$1254))+1</f>
        <v>458</v>
      </c>
    </row>
    <row r="562" spans="1:6" x14ac:dyDescent="0.2">
      <c r="A562" s="11" t="s">
        <v>1293</v>
      </c>
      <c r="B562" s="11" t="s">
        <v>38</v>
      </c>
      <c r="C562" s="28">
        <v>5580</v>
      </c>
      <c r="D562" s="28">
        <v>558</v>
      </c>
      <c r="E562" s="11">
        <f t="shared" si="8"/>
        <v>-5022</v>
      </c>
      <c r="F562" s="11">
        <f t="array" ref="F562">SUMPRODUCT(--($A$4:$A$1254=A562),--(E562&gt;$E$4:$E$1254))+1</f>
        <v>457</v>
      </c>
    </row>
    <row r="563" spans="1:6" x14ac:dyDescent="0.2">
      <c r="A563" s="11" t="s">
        <v>1293</v>
      </c>
      <c r="B563" s="11" t="s">
        <v>1245</v>
      </c>
      <c r="C563" s="28">
        <v>5590</v>
      </c>
      <c r="D563" s="28">
        <v>559</v>
      </c>
      <c r="E563" s="11">
        <f t="shared" si="8"/>
        <v>-5031</v>
      </c>
      <c r="F563" s="11">
        <f t="array" ref="F563">SUMPRODUCT(--($A$4:$A$1254=A563),--(E563&gt;$E$4:$E$1254))+1</f>
        <v>456</v>
      </c>
    </row>
    <row r="564" spans="1:6" x14ac:dyDescent="0.2">
      <c r="A564" s="11" t="s">
        <v>1293</v>
      </c>
      <c r="B564" s="11" t="s">
        <v>40</v>
      </c>
      <c r="C564" s="28">
        <v>5600</v>
      </c>
      <c r="D564" s="28">
        <v>560</v>
      </c>
      <c r="E564" s="11">
        <f t="shared" si="8"/>
        <v>-5040</v>
      </c>
      <c r="F564" s="11">
        <f t="array" ref="F564">SUMPRODUCT(--($A$4:$A$1254=A564),--(E564&gt;$E$4:$E$1254))+1</f>
        <v>455</v>
      </c>
    </row>
    <row r="565" spans="1:6" x14ac:dyDescent="0.2">
      <c r="A565" s="11" t="s">
        <v>1293</v>
      </c>
      <c r="B565" s="11" t="s">
        <v>946</v>
      </c>
      <c r="C565" s="28">
        <v>5610</v>
      </c>
      <c r="D565" s="28">
        <v>561</v>
      </c>
      <c r="E565" s="11">
        <f t="shared" si="8"/>
        <v>-5049</v>
      </c>
      <c r="F565" s="11">
        <f t="array" ref="F565">SUMPRODUCT(--($A$4:$A$1254=A565),--(E565&gt;$E$4:$E$1254))+1</f>
        <v>454</v>
      </c>
    </row>
    <row r="566" spans="1:6" x14ac:dyDescent="0.2">
      <c r="A566" s="11" t="s">
        <v>1293</v>
      </c>
      <c r="B566" s="11" t="s">
        <v>41</v>
      </c>
      <c r="C566" s="28">
        <v>5620</v>
      </c>
      <c r="D566" s="28">
        <v>562</v>
      </c>
      <c r="E566" s="11">
        <f t="shared" si="8"/>
        <v>-5058</v>
      </c>
      <c r="F566" s="11">
        <f t="array" ref="F566">SUMPRODUCT(--($A$4:$A$1254=A566),--(E566&gt;$E$4:$E$1254))+1</f>
        <v>453</v>
      </c>
    </row>
    <row r="567" spans="1:6" x14ac:dyDescent="0.2">
      <c r="A567" s="11" t="s">
        <v>1293</v>
      </c>
      <c r="B567" s="11" t="s">
        <v>1295</v>
      </c>
      <c r="C567" s="28">
        <v>10140</v>
      </c>
      <c r="D567" s="28">
        <v>1014</v>
      </c>
      <c r="E567" s="11">
        <f t="shared" si="8"/>
        <v>-9126</v>
      </c>
      <c r="F567" s="11">
        <f t="array" ref="F567">SUMPRODUCT(--($A$4:$A$1254=A567),--(E567&gt;$E$4:$E$1254))+1</f>
        <v>1</v>
      </c>
    </row>
    <row r="568" spans="1:6" x14ac:dyDescent="0.2">
      <c r="A568" s="11" t="s">
        <v>1293</v>
      </c>
      <c r="B568" s="11" t="s">
        <v>43</v>
      </c>
      <c r="C568" s="28">
        <v>5630</v>
      </c>
      <c r="D568" s="28">
        <v>563</v>
      </c>
      <c r="E568" s="11">
        <f t="shared" si="8"/>
        <v>-5067</v>
      </c>
      <c r="F568" s="11">
        <f t="array" ref="F568">SUMPRODUCT(--($A$4:$A$1254=A568),--(E568&gt;$E$4:$E$1254))+1</f>
        <v>452</v>
      </c>
    </row>
    <row r="569" spans="1:6" x14ac:dyDescent="0.2">
      <c r="A569" s="11" t="s">
        <v>1293</v>
      </c>
      <c r="B569" s="11" t="s">
        <v>44</v>
      </c>
      <c r="C569" s="28">
        <v>5640</v>
      </c>
      <c r="D569" s="28">
        <v>564</v>
      </c>
      <c r="E569" s="11">
        <f t="shared" si="8"/>
        <v>-5076</v>
      </c>
      <c r="F569" s="11">
        <f t="array" ref="F569">SUMPRODUCT(--($A$4:$A$1254=A569),--(E569&gt;$E$4:$E$1254))+1</f>
        <v>451</v>
      </c>
    </row>
    <row r="570" spans="1:6" x14ac:dyDescent="0.2">
      <c r="A570" s="11" t="s">
        <v>1293</v>
      </c>
      <c r="B570" s="11" t="s">
        <v>613</v>
      </c>
      <c r="C570" s="28">
        <v>5650</v>
      </c>
      <c r="D570" s="28">
        <v>565</v>
      </c>
      <c r="E570" s="11">
        <f t="shared" si="8"/>
        <v>-5085</v>
      </c>
      <c r="F570" s="11">
        <f t="array" ref="F570">SUMPRODUCT(--($A$4:$A$1254=A570),--(E570&gt;$E$4:$E$1254))+1</f>
        <v>450</v>
      </c>
    </row>
    <row r="571" spans="1:6" x14ac:dyDescent="0.2">
      <c r="A571" s="11" t="s">
        <v>1293</v>
      </c>
      <c r="B571" s="11" t="s">
        <v>1010</v>
      </c>
      <c r="C571" s="28">
        <v>5660</v>
      </c>
      <c r="D571" s="28">
        <v>566</v>
      </c>
      <c r="E571" s="11">
        <f t="shared" si="8"/>
        <v>-5094</v>
      </c>
      <c r="F571" s="11">
        <f t="array" ref="F571">SUMPRODUCT(--($A$4:$A$1254=A571),--(E571&gt;$E$4:$E$1254))+1</f>
        <v>449</v>
      </c>
    </row>
    <row r="572" spans="1:6" x14ac:dyDescent="0.2">
      <c r="A572" s="11" t="s">
        <v>1293</v>
      </c>
      <c r="B572" s="11" t="s">
        <v>614</v>
      </c>
      <c r="C572" s="28">
        <v>5670</v>
      </c>
      <c r="D572" s="28">
        <v>567</v>
      </c>
      <c r="E572" s="11">
        <f t="shared" si="8"/>
        <v>-5103</v>
      </c>
      <c r="F572" s="11">
        <f t="array" ref="F572">SUMPRODUCT(--($A$4:$A$1254=A572),--(E572&gt;$E$4:$E$1254))+1</f>
        <v>448</v>
      </c>
    </row>
    <row r="573" spans="1:6" x14ac:dyDescent="0.2">
      <c r="A573" s="11" t="s">
        <v>1293</v>
      </c>
      <c r="B573" s="11" t="s">
        <v>45</v>
      </c>
      <c r="C573" s="28">
        <v>5680</v>
      </c>
      <c r="D573" s="28">
        <v>568</v>
      </c>
      <c r="E573" s="11">
        <f t="shared" si="8"/>
        <v>-5112</v>
      </c>
      <c r="F573" s="11">
        <f t="array" ref="F573">SUMPRODUCT(--($A$4:$A$1254=A573),--(E573&gt;$E$4:$E$1254))+1</f>
        <v>447</v>
      </c>
    </row>
    <row r="574" spans="1:6" x14ac:dyDescent="0.2">
      <c r="A574" s="11" t="s">
        <v>1293</v>
      </c>
      <c r="B574" s="11" t="s">
        <v>616</v>
      </c>
      <c r="C574" s="28">
        <v>5690</v>
      </c>
      <c r="D574" s="28">
        <v>569</v>
      </c>
      <c r="E574" s="11">
        <f t="shared" si="8"/>
        <v>-5121</v>
      </c>
      <c r="F574" s="11">
        <f t="array" ref="F574">SUMPRODUCT(--($A$4:$A$1254=A574),--(E574&gt;$E$4:$E$1254))+1</f>
        <v>446</v>
      </c>
    </row>
    <row r="575" spans="1:6" x14ac:dyDescent="0.2">
      <c r="A575" s="11" t="s">
        <v>1293</v>
      </c>
      <c r="B575" s="11" t="s">
        <v>1036</v>
      </c>
      <c r="C575" s="28">
        <v>5700</v>
      </c>
      <c r="D575" s="28">
        <v>570</v>
      </c>
      <c r="E575" s="11">
        <f t="shared" si="8"/>
        <v>-5130</v>
      </c>
      <c r="F575" s="11">
        <f t="array" ref="F575">SUMPRODUCT(--($A$4:$A$1254=A575),--(E575&gt;$E$4:$E$1254))+1</f>
        <v>445</v>
      </c>
    </row>
    <row r="576" spans="1:6" x14ac:dyDescent="0.2">
      <c r="A576" s="11" t="s">
        <v>1293</v>
      </c>
      <c r="B576" s="11" t="s">
        <v>832</v>
      </c>
      <c r="C576" s="28">
        <v>5710</v>
      </c>
      <c r="D576" s="28">
        <v>571</v>
      </c>
      <c r="E576" s="11">
        <f t="shared" si="8"/>
        <v>-5139</v>
      </c>
      <c r="F576" s="11">
        <f t="array" ref="F576">SUMPRODUCT(--($A$4:$A$1254=A576),--(E576&gt;$E$4:$E$1254))+1</f>
        <v>444</v>
      </c>
    </row>
    <row r="577" spans="1:6" x14ac:dyDescent="0.2">
      <c r="A577" s="11" t="s">
        <v>1293</v>
      </c>
      <c r="B577" s="11" t="s">
        <v>46</v>
      </c>
      <c r="C577" s="28">
        <v>5720</v>
      </c>
      <c r="D577" s="28">
        <v>572</v>
      </c>
      <c r="E577" s="11">
        <f t="shared" si="8"/>
        <v>-5148</v>
      </c>
      <c r="F577" s="11">
        <f t="array" ref="F577">SUMPRODUCT(--($A$4:$A$1254=A577),--(E577&gt;$E$4:$E$1254))+1</f>
        <v>443</v>
      </c>
    </row>
    <row r="578" spans="1:6" x14ac:dyDescent="0.2">
      <c r="A578" s="11" t="s">
        <v>1293</v>
      </c>
      <c r="B578" s="11" t="s">
        <v>49</v>
      </c>
      <c r="C578" s="28">
        <v>5730</v>
      </c>
      <c r="D578" s="28">
        <v>573</v>
      </c>
      <c r="E578" s="11">
        <f t="shared" si="8"/>
        <v>-5157</v>
      </c>
      <c r="F578" s="11">
        <f t="array" ref="F578">SUMPRODUCT(--($A$4:$A$1254=A578),--(E578&gt;$E$4:$E$1254))+1</f>
        <v>442</v>
      </c>
    </row>
    <row r="579" spans="1:6" x14ac:dyDescent="0.2">
      <c r="A579" s="11" t="s">
        <v>1293</v>
      </c>
      <c r="B579" s="11" t="s">
        <v>50</v>
      </c>
      <c r="C579" s="28">
        <v>5740</v>
      </c>
      <c r="D579" s="28">
        <v>574</v>
      </c>
      <c r="E579" s="11">
        <f t="shared" si="8"/>
        <v>-5166</v>
      </c>
      <c r="F579" s="11">
        <f t="array" ref="F579">SUMPRODUCT(--($A$4:$A$1254=A579),--(E579&gt;$E$4:$E$1254))+1</f>
        <v>441</v>
      </c>
    </row>
    <row r="580" spans="1:6" x14ac:dyDescent="0.2">
      <c r="A580" s="11" t="s">
        <v>1293</v>
      </c>
      <c r="B580" s="11" t="s">
        <v>420</v>
      </c>
      <c r="C580" s="28">
        <v>5750</v>
      </c>
      <c r="D580" s="28">
        <v>575</v>
      </c>
      <c r="E580" s="11">
        <f t="shared" si="8"/>
        <v>-5175</v>
      </c>
      <c r="F580" s="11">
        <f t="array" ref="F580">SUMPRODUCT(--($A$4:$A$1254=A580),--(E580&gt;$E$4:$E$1254))+1</f>
        <v>440</v>
      </c>
    </row>
    <row r="581" spans="1:6" x14ac:dyDescent="0.2">
      <c r="A581" s="11" t="s">
        <v>1293</v>
      </c>
      <c r="B581" s="11" t="s">
        <v>52</v>
      </c>
      <c r="C581" s="28">
        <v>5760</v>
      </c>
      <c r="D581" s="28">
        <v>576</v>
      </c>
      <c r="E581" s="11">
        <f t="shared" ref="E581:E644" si="9">D581-C581</f>
        <v>-5184</v>
      </c>
      <c r="F581" s="11">
        <f t="array" ref="F581">SUMPRODUCT(--($A$4:$A$1254=A581),--(E581&gt;$E$4:$E$1254))+1</f>
        <v>439</v>
      </c>
    </row>
    <row r="582" spans="1:6" x14ac:dyDescent="0.2">
      <c r="A582" s="11" t="s">
        <v>1293</v>
      </c>
      <c r="B582" s="11" t="s">
        <v>563</v>
      </c>
      <c r="C582" s="28">
        <v>5770</v>
      </c>
      <c r="D582" s="28">
        <v>577</v>
      </c>
      <c r="E582" s="11">
        <f t="shared" si="9"/>
        <v>-5193</v>
      </c>
      <c r="F582" s="11">
        <f t="array" ref="F582">SUMPRODUCT(--($A$4:$A$1254=A582),--(E582&gt;$E$4:$E$1254))+1</f>
        <v>438</v>
      </c>
    </row>
    <row r="583" spans="1:6" x14ac:dyDescent="0.2">
      <c r="A583" s="11" t="s">
        <v>1293</v>
      </c>
      <c r="B583" s="11" t="s">
        <v>1260</v>
      </c>
      <c r="C583" s="28">
        <v>5780</v>
      </c>
      <c r="D583" s="28">
        <v>578</v>
      </c>
      <c r="E583" s="11">
        <f t="shared" si="9"/>
        <v>-5202</v>
      </c>
      <c r="F583" s="11">
        <f t="array" ref="F583">SUMPRODUCT(--($A$4:$A$1254=A583),--(E583&gt;$E$4:$E$1254))+1</f>
        <v>437</v>
      </c>
    </row>
    <row r="584" spans="1:6" x14ac:dyDescent="0.2">
      <c r="A584" s="11" t="s">
        <v>1293</v>
      </c>
      <c r="B584" s="11" t="s">
        <v>1292</v>
      </c>
      <c r="C584" s="28">
        <v>10130</v>
      </c>
      <c r="D584" s="28">
        <v>1013</v>
      </c>
      <c r="E584" s="11">
        <f t="shared" si="9"/>
        <v>-9117</v>
      </c>
      <c r="F584" s="11">
        <f t="array" ref="F584">SUMPRODUCT(--($A$4:$A$1254=A584),--(E584&gt;$E$4:$E$1254))+1</f>
        <v>2</v>
      </c>
    </row>
    <row r="585" spans="1:6" x14ac:dyDescent="0.2">
      <c r="A585" s="11" t="s">
        <v>1293</v>
      </c>
      <c r="B585" s="11" t="s">
        <v>54</v>
      </c>
      <c r="C585" s="28">
        <v>5790</v>
      </c>
      <c r="D585" s="28">
        <v>579</v>
      </c>
      <c r="E585" s="11">
        <f t="shared" si="9"/>
        <v>-5211</v>
      </c>
      <c r="F585" s="11">
        <f t="array" ref="F585">SUMPRODUCT(--($A$4:$A$1254=A585),--(E585&gt;$E$4:$E$1254))+1</f>
        <v>436</v>
      </c>
    </row>
    <row r="586" spans="1:6" x14ac:dyDescent="0.2">
      <c r="A586" s="11" t="s">
        <v>1293</v>
      </c>
      <c r="B586" s="11" t="s">
        <v>421</v>
      </c>
      <c r="C586" s="28">
        <v>5800</v>
      </c>
      <c r="D586" s="28">
        <v>580</v>
      </c>
      <c r="E586" s="11">
        <f t="shared" si="9"/>
        <v>-5220</v>
      </c>
      <c r="F586" s="11">
        <f t="array" ref="F586">SUMPRODUCT(--($A$4:$A$1254=A586),--(E586&gt;$E$4:$E$1254))+1</f>
        <v>435</v>
      </c>
    </row>
    <row r="587" spans="1:6" x14ac:dyDescent="0.2">
      <c r="A587" s="11" t="s">
        <v>1293</v>
      </c>
      <c r="B587" s="11" t="s">
        <v>547</v>
      </c>
      <c r="C587" s="28">
        <v>5810</v>
      </c>
      <c r="D587" s="28">
        <v>581</v>
      </c>
      <c r="E587" s="11">
        <f t="shared" si="9"/>
        <v>-5229</v>
      </c>
      <c r="F587" s="11">
        <f t="array" ref="F587">SUMPRODUCT(--($A$4:$A$1254=A587),--(E587&gt;$E$4:$E$1254))+1</f>
        <v>434</v>
      </c>
    </row>
    <row r="588" spans="1:6" x14ac:dyDescent="0.2">
      <c r="A588" s="11" t="s">
        <v>1293</v>
      </c>
      <c r="B588" s="11" t="s">
        <v>55</v>
      </c>
      <c r="C588" s="28">
        <v>5820</v>
      </c>
      <c r="D588" s="28">
        <v>582</v>
      </c>
      <c r="E588" s="11">
        <f t="shared" si="9"/>
        <v>-5238</v>
      </c>
      <c r="F588" s="11">
        <f t="array" ref="F588">SUMPRODUCT(--($A$4:$A$1254=A588),--(E588&gt;$E$4:$E$1254))+1</f>
        <v>433</v>
      </c>
    </row>
    <row r="589" spans="1:6" x14ac:dyDescent="0.2">
      <c r="A589" s="11" t="s">
        <v>1293</v>
      </c>
      <c r="B589" s="11" t="s">
        <v>1261</v>
      </c>
      <c r="C589" s="28">
        <v>5830</v>
      </c>
      <c r="D589" s="28">
        <v>583</v>
      </c>
      <c r="E589" s="11">
        <f t="shared" si="9"/>
        <v>-5247</v>
      </c>
      <c r="F589" s="11">
        <f t="array" ref="F589">SUMPRODUCT(--($A$4:$A$1254=A589),--(E589&gt;$E$4:$E$1254))+1</f>
        <v>432</v>
      </c>
    </row>
    <row r="590" spans="1:6" x14ac:dyDescent="0.2">
      <c r="A590" s="11" t="s">
        <v>1293</v>
      </c>
      <c r="B590" s="11" t="s">
        <v>564</v>
      </c>
      <c r="C590" s="28">
        <v>5840</v>
      </c>
      <c r="D590" s="28">
        <v>584</v>
      </c>
      <c r="E590" s="11">
        <f t="shared" si="9"/>
        <v>-5256</v>
      </c>
      <c r="F590" s="11">
        <f t="array" ref="F590">SUMPRODUCT(--($A$4:$A$1254=A590),--(E590&gt;$E$4:$E$1254))+1</f>
        <v>431</v>
      </c>
    </row>
    <row r="591" spans="1:6" x14ac:dyDescent="0.2">
      <c r="A591" s="11" t="s">
        <v>1293</v>
      </c>
      <c r="B591" s="11" t="s">
        <v>619</v>
      </c>
      <c r="C591" s="28">
        <v>5850</v>
      </c>
      <c r="D591" s="28">
        <v>585</v>
      </c>
      <c r="E591" s="11">
        <f t="shared" si="9"/>
        <v>-5265</v>
      </c>
      <c r="F591" s="11">
        <f t="array" ref="F591">SUMPRODUCT(--($A$4:$A$1254=A591),--(E591&gt;$E$4:$E$1254))+1</f>
        <v>430</v>
      </c>
    </row>
    <row r="592" spans="1:6" x14ac:dyDescent="0.2">
      <c r="A592" s="11" t="s">
        <v>1293</v>
      </c>
      <c r="B592" s="11" t="s">
        <v>620</v>
      </c>
      <c r="C592" s="28">
        <v>5860</v>
      </c>
      <c r="D592" s="28">
        <v>586</v>
      </c>
      <c r="E592" s="11">
        <f t="shared" si="9"/>
        <v>-5274</v>
      </c>
      <c r="F592" s="11">
        <f t="array" ref="F592">SUMPRODUCT(--($A$4:$A$1254=A592),--(E592&gt;$E$4:$E$1254))+1</f>
        <v>429</v>
      </c>
    </row>
    <row r="593" spans="1:6" x14ac:dyDescent="0.2">
      <c r="A593" s="11" t="s">
        <v>1293</v>
      </c>
      <c r="B593" s="11" t="s">
        <v>1209</v>
      </c>
      <c r="C593" s="28">
        <v>5870</v>
      </c>
      <c r="D593" s="28">
        <v>587</v>
      </c>
      <c r="E593" s="11">
        <f t="shared" si="9"/>
        <v>-5283</v>
      </c>
      <c r="F593" s="11">
        <f t="array" ref="F593">SUMPRODUCT(--($A$4:$A$1254=A593),--(E593&gt;$E$4:$E$1254))+1</f>
        <v>428</v>
      </c>
    </row>
    <row r="594" spans="1:6" x14ac:dyDescent="0.2">
      <c r="A594" s="11" t="s">
        <v>1293</v>
      </c>
      <c r="B594" s="11" t="s">
        <v>57</v>
      </c>
      <c r="C594" s="28">
        <v>5880</v>
      </c>
      <c r="D594" s="28">
        <v>588</v>
      </c>
      <c r="E594" s="11">
        <f t="shared" si="9"/>
        <v>-5292</v>
      </c>
      <c r="F594" s="11">
        <f t="array" ref="F594">SUMPRODUCT(--($A$4:$A$1254=A594),--(E594&gt;$E$4:$E$1254))+1</f>
        <v>427</v>
      </c>
    </row>
    <row r="595" spans="1:6" x14ac:dyDescent="0.2">
      <c r="A595" s="11" t="s">
        <v>1293</v>
      </c>
      <c r="B595" s="11" t="s">
        <v>838</v>
      </c>
      <c r="C595" s="28">
        <v>5890</v>
      </c>
      <c r="D595" s="28">
        <v>589</v>
      </c>
      <c r="E595" s="11">
        <f t="shared" si="9"/>
        <v>-5301</v>
      </c>
      <c r="F595" s="11">
        <f t="array" ref="F595">SUMPRODUCT(--($A$4:$A$1254=A595),--(E595&gt;$E$4:$E$1254))+1</f>
        <v>426</v>
      </c>
    </row>
    <row r="596" spans="1:6" x14ac:dyDescent="0.2">
      <c r="A596" s="11" t="s">
        <v>1293</v>
      </c>
      <c r="B596" s="11" t="s">
        <v>949</v>
      </c>
      <c r="C596" s="28">
        <v>5900</v>
      </c>
      <c r="D596" s="28">
        <v>590</v>
      </c>
      <c r="E596" s="11">
        <f t="shared" si="9"/>
        <v>-5310</v>
      </c>
      <c r="F596" s="11">
        <f t="array" ref="F596">SUMPRODUCT(--($A$4:$A$1254=A596),--(E596&gt;$E$4:$E$1254))+1</f>
        <v>425</v>
      </c>
    </row>
    <row r="597" spans="1:6" x14ac:dyDescent="0.2">
      <c r="A597" s="11" t="s">
        <v>1293</v>
      </c>
      <c r="B597" s="11" t="s">
        <v>61</v>
      </c>
      <c r="C597" s="28">
        <v>5910</v>
      </c>
      <c r="D597" s="28">
        <v>591</v>
      </c>
      <c r="E597" s="11">
        <f t="shared" si="9"/>
        <v>-5319</v>
      </c>
      <c r="F597" s="11">
        <f t="array" ref="F597">SUMPRODUCT(--($A$4:$A$1254=A597),--(E597&gt;$E$4:$E$1254))+1</f>
        <v>424</v>
      </c>
    </row>
    <row r="598" spans="1:6" x14ac:dyDescent="0.2">
      <c r="A598" s="11" t="s">
        <v>1293</v>
      </c>
      <c r="B598" s="11" t="s">
        <v>58</v>
      </c>
      <c r="C598" s="28">
        <v>5920</v>
      </c>
      <c r="D598" s="28">
        <v>592</v>
      </c>
      <c r="E598" s="11">
        <f t="shared" si="9"/>
        <v>-5328</v>
      </c>
      <c r="F598" s="11">
        <f t="array" ref="F598">SUMPRODUCT(--($A$4:$A$1254=A598),--(E598&gt;$E$4:$E$1254))+1</f>
        <v>423</v>
      </c>
    </row>
    <row r="599" spans="1:6" x14ac:dyDescent="0.2">
      <c r="A599" s="11" t="s">
        <v>1293</v>
      </c>
      <c r="B599" s="11" t="s">
        <v>60</v>
      </c>
      <c r="C599" s="28">
        <v>5930</v>
      </c>
      <c r="D599" s="28">
        <v>593</v>
      </c>
      <c r="E599" s="11">
        <f t="shared" si="9"/>
        <v>-5337</v>
      </c>
      <c r="F599" s="11">
        <f t="array" ref="F599">SUMPRODUCT(--($A$4:$A$1254=A599),--(E599&gt;$E$4:$E$1254))+1</f>
        <v>422</v>
      </c>
    </row>
    <row r="600" spans="1:6" x14ac:dyDescent="0.2">
      <c r="A600" s="11" t="s">
        <v>1293</v>
      </c>
      <c r="B600" s="11" t="s">
        <v>59</v>
      </c>
      <c r="C600" s="28">
        <v>5940</v>
      </c>
      <c r="D600" s="28">
        <v>594</v>
      </c>
      <c r="E600" s="11">
        <f t="shared" si="9"/>
        <v>-5346</v>
      </c>
      <c r="F600" s="11">
        <f t="array" ref="F600">SUMPRODUCT(--($A$4:$A$1254=A600),--(E600&gt;$E$4:$E$1254))+1</f>
        <v>421</v>
      </c>
    </row>
    <row r="601" spans="1:6" x14ac:dyDescent="0.2">
      <c r="A601" s="11" t="s">
        <v>1293</v>
      </c>
      <c r="B601" s="11" t="s">
        <v>1124</v>
      </c>
      <c r="C601" s="28">
        <v>5950</v>
      </c>
      <c r="D601" s="28">
        <v>595</v>
      </c>
      <c r="E601" s="11">
        <f t="shared" si="9"/>
        <v>-5355</v>
      </c>
      <c r="F601" s="11">
        <f t="array" ref="F601">SUMPRODUCT(--($A$4:$A$1254=A601),--(E601&gt;$E$4:$E$1254))+1</f>
        <v>420</v>
      </c>
    </row>
    <row r="602" spans="1:6" x14ac:dyDescent="0.2">
      <c r="A602" s="11" t="s">
        <v>1293</v>
      </c>
      <c r="B602" s="11" t="s">
        <v>62</v>
      </c>
      <c r="C602" s="28">
        <v>5960</v>
      </c>
      <c r="D602" s="28">
        <v>596</v>
      </c>
      <c r="E602" s="11">
        <f t="shared" si="9"/>
        <v>-5364</v>
      </c>
      <c r="F602" s="11">
        <f t="array" ref="F602">SUMPRODUCT(--($A$4:$A$1254=A602),--(E602&gt;$E$4:$E$1254))+1</f>
        <v>419</v>
      </c>
    </row>
    <row r="603" spans="1:6" x14ac:dyDescent="0.2">
      <c r="A603" s="11" t="s">
        <v>1293</v>
      </c>
      <c r="B603" s="11" t="s">
        <v>1082</v>
      </c>
      <c r="C603" s="28">
        <v>5970</v>
      </c>
      <c r="D603" s="28">
        <v>597</v>
      </c>
      <c r="E603" s="11">
        <f t="shared" si="9"/>
        <v>-5373</v>
      </c>
      <c r="F603" s="11">
        <f t="array" ref="F603">SUMPRODUCT(--($A$4:$A$1254=A603),--(E603&gt;$E$4:$E$1254))+1</f>
        <v>418</v>
      </c>
    </row>
    <row r="604" spans="1:6" x14ac:dyDescent="0.2">
      <c r="A604" s="11" t="s">
        <v>1293</v>
      </c>
      <c r="B604" s="11" t="s">
        <v>350</v>
      </c>
      <c r="C604" s="28">
        <v>5980</v>
      </c>
      <c r="D604" s="28">
        <v>598</v>
      </c>
      <c r="E604" s="11">
        <f t="shared" si="9"/>
        <v>-5382</v>
      </c>
      <c r="F604" s="11">
        <f t="array" ref="F604">SUMPRODUCT(--($A$4:$A$1254=A604),--(E604&gt;$E$4:$E$1254))+1</f>
        <v>417</v>
      </c>
    </row>
    <row r="605" spans="1:6" x14ac:dyDescent="0.2">
      <c r="A605" s="11" t="s">
        <v>1293</v>
      </c>
      <c r="B605" s="11" t="s">
        <v>367</v>
      </c>
      <c r="C605" s="28">
        <v>5990</v>
      </c>
      <c r="D605" s="28">
        <v>599</v>
      </c>
      <c r="E605" s="11">
        <f t="shared" si="9"/>
        <v>-5391</v>
      </c>
      <c r="F605" s="11">
        <f t="array" ref="F605">SUMPRODUCT(--($A$4:$A$1254=A605),--(E605&gt;$E$4:$E$1254))+1</f>
        <v>416</v>
      </c>
    </row>
    <row r="606" spans="1:6" x14ac:dyDescent="0.2">
      <c r="A606" s="11" t="s">
        <v>1293</v>
      </c>
      <c r="B606" s="11" t="s">
        <v>621</v>
      </c>
      <c r="C606" s="28">
        <v>6000</v>
      </c>
      <c r="D606" s="28">
        <v>600</v>
      </c>
      <c r="E606" s="11">
        <f t="shared" si="9"/>
        <v>-5400</v>
      </c>
      <c r="F606" s="11">
        <f t="array" ref="F606">SUMPRODUCT(--($A$4:$A$1254=A606),--(E606&gt;$E$4:$E$1254))+1</f>
        <v>415</v>
      </c>
    </row>
    <row r="607" spans="1:6" x14ac:dyDescent="0.2">
      <c r="A607" s="11" t="s">
        <v>1293</v>
      </c>
      <c r="B607" s="11" t="s">
        <v>65</v>
      </c>
      <c r="C607" s="28">
        <v>6010</v>
      </c>
      <c r="D607" s="28">
        <v>601</v>
      </c>
      <c r="E607" s="11">
        <f t="shared" si="9"/>
        <v>-5409</v>
      </c>
      <c r="F607" s="11">
        <f t="array" ref="F607">SUMPRODUCT(--($A$4:$A$1254=A607),--(E607&gt;$E$4:$E$1254))+1</f>
        <v>414</v>
      </c>
    </row>
    <row r="608" spans="1:6" x14ac:dyDescent="0.2">
      <c r="A608" s="11" t="s">
        <v>1293</v>
      </c>
      <c r="B608" s="11" t="s">
        <v>66</v>
      </c>
      <c r="C608" s="28">
        <v>6020</v>
      </c>
      <c r="D608" s="28">
        <v>602</v>
      </c>
      <c r="E608" s="11">
        <f t="shared" si="9"/>
        <v>-5418</v>
      </c>
      <c r="F608" s="11">
        <f t="array" ref="F608">SUMPRODUCT(--($A$4:$A$1254=A608),--(E608&gt;$E$4:$E$1254))+1</f>
        <v>413</v>
      </c>
    </row>
    <row r="609" spans="1:6" x14ac:dyDescent="0.2">
      <c r="A609" s="11" t="s">
        <v>1293</v>
      </c>
      <c r="B609" s="11" t="s">
        <v>351</v>
      </c>
      <c r="C609" s="28">
        <v>6030</v>
      </c>
      <c r="D609" s="28">
        <v>603</v>
      </c>
      <c r="E609" s="11">
        <f t="shared" si="9"/>
        <v>-5427</v>
      </c>
      <c r="F609" s="11">
        <f t="array" ref="F609">SUMPRODUCT(--($A$4:$A$1254=A609),--(E609&gt;$E$4:$E$1254))+1</f>
        <v>412</v>
      </c>
    </row>
    <row r="610" spans="1:6" x14ac:dyDescent="0.2">
      <c r="A610" s="11" t="s">
        <v>1293</v>
      </c>
      <c r="B610" s="11" t="s">
        <v>75</v>
      </c>
      <c r="C610" s="28">
        <v>6040</v>
      </c>
      <c r="D610" s="28">
        <v>604</v>
      </c>
      <c r="E610" s="11">
        <f t="shared" si="9"/>
        <v>-5436</v>
      </c>
      <c r="F610" s="11">
        <f t="array" ref="F610">SUMPRODUCT(--($A$4:$A$1254=A610),--(E610&gt;$E$4:$E$1254))+1</f>
        <v>411</v>
      </c>
    </row>
    <row r="611" spans="1:6" x14ac:dyDescent="0.2">
      <c r="A611" s="11" t="s">
        <v>1293</v>
      </c>
      <c r="B611" s="11" t="s">
        <v>625</v>
      </c>
      <c r="C611" s="28">
        <v>6050</v>
      </c>
      <c r="D611" s="28">
        <v>605</v>
      </c>
      <c r="E611" s="11">
        <f t="shared" si="9"/>
        <v>-5445</v>
      </c>
      <c r="F611" s="11">
        <f t="array" ref="F611">SUMPRODUCT(--($A$4:$A$1254=A611),--(E611&gt;$E$4:$E$1254))+1</f>
        <v>410</v>
      </c>
    </row>
    <row r="612" spans="1:6" x14ac:dyDescent="0.2">
      <c r="A612" s="11" t="s">
        <v>1293</v>
      </c>
      <c r="B612" s="11" t="s">
        <v>76</v>
      </c>
      <c r="C612" s="28">
        <v>6060</v>
      </c>
      <c r="D612" s="28">
        <v>606</v>
      </c>
      <c r="E612" s="11">
        <f t="shared" si="9"/>
        <v>-5454</v>
      </c>
      <c r="F612" s="11">
        <f t="array" ref="F612">SUMPRODUCT(--($A$4:$A$1254=A612),--(E612&gt;$E$4:$E$1254))+1</f>
        <v>409</v>
      </c>
    </row>
    <row r="613" spans="1:6" x14ac:dyDescent="0.2">
      <c r="A613" s="11" t="s">
        <v>1293</v>
      </c>
      <c r="B613" s="11" t="s">
        <v>77</v>
      </c>
      <c r="C613" s="28">
        <v>6070</v>
      </c>
      <c r="D613" s="28">
        <v>607</v>
      </c>
      <c r="E613" s="11">
        <f t="shared" si="9"/>
        <v>-5463</v>
      </c>
      <c r="F613" s="11">
        <f t="array" ref="F613">SUMPRODUCT(--($A$4:$A$1254=A613),--(E613&gt;$E$4:$E$1254))+1</f>
        <v>408</v>
      </c>
    </row>
    <row r="614" spans="1:6" x14ac:dyDescent="0.2">
      <c r="A614" s="11" t="s">
        <v>1293</v>
      </c>
      <c r="B614" s="11" t="s">
        <v>78</v>
      </c>
      <c r="C614" s="28">
        <v>6080</v>
      </c>
      <c r="D614" s="28">
        <v>608</v>
      </c>
      <c r="E614" s="11">
        <f t="shared" si="9"/>
        <v>-5472</v>
      </c>
      <c r="F614" s="11">
        <f t="array" ref="F614">SUMPRODUCT(--($A$4:$A$1254=A614),--(E614&gt;$E$4:$E$1254))+1</f>
        <v>407</v>
      </c>
    </row>
    <row r="615" spans="1:6" x14ac:dyDescent="0.2">
      <c r="A615" s="11" t="s">
        <v>1293</v>
      </c>
      <c r="B615" s="11" t="s">
        <v>429</v>
      </c>
      <c r="C615" s="28">
        <v>6090</v>
      </c>
      <c r="D615" s="28">
        <v>609</v>
      </c>
      <c r="E615" s="11">
        <f t="shared" si="9"/>
        <v>-5481</v>
      </c>
      <c r="F615" s="11">
        <f t="array" ref="F615">SUMPRODUCT(--($A$4:$A$1254=A615),--(E615&gt;$E$4:$E$1254))+1</f>
        <v>406</v>
      </c>
    </row>
    <row r="616" spans="1:6" x14ac:dyDescent="0.2">
      <c r="A616" s="11" t="s">
        <v>1293</v>
      </c>
      <c r="B616" s="11" t="s">
        <v>627</v>
      </c>
      <c r="C616" s="28">
        <v>6100</v>
      </c>
      <c r="D616" s="28">
        <v>610</v>
      </c>
      <c r="E616" s="11">
        <f t="shared" si="9"/>
        <v>-5490</v>
      </c>
      <c r="F616" s="11">
        <f t="array" ref="F616">SUMPRODUCT(--($A$4:$A$1254=A616),--(E616&gt;$E$4:$E$1254))+1</f>
        <v>405</v>
      </c>
    </row>
    <row r="617" spans="1:6" x14ac:dyDescent="0.2">
      <c r="A617" s="11" t="s">
        <v>1293</v>
      </c>
      <c r="B617" s="11" t="s">
        <v>1175</v>
      </c>
      <c r="C617" s="28">
        <v>6110</v>
      </c>
      <c r="D617" s="28">
        <v>611</v>
      </c>
      <c r="E617" s="11">
        <f t="shared" si="9"/>
        <v>-5499</v>
      </c>
      <c r="F617" s="11">
        <f t="array" ref="F617">SUMPRODUCT(--($A$4:$A$1254=A617),--(E617&gt;$E$4:$E$1254))+1</f>
        <v>404</v>
      </c>
    </row>
    <row r="618" spans="1:6" x14ac:dyDescent="0.2">
      <c r="A618" s="11" t="s">
        <v>1293</v>
      </c>
      <c r="B618" s="11" t="s">
        <v>997</v>
      </c>
      <c r="C618" s="28">
        <v>6120</v>
      </c>
      <c r="D618" s="28">
        <v>612</v>
      </c>
      <c r="E618" s="11">
        <f t="shared" si="9"/>
        <v>-5508</v>
      </c>
      <c r="F618" s="11">
        <f t="array" ref="F618">SUMPRODUCT(--($A$4:$A$1254=A618),--(E618&gt;$E$4:$E$1254))+1</f>
        <v>403</v>
      </c>
    </row>
    <row r="619" spans="1:6" x14ac:dyDescent="0.2">
      <c r="A619" s="11" t="s">
        <v>1293</v>
      </c>
      <c r="B619" s="11" t="s">
        <v>82</v>
      </c>
      <c r="C619" s="28">
        <v>6130</v>
      </c>
      <c r="D619" s="28">
        <v>613</v>
      </c>
      <c r="E619" s="11">
        <f t="shared" si="9"/>
        <v>-5517</v>
      </c>
      <c r="F619" s="11">
        <f t="array" ref="F619">SUMPRODUCT(--($A$4:$A$1254=A619),--(E619&gt;$E$4:$E$1254))+1</f>
        <v>402</v>
      </c>
    </row>
    <row r="620" spans="1:6" x14ac:dyDescent="0.2">
      <c r="A620" s="11" t="s">
        <v>1293</v>
      </c>
      <c r="B620" s="11" t="s">
        <v>948</v>
      </c>
      <c r="C620" s="28">
        <v>6140</v>
      </c>
      <c r="D620" s="28">
        <v>614</v>
      </c>
      <c r="E620" s="11">
        <f t="shared" si="9"/>
        <v>-5526</v>
      </c>
      <c r="F620" s="11">
        <f t="array" ref="F620">SUMPRODUCT(--($A$4:$A$1254=A620),--(E620&gt;$E$4:$E$1254))+1</f>
        <v>401</v>
      </c>
    </row>
    <row r="621" spans="1:6" x14ac:dyDescent="0.2">
      <c r="A621" s="11" t="s">
        <v>1293</v>
      </c>
      <c r="B621" s="11" t="s">
        <v>1053</v>
      </c>
      <c r="C621" s="28">
        <v>6150</v>
      </c>
      <c r="D621" s="28">
        <v>615</v>
      </c>
      <c r="E621" s="11">
        <f t="shared" si="9"/>
        <v>-5535</v>
      </c>
      <c r="F621" s="11">
        <f t="array" ref="F621">SUMPRODUCT(--($A$4:$A$1254=A621),--(E621&gt;$E$4:$E$1254))+1</f>
        <v>400</v>
      </c>
    </row>
    <row r="622" spans="1:6" x14ac:dyDescent="0.2">
      <c r="A622" s="11" t="s">
        <v>1293</v>
      </c>
      <c r="B622" s="11" t="s">
        <v>85</v>
      </c>
      <c r="C622" s="28">
        <v>6160</v>
      </c>
      <c r="D622" s="28">
        <v>616</v>
      </c>
      <c r="E622" s="11">
        <f t="shared" si="9"/>
        <v>-5544</v>
      </c>
      <c r="F622" s="11">
        <f t="array" ref="F622">SUMPRODUCT(--($A$4:$A$1254=A622),--(E622&gt;$E$4:$E$1254))+1</f>
        <v>399</v>
      </c>
    </row>
    <row r="623" spans="1:6" x14ac:dyDescent="0.2">
      <c r="A623" s="11" t="s">
        <v>1293</v>
      </c>
      <c r="B623" s="11" t="s">
        <v>1241</v>
      </c>
      <c r="C623" s="28">
        <v>6170</v>
      </c>
      <c r="D623" s="28">
        <v>617</v>
      </c>
      <c r="E623" s="11">
        <f t="shared" si="9"/>
        <v>-5553</v>
      </c>
      <c r="F623" s="11">
        <f t="array" ref="F623">SUMPRODUCT(--($A$4:$A$1254=A623),--(E623&gt;$E$4:$E$1254))+1</f>
        <v>398</v>
      </c>
    </row>
    <row r="624" spans="1:6" x14ac:dyDescent="0.2">
      <c r="A624" s="11" t="s">
        <v>1293</v>
      </c>
      <c r="B624" s="11" t="s">
        <v>87</v>
      </c>
      <c r="C624" s="28">
        <v>6180</v>
      </c>
      <c r="D624" s="28">
        <v>618</v>
      </c>
      <c r="E624" s="11">
        <f t="shared" si="9"/>
        <v>-5562</v>
      </c>
      <c r="F624" s="11">
        <f t="array" ref="F624">SUMPRODUCT(--($A$4:$A$1254=A624),--(E624&gt;$E$4:$E$1254))+1</f>
        <v>397</v>
      </c>
    </row>
    <row r="625" spans="1:6" x14ac:dyDescent="0.2">
      <c r="A625" s="11" t="s">
        <v>1293</v>
      </c>
      <c r="B625" s="11" t="s">
        <v>872</v>
      </c>
      <c r="C625" s="28">
        <v>6190</v>
      </c>
      <c r="D625" s="28">
        <v>619</v>
      </c>
      <c r="E625" s="11">
        <f t="shared" si="9"/>
        <v>-5571</v>
      </c>
      <c r="F625" s="11">
        <f t="array" ref="F625">SUMPRODUCT(--($A$4:$A$1254=A625),--(E625&gt;$E$4:$E$1254))+1</f>
        <v>396</v>
      </c>
    </row>
    <row r="626" spans="1:6" x14ac:dyDescent="0.2">
      <c r="A626" s="11" t="s">
        <v>1293</v>
      </c>
      <c r="B626" s="11" t="s">
        <v>369</v>
      </c>
      <c r="C626" s="28">
        <v>6200</v>
      </c>
      <c r="D626" s="28">
        <v>620</v>
      </c>
      <c r="E626" s="11">
        <f t="shared" si="9"/>
        <v>-5580</v>
      </c>
      <c r="F626" s="11">
        <f t="array" ref="F626">SUMPRODUCT(--($A$4:$A$1254=A626),--(E626&gt;$E$4:$E$1254))+1</f>
        <v>395</v>
      </c>
    </row>
    <row r="627" spans="1:6" x14ac:dyDescent="0.2">
      <c r="A627" s="11" t="s">
        <v>1293</v>
      </c>
      <c r="B627" s="11" t="s">
        <v>430</v>
      </c>
      <c r="C627" s="28">
        <v>6210</v>
      </c>
      <c r="D627" s="28">
        <v>621</v>
      </c>
      <c r="E627" s="11">
        <f t="shared" si="9"/>
        <v>-5589</v>
      </c>
      <c r="F627" s="11">
        <f t="array" ref="F627">SUMPRODUCT(--($A$4:$A$1254=A627),--(E627&gt;$E$4:$E$1254))+1</f>
        <v>394</v>
      </c>
    </row>
    <row r="628" spans="1:6" x14ac:dyDescent="0.2">
      <c r="A628" s="11" t="s">
        <v>1293</v>
      </c>
      <c r="B628" s="11" t="s">
        <v>998</v>
      </c>
      <c r="C628" s="28">
        <v>6220</v>
      </c>
      <c r="D628" s="28">
        <v>622</v>
      </c>
      <c r="E628" s="11">
        <f t="shared" si="9"/>
        <v>-5598</v>
      </c>
      <c r="F628" s="11">
        <f t="array" ref="F628">SUMPRODUCT(--($A$4:$A$1254=A628),--(E628&gt;$E$4:$E$1254))+1</f>
        <v>393</v>
      </c>
    </row>
    <row r="629" spans="1:6" x14ac:dyDescent="0.2">
      <c r="A629" s="11" t="s">
        <v>1293</v>
      </c>
      <c r="B629" s="11" t="s">
        <v>89</v>
      </c>
      <c r="C629" s="28">
        <v>6230</v>
      </c>
      <c r="D629" s="28">
        <v>623</v>
      </c>
      <c r="E629" s="11">
        <f t="shared" si="9"/>
        <v>-5607</v>
      </c>
      <c r="F629" s="11">
        <f t="array" ref="F629">SUMPRODUCT(--($A$4:$A$1254=A629),--(E629&gt;$E$4:$E$1254))+1</f>
        <v>392</v>
      </c>
    </row>
    <row r="630" spans="1:6" x14ac:dyDescent="0.2">
      <c r="A630" s="11" t="s">
        <v>1293</v>
      </c>
      <c r="B630" s="11" t="s">
        <v>1107</v>
      </c>
      <c r="C630" s="28">
        <v>6240</v>
      </c>
      <c r="D630" s="28">
        <v>624</v>
      </c>
      <c r="E630" s="11">
        <f t="shared" si="9"/>
        <v>-5616</v>
      </c>
      <c r="F630" s="11">
        <f t="array" ref="F630">SUMPRODUCT(--($A$4:$A$1254=A630),--(E630&gt;$E$4:$E$1254))+1</f>
        <v>391</v>
      </c>
    </row>
    <row r="631" spans="1:6" x14ac:dyDescent="0.2">
      <c r="A631" s="11" t="s">
        <v>1293</v>
      </c>
      <c r="B631" s="11" t="s">
        <v>90</v>
      </c>
      <c r="C631" s="28">
        <v>6250</v>
      </c>
      <c r="D631" s="28">
        <v>625</v>
      </c>
      <c r="E631" s="11">
        <f t="shared" si="9"/>
        <v>-5625</v>
      </c>
      <c r="F631" s="11">
        <f t="array" ref="F631">SUMPRODUCT(--($A$4:$A$1254=A631),--(E631&gt;$E$4:$E$1254))+1</f>
        <v>390</v>
      </c>
    </row>
    <row r="632" spans="1:6" x14ac:dyDescent="0.2">
      <c r="A632" s="11" t="s">
        <v>1293</v>
      </c>
      <c r="B632" s="11" t="s">
        <v>370</v>
      </c>
      <c r="C632" s="28">
        <v>6260</v>
      </c>
      <c r="D632" s="28">
        <v>626</v>
      </c>
      <c r="E632" s="11">
        <f t="shared" si="9"/>
        <v>-5634</v>
      </c>
      <c r="F632" s="11">
        <f t="array" ref="F632">SUMPRODUCT(--($A$4:$A$1254=A632),--(E632&gt;$E$4:$E$1254))+1</f>
        <v>389</v>
      </c>
    </row>
    <row r="633" spans="1:6" x14ac:dyDescent="0.2">
      <c r="A633" s="11" t="s">
        <v>1293</v>
      </c>
      <c r="B633" s="11" t="s">
        <v>92</v>
      </c>
      <c r="C633" s="28">
        <v>6270</v>
      </c>
      <c r="D633" s="28">
        <v>627</v>
      </c>
      <c r="E633" s="11">
        <f t="shared" si="9"/>
        <v>-5643</v>
      </c>
      <c r="F633" s="11">
        <f t="array" ref="F633">SUMPRODUCT(--($A$4:$A$1254=A633),--(E633&gt;$E$4:$E$1254))+1</f>
        <v>388</v>
      </c>
    </row>
    <row r="634" spans="1:6" x14ac:dyDescent="0.2">
      <c r="A634" s="11" t="s">
        <v>1293</v>
      </c>
      <c r="B634" s="11" t="s">
        <v>897</v>
      </c>
      <c r="C634" s="28">
        <v>6280</v>
      </c>
      <c r="D634" s="28">
        <v>628</v>
      </c>
      <c r="E634" s="11">
        <f t="shared" si="9"/>
        <v>-5652</v>
      </c>
      <c r="F634" s="11">
        <f t="array" ref="F634">SUMPRODUCT(--($A$4:$A$1254=A634),--(E634&gt;$E$4:$E$1254))+1</f>
        <v>387</v>
      </c>
    </row>
    <row r="635" spans="1:6" x14ac:dyDescent="0.2">
      <c r="A635" s="11" t="s">
        <v>1293</v>
      </c>
      <c r="B635" s="11" t="s">
        <v>96</v>
      </c>
      <c r="C635" s="28">
        <v>6290</v>
      </c>
      <c r="D635" s="28">
        <v>629</v>
      </c>
      <c r="E635" s="11">
        <f t="shared" si="9"/>
        <v>-5661</v>
      </c>
      <c r="F635" s="11">
        <f t="array" ref="F635">SUMPRODUCT(--($A$4:$A$1254=A635),--(E635&gt;$E$4:$E$1254))+1</f>
        <v>386</v>
      </c>
    </row>
    <row r="636" spans="1:6" x14ac:dyDescent="0.2">
      <c r="A636" s="11" t="s">
        <v>1293</v>
      </c>
      <c r="B636" s="11" t="s">
        <v>97</v>
      </c>
      <c r="C636" s="28">
        <v>6300</v>
      </c>
      <c r="D636" s="28">
        <v>630</v>
      </c>
      <c r="E636" s="11">
        <f t="shared" si="9"/>
        <v>-5670</v>
      </c>
      <c r="F636" s="11">
        <f t="array" ref="F636">SUMPRODUCT(--($A$4:$A$1254=A636),--(E636&gt;$E$4:$E$1254))+1</f>
        <v>385</v>
      </c>
    </row>
    <row r="637" spans="1:6" x14ac:dyDescent="0.2">
      <c r="A637" s="11" t="s">
        <v>1293</v>
      </c>
      <c r="B637" s="11" t="s">
        <v>840</v>
      </c>
      <c r="C637" s="28">
        <v>6310</v>
      </c>
      <c r="D637" s="28">
        <v>631</v>
      </c>
      <c r="E637" s="11">
        <f t="shared" si="9"/>
        <v>-5679</v>
      </c>
      <c r="F637" s="11">
        <f t="array" ref="F637">SUMPRODUCT(--($A$4:$A$1254=A637),--(E637&gt;$E$4:$E$1254))+1</f>
        <v>384</v>
      </c>
    </row>
    <row r="638" spans="1:6" x14ac:dyDescent="0.2">
      <c r="A638" s="11" t="s">
        <v>1293</v>
      </c>
      <c r="B638" s="11" t="s">
        <v>952</v>
      </c>
      <c r="C638" s="28">
        <v>6320</v>
      </c>
      <c r="D638" s="28">
        <v>632</v>
      </c>
      <c r="E638" s="11">
        <f t="shared" si="9"/>
        <v>-5688</v>
      </c>
      <c r="F638" s="11">
        <f t="array" ref="F638">SUMPRODUCT(--($A$4:$A$1254=A638),--(E638&gt;$E$4:$E$1254))+1</f>
        <v>383</v>
      </c>
    </row>
    <row r="639" spans="1:6" x14ac:dyDescent="0.2">
      <c r="A639" s="11" t="s">
        <v>1293</v>
      </c>
      <c r="B639" s="11" t="s">
        <v>637</v>
      </c>
      <c r="C639" s="28">
        <v>6330</v>
      </c>
      <c r="D639" s="28">
        <v>633</v>
      </c>
      <c r="E639" s="11">
        <f t="shared" si="9"/>
        <v>-5697</v>
      </c>
      <c r="F639" s="11">
        <f t="array" ref="F639">SUMPRODUCT(--($A$4:$A$1254=A639),--(E639&gt;$E$4:$E$1254))+1</f>
        <v>382</v>
      </c>
    </row>
    <row r="640" spans="1:6" x14ac:dyDescent="0.2">
      <c r="A640" s="11" t="s">
        <v>1293</v>
      </c>
      <c r="B640" s="11" t="s">
        <v>797</v>
      </c>
      <c r="C640" s="28">
        <v>6340</v>
      </c>
      <c r="D640" s="28">
        <v>634</v>
      </c>
      <c r="E640" s="11">
        <f t="shared" si="9"/>
        <v>-5706</v>
      </c>
      <c r="F640" s="11">
        <f t="array" ref="F640">SUMPRODUCT(--($A$4:$A$1254=A640),--(E640&gt;$E$4:$E$1254))+1</f>
        <v>381</v>
      </c>
    </row>
    <row r="641" spans="1:6" x14ac:dyDescent="0.2">
      <c r="A641" s="11" t="s">
        <v>1293</v>
      </c>
      <c r="B641" s="11" t="s">
        <v>1229</v>
      </c>
      <c r="C641" s="28">
        <v>6350</v>
      </c>
      <c r="D641" s="28">
        <v>635</v>
      </c>
      <c r="E641" s="11">
        <f t="shared" si="9"/>
        <v>-5715</v>
      </c>
      <c r="F641" s="11">
        <f t="array" ref="F641">SUMPRODUCT(--($A$4:$A$1254=A641),--(E641&gt;$E$4:$E$1254))+1</f>
        <v>380</v>
      </c>
    </row>
    <row r="642" spans="1:6" x14ac:dyDescent="0.2">
      <c r="A642" s="11" t="s">
        <v>1293</v>
      </c>
      <c r="B642" s="11" t="s">
        <v>953</v>
      </c>
      <c r="C642" s="28">
        <v>6360</v>
      </c>
      <c r="D642" s="28">
        <v>636</v>
      </c>
      <c r="E642" s="11">
        <f t="shared" si="9"/>
        <v>-5724</v>
      </c>
      <c r="F642" s="11">
        <f t="array" ref="F642">SUMPRODUCT(--($A$4:$A$1254=A642),--(E642&gt;$E$4:$E$1254))+1</f>
        <v>379</v>
      </c>
    </row>
    <row r="643" spans="1:6" x14ac:dyDescent="0.2">
      <c r="A643" s="11" t="s">
        <v>1293</v>
      </c>
      <c r="B643" s="11" t="s">
        <v>99</v>
      </c>
      <c r="C643" s="28">
        <v>6370</v>
      </c>
      <c r="D643" s="28">
        <v>637</v>
      </c>
      <c r="E643" s="11">
        <f t="shared" si="9"/>
        <v>-5733</v>
      </c>
      <c r="F643" s="11">
        <f t="array" ref="F643">SUMPRODUCT(--($A$4:$A$1254=A643),--(E643&gt;$E$4:$E$1254))+1</f>
        <v>378</v>
      </c>
    </row>
    <row r="644" spans="1:6" x14ac:dyDescent="0.2">
      <c r="A644" s="11" t="s">
        <v>1293</v>
      </c>
      <c r="B644" s="11" t="s">
        <v>100</v>
      </c>
      <c r="C644" s="28">
        <v>6380</v>
      </c>
      <c r="D644" s="28">
        <v>638</v>
      </c>
      <c r="E644" s="11">
        <f t="shared" si="9"/>
        <v>-5742</v>
      </c>
      <c r="F644" s="11">
        <f t="array" ref="F644">SUMPRODUCT(--($A$4:$A$1254=A644),--(E644&gt;$E$4:$E$1254))+1</f>
        <v>377</v>
      </c>
    </row>
    <row r="645" spans="1:6" x14ac:dyDescent="0.2">
      <c r="A645" s="11" t="s">
        <v>1293</v>
      </c>
      <c r="B645" s="11" t="s">
        <v>101</v>
      </c>
      <c r="C645" s="28">
        <v>6390</v>
      </c>
      <c r="D645" s="28">
        <v>639</v>
      </c>
      <c r="E645" s="11">
        <f t="shared" ref="E645:E708" si="10">D645-C645</f>
        <v>-5751</v>
      </c>
      <c r="F645" s="11">
        <f t="array" ref="F645">SUMPRODUCT(--($A$4:$A$1254=A645),--(E645&gt;$E$4:$E$1254))+1</f>
        <v>376</v>
      </c>
    </row>
    <row r="646" spans="1:6" x14ac:dyDescent="0.2">
      <c r="A646" s="11" t="s">
        <v>1293</v>
      </c>
      <c r="B646" s="11" t="s">
        <v>1067</v>
      </c>
      <c r="C646" s="28">
        <v>6400</v>
      </c>
      <c r="D646" s="28">
        <v>640</v>
      </c>
      <c r="E646" s="11">
        <f t="shared" si="10"/>
        <v>-5760</v>
      </c>
      <c r="F646" s="11">
        <f t="array" ref="F646">SUMPRODUCT(--($A$4:$A$1254=A646),--(E646&gt;$E$4:$E$1254))+1</f>
        <v>375</v>
      </c>
    </row>
    <row r="647" spans="1:6" x14ac:dyDescent="0.2">
      <c r="A647" s="11" t="s">
        <v>1293</v>
      </c>
      <c r="B647" s="11" t="s">
        <v>1112</v>
      </c>
      <c r="C647" s="28">
        <v>6410</v>
      </c>
      <c r="D647" s="28">
        <v>641</v>
      </c>
      <c r="E647" s="11">
        <f t="shared" si="10"/>
        <v>-5769</v>
      </c>
      <c r="F647" s="11">
        <f t="array" ref="F647">SUMPRODUCT(--($A$4:$A$1254=A647),--(E647&gt;$E$4:$E$1254))+1</f>
        <v>374</v>
      </c>
    </row>
    <row r="648" spans="1:6" x14ac:dyDescent="0.2">
      <c r="A648" s="11" t="s">
        <v>1293</v>
      </c>
      <c r="B648" s="11" t="s">
        <v>639</v>
      </c>
      <c r="C648" s="28">
        <v>6420</v>
      </c>
      <c r="D648" s="28">
        <v>642</v>
      </c>
      <c r="E648" s="11">
        <f t="shared" si="10"/>
        <v>-5778</v>
      </c>
      <c r="F648" s="11">
        <f t="array" ref="F648">SUMPRODUCT(--($A$4:$A$1254=A648),--(E648&gt;$E$4:$E$1254))+1</f>
        <v>373</v>
      </c>
    </row>
    <row r="649" spans="1:6" x14ac:dyDescent="0.2">
      <c r="A649" s="11" t="s">
        <v>1293</v>
      </c>
      <c r="B649" s="11" t="s">
        <v>1185</v>
      </c>
      <c r="C649" s="28">
        <v>6430</v>
      </c>
      <c r="D649" s="28">
        <v>643</v>
      </c>
      <c r="E649" s="11">
        <f t="shared" si="10"/>
        <v>-5787</v>
      </c>
      <c r="F649" s="11">
        <f t="array" ref="F649">SUMPRODUCT(--($A$4:$A$1254=A649),--(E649&gt;$E$4:$E$1254))+1</f>
        <v>372</v>
      </c>
    </row>
    <row r="650" spans="1:6" x14ac:dyDescent="0.2">
      <c r="A650" s="11" t="s">
        <v>1293</v>
      </c>
      <c r="B650" s="11" t="s">
        <v>510</v>
      </c>
      <c r="C650" s="28">
        <v>6440</v>
      </c>
      <c r="D650" s="28">
        <v>644</v>
      </c>
      <c r="E650" s="11">
        <f t="shared" si="10"/>
        <v>-5796</v>
      </c>
      <c r="F650" s="11">
        <f t="array" ref="F650">SUMPRODUCT(--($A$4:$A$1254=A650),--(E650&gt;$E$4:$E$1254))+1</f>
        <v>371</v>
      </c>
    </row>
    <row r="651" spans="1:6" x14ac:dyDescent="0.2">
      <c r="A651" s="11" t="s">
        <v>1293</v>
      </c>
      <c r="B651" s="11" t="s">
        <v>1193</v>
      </c>
      <c r="C651" s="28">
        <v>6450</v>
      </c>
      <c r="D651" s="28">
        <v>645</v>
      </c>
      <c r="E651" s="11">
        <f t="shared" si="10"/>
        <v>-5805</v>
      </c>
      <c r="F651" s="11">
        <f t="array" ref="F651">SUMPRODUCT(--($A$4:$A$1254=A651),--(E651&gt;$E$4:$E$1254))+1</f>
        <v>370</v>
      </c>
    </row>
    <row r="652" spans="1:6" x14ac:dyDescent="0.2">
      <c r="A652" s="11" t="s">
        <v>1293</v>
      </c>
      <c r="B652" s="11" t="s">
        <v>846</v>
      </c>
      <c r="C652" s="28">
        <v>6460</v>
      </c>
      <c r="D652" s="28">
        <v>646</v>
      </c>
      <c r="E652" s="11">
        <f t="shared" si="10"/>
        <v>-5814</v>
      </c>
      <c r="F652" s="11">
        <f t="array" ref="F652">SUMPRODUCT(--($A$4:$A$1254=A652),--(E652&gt;$E$4:$E$1254))+1</f>
        <v>369</v>
      </c>
    </row>
    <row r="653" spans="1:6" x14ac:dyDescent="0.2">
      <c r="A653" s="11" t="s">
        <v>1293</v>
      </c>
      <c r="B653" s="11" t="s">
        <v>103</v>
      </c>
      <c r="C653" s="28">
        <v>6470</v>
      </c>
      <c r="D653" s="28">
        <v>647</v>
      </c>
      <c r="E653" s="11">
        <f t="shared" si="10"/>
        <v>-5823</v>
      </c>
      <c r="F653" s="11">
        <f t="array" ref="F653">SUMPRODUCT(--($A$4:$A$1254=A653),--(E653&gt;$E$4:$E$1254))+1</f>
        <v>368</v>
      </c>
    </row>
    <row r="654" spans="1:6" x14ac:dyDescent="0.2">
      <c r="A654" s="11" t="s">
        <v>1293</v>
      </c>
      <c r="B654" s="11" t="s">
        <v>104</v>
      </c>
      <c r="C654" s="28">
        <v>6480</v>
      </c>
      <c r="D654" s="28">
        <v>648</v>
      </c>
      <c r="E654" s="11">
        <f t="shared" si="10"/>
        <v>-5832</v>
      </c>
      <c r="F654" s="11">
        <f t="array" ref="F654">SUMPRODUCT(--($A$4:$A$1254=A654),--(E654&gt;$E$4:$E$1254))+1</f>
        <v>367</v>
      </c>
    </row>
    <row r="655" spans="1:6" x14ac:dyDescent="0.2">
      <c r="A655" s="11" t="s">
        <v>1293</v>
      </c>
      <c r="B655" s="11" t="s">
        <v>1113</v>
      </c>
      <c r="C655" s="28">
        <v>6490</v>
      </c>
      <c r="D655" s="28">
        <v>649</v>
      </c>
      <c r="E655" s="11">
        <f t="shared" si="10"/>
        <v>-5841</v>
      </c>
      <c r="F655" s="11">
        <f t="array" ref="F655">SUMPRODUCT(--($A$4:$A$1254=A655),--(E655&gt;$E$4:$E$1254))+1</f>
        <v>366</v>
      </c>
    </row>
    <row r="656" spans="1:6" x14ac:dyDescent="0.2">
      <c r="A656" s="11" t="s">
        <v>1293</v>
      </c>
      <c r="B656" s="11" t="s">
        <v>798</v>
      </c>
      <c r="C656" s="28">
        <v>6500</v>
      </c>
      <c r="D656" s="28">
        <v>650</v>
      </c>
      <c r="E656" s="11">
        <f t="shared" si="10"/>
        <v>-5850</v>
      </c>
      <c r="F656" s="11">
        <f t="array" ref="F656">SUMPRODUCT(--($A$4:$A$1254=A656),--(E656&gt;$E$4:$E$1254))+1</f>
        <v>365</v>
      </c>
    </row>
    <row r="657" spans="1:6" x14ac:dyDescent="0.2">
      <c r="A657" s="11" t="s">
        <v>1293</v>
      </c>
      <c r="B657" s="11" t="s">
        <v>1037</v>
      </c>
      <c r="C657" s="28">
        <v>6510</v>
      </c>
      <c r="D657" s="28">
        <v>651</v>
      </c>
      <c r="E657" s="11">
        <f t="shared" si="10"/>
        <v>-5859</v>
      </c>
      <c r="F657" s="11">
        <f t="array" ref="F657">SUMPRODUCT(--($A$4:$A$1254=A657),--(E657&gt;$E$4:$E$1254))+1</f>
        <v>364</v>
      </c>
    </row>
    <row r="658" spans="1:6" x14ac:dyDescent="0.2">
      <c r="A658" s="11" t="s">
        <v>1293</v>
      </c>
      <c r="B658" s="11" t="s">
        <v>641</v>
      </c>
      <c r="C658" s="28">
        <v>6520</v>
      </c>
      <c r="D658" s="28">
        <v>652</v>
      </c>
      <c r="E658" s="11">
        <f t="shared" si="10"/>
        <v>-5868</v>
      </c>
      <c r="F658" s="11">
        <f t="array" ref="F658">SUMPRODUCT(--($A$4:$A$1254=A658),--(E658&gt;$E$4:$E$1254))+1</f>
        <v>363</v>
      </c>
    </row>
    <row r="659" spans="1:6" x14ac:dyDescent="0.2">
      <c r="A659" s="11" t="s">
        <v>1293</v>
      </c>
      <c r="B659" s="11" t="s">
        <v>243</v>
      </c>
      <c r="C659" s="28">
        <v>6530</v>
      </c>
      <c r="D659" s="28">
        <v>653</v>
      </c>
      <c r="E659" s="11">
        <f t="shared" si="10"/>
        <v>-5877</v>
      </c>
      <c r="F659" s="11">
        <f t="array" ref="F659">SUMPRODUCT(--($A$4:$A$1254=A659),--(E659&gt;$E$4:$E$1254))+1</f>
        <v>362</v>
      </c>
    </row>
    <row r="660" spans="1:6" x14ac:dyDescent="0.2">
      <c r="A660" s="11" t="s">
        <v>1293</v>
      </c>
      <c r="B660" s="11" t="s">
        <v>847</v>
      </c>
      <c r="C660" s="28">
        <v>6540</v>
      </c>
      <c r="D660" s="28">
        <v>654</v>
      </c>
      <c r="E660" s="11">
        <f t="shared" si="10"/>
        <v>-5886</v>
      </c>
      <c r="F660" s="11">
        <f t="array" ref="F660">SUMPRODUCT(--($A$4:$A$1254=A660),--(E660&gt;$E$4:$E$1254))+1</f>
        <v>361</v>
      </c>
    </row>
    <row r="661" spans="1:6" x14ac:dyDescent="0.2">
      <c r="A661" s="11" t="s">
        <v>1293</v>
      </c>
      <c r="B661" s="11" t="s">
        <v>1164</v>
      </c>
      <c r="C661" s="28">
        <v>6550</v>
      </c>
      <c r="D661" s="28">
        <v>655</v>
      </c>
      <c r="E661" s="11">
        <f t="shared" si="10"/>
        <v>-5895</v>
      </c>
      <c r="F661" s="11">
        <f t="array" ref="F661">SUMPRODUCT(--($A$4:$A$1254=A661),--(E661&gt;$E$4:$E$1254))+1</f>
        <v>360</v>
      </c>
    </row>
    <row r="662" spans="1:6" x14ac:dyDescent="0.2">
      <c r="A662" s="11" t="s">
        <v>1293</v>
      </c>
      <c r="B662" s="11" t="s">
        <v>434</v>
      </c>
      <c r="C662" s="28">
        <v>6560</v>
      </c>
      <c r="D662" s="28">
        <v>656</v>
      </c>
      <c r="E662" s="11">
        <f t="shared" si="10"/>
        <v>-5904</v>
      </c>
      <c r="F662" s="11">
        <f t="array" ref="F662">SUMPRODUCT(--($A$4:$A$1254=A662),--(E662&gt;$E$4:$E$1254))+1</f>
        <v>359</v>
      </c>
    </row>
    <row r="663" spans="1:6" x14ac:dyDescent="0.2">
      <c r="A663" s="11" t="s">
        <v>1293</v>
      </c>
      <c r="B663" s="11" t="s">
        <v>642</v>
      </c>
      <c r="C663" s="28">
        <v>6570</v>
      </c>
      <c r="D663" s="28">
        <v>657</v>
      </c>
      <c r="E663" s="11">
        <f t="shared" si="10"/>
        <v>-5913</v>
      </c>
      <c r="F663" s="11">
        <f t="array" ref="F663">SUMPRODUCT(--($A$4:$A$1254=A663),--(E663&gt;$E$4:$E$1254))+1</f>
        <v>358</v>
      </c>
    </row>
    <row r="664" spans="1:6" x14ac:dyDescent="0.2">
      <c r="A664" s="11" t="s">
        <v>1293</v>
      </c>
      <c r="B664" s="11" t="s">
        <v>112</v>
      </c>
      <c r="C664" s="28">
        <v>6580</v>
      </c>
      <c r="D664" s="28">
        <v>658</v>
      </c>
      <c r="E664" s="11">
        <f t="shared" si="10"/>
        <v>-5922</v>
      </c>
      <c r="F664" s="11">
        <f t="array" ref="F664">SUMPRODUCT(--($A$4:$A$1254=A664),--(E664&gt;$E$4:$E$1254))+1</f>
        <v>357</v>
      </c>
    </row>
    <row r="665" spans="1:6" x14ac:dyDescent="0.2">
      <c r="A665" s="11" t="s">
        <v>1293</v>
      </c>
      <c r="B665" s="11" t="s">
        <v>1242</v>
      </c>
      <c r="C665" s="28">
        <v>6590</v>
      </c>
      <c r="D665" s="28">
        <v>659</v>
      </c>
      <c r="E665" s="11">
        <f t="shared" si="10"/>
        <v>-5931</v>
      </c>
      <c r="F665" s="11">
        <f t="array" ref="F665">SUMPRODUCT(--($A$4:$A$1254=A665),--(E665&gt;$E$4:$E$1254))+1</f>
        <v>356</v>
      </c>
    </row>
    <row r="666" spans="1:6" x14ac:dyDescent="0.2">
      <c r="A666" s="11" t="s">
        <v>1293</v>
      </c>
      <c r="B666" s="11" t="s">
        <v>1230</v>
      </c>
      <c r="C666" s="28">
        <v>6600</v>
      </c>
      <c r="D666" s="28">
        <v>660</v>
      </c>
      <c r="E666" s="11">
        <f t="shared" si="10"/>
        <v>-5940</v>
      </c>
      <c r="F666" s="11">
        <f t="array" ref="F666">SUMPRODUCT(--($A$4:$A$1254=A666),--(E666&gt;$E$4:$E$1254))+1</f>
        <v>355</v>
      </c>
    </row>
    <row r="667" spans="1:6" x14ac:dyDescent="0.2">
      <c r="A667" s="11" t="s">
        <v>1293</v>
      </c>
      <c r="B667" s="11" t="s">
        <v>1197</v>
      </c>
      <c r="C667" s="28">
        <v>6610</v>
      </c>
      <c r="D667" s="28">
        <v>661</v>
      </c>
      <c r="E667" s="11">
        <f t="shared" si="10"/>
        <v>-5949</v>
      </c>
      <c r="F667" s="11">
        <f t="array" ref="F667">SUMPRODUCT(--($A$4:$A$1254=A667),--(E667&gt;$E$4:$E$1254))+1</f>
        <v>354</v>
      </c>
    </row>
    <row r="668" spans="1:6" x14ac:dyDescent="0.2">
      <c r="A668" s="11" t="s">
        <v>1293</v>
      </c>
      <c r="B668" s="11" t="s">
        <v>898</v>
      </c>
      <c r="C668" s="28">
        <v>6620</v>
      </c>
      <c r="D668" s="28">
        <v>662</v>
      </c>
      <c r="E668" s="11">
        <f t="shared" si="10"/>
        <v>-5958</v>
      </c>
      <c r="F668" s="11">
        <f t="array" ref="F668">SUMPRODUCT(--($A$4:$A$1254=A668),--(E668&gt;$E$4:$E$1254))+1</f>
        <v>353</v>
      </c>
    </row>
    <row r="669" spans="1:6" x14ac:dyDescent="0.2">
      <c r="A669" s="11" t="s">
        <v>1293</v>
      </c>
      <c r="B669" s="11" t="s">
        <v>1017</v>
      </c>
      <c r="C669" s="28">
        <v>6630</v>
      </c>
      <c r="D669" s="28">
        <v>663</v>
      </c>
      <c r="E669" s="11">
        <f t="shared" si="10"/>
        <v>-5967</v>
      </c>
      <c r="F669" s="11">
        <f t="array" ref="F669">SUMPRODUCT(--($A$4:$A$1254=A669),--(E669&gt;$E$4:$E$1254))+1</f>
        <v>352</v>
      </c>
    </row>
    <row r="670" spans="1:6" x14ac:dyDescent="0.2">
      <c r="A670" s="11" t="s">
        <v>1293</v>
      </c>
      <c r="B670" s="11" t="s">
        <v>1125</v>
      </c>
      <c r="C670" s="28">
        <v>6640</v>
      </c>
      <c r="D670" s="28">
        <v>664</v>
      </c>
      <c r="E670" s="11">
        <f t="shared" si="10"/>
        <v>-5976</v>
      </c>
      <c r="F670" s="11">
        <f t="array" ref="F670">SUMPRODUCT(--($A$4:$A$1254=A670),--(E670&gt;$E$4:$E$1254))+1</f>
        <v>351</v>
      </c>
    </row>
    <row r="671" spans="1:6" x14ac:dyDescent="0.2">
      <c r="A671" s="11" t="s">
        <v>1293</v>
      </c>
      <c r="B671" s="11" t="s">
        <v>799</v>
      </c>
      <c r="C671" s="28">
        <v>6650</v>
      </c>
      <c r="D671" s="28">
        <v>665</v>
      </c>
      <c r="E671" s="11">
        <f t="shared" si="10"/>
        <v>-5985</v>
      </c>
      <c r="F671" s="11">
        <f t="array" ref="F671">SUMPRODUCT(--($A$4:$A$1254=A671),--(E671&gt;$E$4:$E$1254))+1</f>
        <v>350</v>
      </c>
    </row>
    <row r="672" spans="1:6" x14ac:dyDescent="0.2">
      <c r="A672" s="11" t="s">
        <v>1293</v>
      </c>
      <c r="B672" s="11" t="s">
        <v>1177</v>
      </c>
      <c r="C672" s="28">
        <v>6660</v>
      </c>
      <c r="D672" s="28">
        <v>666</v>
      </c>
      <c r="E672" s="11">
        <f t="shared" si="10"/>
        <v>-5994</v>
      </c>
      <c r="F672" s="11">
        <f t="array" ref="F672">SUMPRODUCT(--($A$4:$A$1254=A672),--(E672&gt;$E$4:$E$1254))+1</f>
        <v>349</v>
      </c>
    </row>
    <row r="673" spans="1:6" x14ac:dyDescent="0.2">
      <c r="A673" s="11" t="s">
        <v>1293</v>
      </c>
      <c r="B673" s="11" t="s">
        <v>569</v>
      </c>
      <c r="C673" s="28">
        <v>6670</v>
      </c>
      <c r="D673" s="28">
        <v>667</v>
      </c>
      <c r="E673" s="11">
        <f t="shared" si="10"/>
        <v>-6003</v>
      </c>
      <c r="F673" s="11">
        <f t="array" ref="F673">SUMPRODUCT(--($A$4:$A$1254=A673),--(E673&gt;$E$4:$E$1254))+1</f>
        <v>348</v>
      </c>
    </row>
    <row r="674" spans="1:6" x14ac:dyDescent="0.2">
      <c r="A674" s="11" t="s">
        <v>1293</v>
      </c>
      <c r="B674" s="11" t="s">
        <v>881</v>
      </c>
      <c r="C674" s="28">
        <v>6680</v>
      </c>
      <c r="D674" s="28">
        <v>668</v>
      </c>
      <c r="E674" s="11">
        <f t="shared" si="10"/>
        <v>-6012</v>
      </c>
      <c r="F674" s="11">
        <f t="array" ref="F674">SUMPRODUCT(--($A$4:$A$1254=A674),--(E674&gt;$E$4:$E$1254))+1</f>
        <v>347</v>
      </c>
    </row>
    <row r="675" spans="1:6" x14ac:dyDescent="0.2">
      <c r="A675" s="11" t="s">
        <v>1293</v>
      </c>
      <c r="B675" s="11" t="s">
        <v>124</v>
      </c>
      <c r="C675" s="28">
        <v>6690</v>
      </c>
      <c r="D675" s="28">
        <v>669</v>
      </c>
      <c r="E675" s="11">
        <f t="shared" si="10"/>
        <v>-6021</v>
      </c>
      <c r="F675" s="11">
        <f t="array" ref="F675">SUMPRODUCT(--($A$4:$A$1254=A675),--(E675&gt;$E$4:$E$1254))+1</f>
        <v>346</v>
      </c>
    </row>
    <row r="676" spans="1:6" x14ac:dyDescent="0.2">
      <c r="A676" s="11" t="s">
        <v>1293</v>
      </c>
      <c r="B676" s="11" t="s">
        <v>899</v>
      </c>
      <c r="C676" s="28">
        <v>6700</v>
      </c>
      <c r="D676" s="28">
        <v>670</v>
      </c>
      <c r="E676" s="11">
        <f t="shared" si="10"/>
        <v>-6030</v>
      </c>
      <c r="F676" s="11">
        <f t="array" ref="F676">SUMPRODUCT(--($A$4:$A$1254=A676),--(E676&gt;$E$4:$E$1254))+1</f>
        <v>345</v>
      </c>
    </row>
    <row r="677" spans="1:6" x14ac:dyDescent="0.2">
      <c r="A677" s="11" t="s">
        <v>1293</v>
      </c>
      <c r="B677" s="11" t="s">
        <v>647</v>
      </c>
      <c r="C677" s="28">
        <v>6710</v>
      </c>
      <c r="D677" s="28">
        <v>671</v>
      </c>
      <c r="E677" s="11">
        <f t="shared" si="10"/>
        <v>-6039</v>
      </c>
      <c r="F677" s="11">
        <f t="array" ref="F677">SUMPRODUCT(--($A$4:$A$1254=A677),--(E677&gt;$E$4:$E$1254))+1</f>
        <v>344</v>
      </c>
    </row>
    <row r="678" spans="1:6" x14ac:dyDescent="0.2">
      <c r="A678" s="11" t="s">
        <v>1293</v>
      </c>
      <c r="B678" s="11" t="s">
        <v>125</v>
      </c>
      <c r="C678" s="28">
        <v>6720</v>
      </c>
      <c r="D678" s="28">
        <v>672</v>
      </c>
      <c r="E678" s="11">
        <f t="shared" si="10"/>
        <v>-6048</v>
      </c>
      <c r="F678" s="11">
        <f t="array" ref="F678">SUMPRODUCT(--($A$4:$A$1254=A678),--(E678&gt;$E$4:$E$1254))+1</f>
        <v>343</v>
      </c>
    </row>
    <row r="679" spans="1:6" x14ac:dyDescent="0.2">
      <c r="A679" s="11" t="s">
        <v>1293</v>
      </c>
      <c r="B679" s="11" t="s">
        <v>126</v>
      </c>
      <c r="C679" s="28">
        <v>6730</v>
      </c>
      <c r="D679" s="28">
        <v>673</v>
      </c>
      <c r="E679" s="11">
        <f t="shared" si="10"/>
        <v>-6057</v>
      </c>
      <c r="F679" s="11">
        <f t="array" ref="F679">SUMPRODUCT(--($A$4:$A$1254=A679),--(E679&gt;$E$4:$E$1254))+1</f>
        <v>342</v>
      </c>
    </row>
    <row r="680" spans="1:6" x14ac:dyDescent="0.2">
      <c r="A680" s="11" t="s">
        <v>1293</v>
      </c>
      <c r="B680" s="11" t="s">
        <v>1212</v>
      </c>
      <c r="C680" s="28">
        <v>6740</v>
      </c>
      <c r="D680" s="28">
        <v>674</v>
      </c>
      <c r="E680" s="11">
        <f t="shared" si="10"/>
        <v>-6066</v>
      </c>
      <c r="F680" s="11">
        <f t="array" ref="F680">SUMPRODUCT(--($A$4:$A$1254=A680),--(E680&gt;$E$4:$E$1254))+1</f>
        <v>341</v>
      </c>
    </row>
    <row r="681" spans="1:6" x14ac:dyDescent="0.2">
      <c r="A681" s="11" t="s">
        <v>1293</v>
      </c>
      <c r="B681" s="11" t="s">
        <v>127</v>
      </c>
      <c r="C681" s="28">
        <v>6750</v>
      </c>
      <c r="D681" s="28">
        <v>675</v>
      </c>
      <c r="E681" s="11">
        <f t="shared" si="10"/>
        <v>-6075</v>
      </c>
      <c r="F681" s="11">
        <f t="array" ref="F681">SUMPRODUCT(--($A$4:$A$1254=A681),--(E681&gt;$E$4:$E$1254))+1</f>
        <v>340</v>
      </c>
    </row>
    <row r="682" spans="1:6" x14ac:dyDescent="0.2">
      <c r="A682" s="11" t="s">
        <v>1293</v>
      </c>
      <c r="B682" s="11" t="s">
        <v>128</v>
      </c>
      <c r="C682" s="28">
        <v>6760</v>
      </c>
      <c r="D682" s="28">
        <v>676</v>
      </c>
      <c r="E682" s="11">
        <f t="shared" si="10"/>
        <v>-6084</v>
      </c>
      <c r="F682" s="11">
        <f t="array" ref="F682">SUMPRODUCT(--($A$4:$A$1254=A682),--(E682&gt;$E$4:$E$1254))+1</f>
        <v>339</v>
      </c>
    </row>
    <row r="683" spans="1:6" x14ac:dyDescent="0.2">
      <c r="A683" s="11" t="s">
        <v>1293</v>
      </c>
      <c r="B683" s="11" t="s">
        <v>882</v>
      </c>
      <c r="C683" s="28">
        <v>6770</v>
      </c>
      <c r="D683" s="28">
        <v>677</v>
      </c>
      <c r="E683" s="11">
        <f t="shared" si="10"/>
        <v>-6093</v>
      </c>
      <c r="F683" s="11">
        <f t="array" ref="F683">SUMPRODUCT(--($A$4:$A$1254=A683),--(E683&gt;$E$4:$E$1254))+1</f>
        <v>338</v>
      </c>
    </row>
    <row r="684" spans="1:6" x14ac:dyDescent="0.2">
      <c r="A684" s="11" t="s">
        <v>1293</v>
      </c>
      <c r="B684" s="11" t="s">
        <v>883</v>
      </c>
      <c r="C684" s="28">
        <v>6780</v>
      </c>
      <c r="D684" s="28">
        <v>678</v>
      </c>
      <c r="E684" s="11">
        <f t="shared" si="10"/>
        <v>-6102</v>
      </c>
      <c r="F684" s="11">
        <f t="array" ref="F684">SUMPRODUCT(--($A$4:$A$1254=A684),--(E684&gt;$E$4:$E$1254))+1</f>
        <v>337</v>
      </c>
    </row>
    <row r="685" spans="1:6" x14ac:dyDescent="0.2">
      <c r="A685" s="11" t="s">
        <v>1293</v>
      </c>
      <c r="B685" s="11" t="s">
        <v>1078</v>
      </c>
      <c r="C685" s="28">
        <v>6790</v>
      </c>
      <c r="D685" s="28">
        <v>679</v>
      </c>
      <c r="E685" s="11">
        <f t="shared" si="10"/>
        <v>-6111</v>
      </c>
      <c r="F685" s="11">
        <f t="array" ref="F685">SUMPRODUCT(--($A$4:$A$1254=A685),--(E685&gt;$E$4:$E$1254))+1</f>
        <v>336</v>
      </c>
    </row>
    <row r="686" spans="1:6" x14ac:dyDescent="0.2">
      <c r="A686" s="11" t="s">
        <v>1293</v>
      </c>
      <c r="B686" s="11" t="s">
        <v>1029</v>
      </c>
      <c r="C686" s="28">
        <v>6800</v>
      </c>
      <c r="D686" s="28">
        <v>680</v>
      </c>
      <c r="E686" s="11">
        <f t="shared" si="10"/>
        <v>-6120</v>
      </c>
      <c r="F686" s="11">
        <f t="array" ref="F686">SUMPRODUCT(--($A$4:$A$1254=A686),--(E686&gt;$E$4:$E$1254))+1</f>
        <v>335</v>
      </c>
    </row>
    <row r="687" spans="1:6" x14ac:dyDescent="0.2">
      <c r="A687" s="11" t="s">
        <v>1293</v>
      </c>
      <c r="B687" s="11" t="s">
        <v>130</v>
      </c>
      <c r="C687" s="28">
        <v>6810</v>
      </c>
      <c r="D687" s="28">
        <v>681</v>
      </c>
      <c r="E687" s="11">
        <f t="shared" si="10"/>
        <v>-6129</v>
      </c>
      <c r="F687" s="11">
        <f t="array" ref="F687">SUMPRODUCT(--($A$4:$A$1254=A687),--(E687&gt;$E$4:$E$1254))+1</f>
        <v>334</v>
      </c>
    </row>
    <row r="688" spans="1:6" x14ac:dyDescent="0.2">
      <c r="A688" s="11" t="s">
        <v>1293</v>
      </c>
      <c r="B688" s="11" t="s">
        <v>849</v>
      </c>
      <c r="C688" s="28">
        <v>6820</v>
      </c>
      <c r="D688" s="28">
        <v>682</v>
      </c>
      <c r="E688" s="11">
        <f t="shared" si="10"/>
        <v>-6138</v>
      </c>
      <c r="F688" s="11">
        <f t="array" ref="F688">SUMPRODUCT(--($A$4:$A$1254=A688),--(E688&gt;$E$4:$E$1254))+1</f>
        <v>333</v>
      </c>
    </row>
    <row r="689" spans="1:6" x14ac:dyDescent="0.2">
      <c r="A689" s="11" t="s">
        <v>1293</v>
      </c>
      <c r="B689" s="11" t="s">
        <v>801</v>
      </c>
      <c r="C689" s="28">
        <v>6830</v>
      </c>
      <c r="D689" s="28">
        <v>683</v>
      </c>
      <c r="E689" s="11">
        <f t="shared" si="10"/>
        <v>-6147</v>
      </c>
      <c r="F689" s="11">
        <f t="array" ref="F689">SUMPRODUCT(--($A$4:$A$1254=A689),--(E689&gt;$E$4:$E$1254))+1</f>
        <v>332</v>
      </c>
    </row>
    <row r="690" spans="1:6" x14ac:dyDescent="0.2">
      <c r="A690" s="11" t="s">
        <v>1293</v>
      </c>
      <c r="B690" s="11" t="s">
        <v>437</v>
      </c>
      <c r="C690" s="28">
        <v>6840</v>
      </c>
      <c r="D690" s="28">
        <v>684</v>
      </c>
      <c r="E690" s="11">
        <f t="shared" si="10"/>
        <v>-6156</v>
      </c>
      <c r="F690" s="11">
        <f t="array" ref="F690">SUMPRODUCT(--($A$4:$A$1254=A690),--(E690&gt;$E$4:$E$1254))+1</f>
        <v>331</v>
      </c>
    </row>
    <row r="691" spans="1:6" x14ac:dyDescent="0.2">
      <c r="A691" s="11" t="s">
        <v>1293</v>
      </c>
      <c r="B691" s="11" t="s">
        <v>1007</v>
      </c>
      <c r="C691" s="28">
        <v>6850</v>
      </c>
      <c r="D691" s="28">
        <v>685</v>
      </c>
      <c r="E691" s="11">
        <f t="shared" si="10"/>
        <v>-6165</v>
      </c>
      <c r="F691" s="11">
        <f t="array" ref="F691">SUMPRODUCT(--($A$4:$A$1254=A691),--(E691&gt;$E$4:$E$1254))+1</f>
        <v>330</v>
      </c>
    </row>
    <row r="692" spans="1:6" x14ac:dyDescent="0.2">
      <c r="A692" s="11" t="s">
        <v>1293</v>
      </c>
      <c r="B692" s="11" t="s">
        <v>957</v>
      </c>
      <c r="C692" s="28">
        <v>6860</v>
      </c>
      <c r="D692" s="28">
        <v>686</v>
      </c>
      <c r="E692" s="11">
        <f t="shared" si="10"/>
        <v>-6174</v>
      </c>
      <c r="F692" s="11">
        <f t="array" ref="F692">SUMPRODUCT(--($A$4:$A$1254=A692),--(E692&gt;$E$4:$E$1254))+1</f>
        <v>329</v>
      </c>
    </row>
    <row r="693" spans="1:6" x14ac:dyDescent="0.2">
      <c r="A693" s="11" t="s">
        <v>1293</v>
      </c>
      <c r="B693" s="11" t="s">
        <v>907</v>
      </c>
      <c r="C693" s="28">
        <v>6870</v>
      </c>
      <c r="D693" s="28">
        <v>687</v>
      </c>
      <c r="E693" s="11">
        <f t="shared" si="10"/>
        <v>-6183</v>
      </c>
      <c r="F693" s="11">
        <f t="array" ref="F693">SUMPRODUCT(--($A$4:$A$1254=A693),--(E693&gt;$E$4:$E$1254))+1</f>
        <v>328</v>
      </c>
    </row>
    <row r="694" spans="1:6" x14ac:dyDescent="0.2">
      <c r="A694" s="11" t="s">
        <v>1293</v>
      </c>
      <c r="B694" s="11" t="s">
        <v>571</v>
      </c>
      <c r="C694" s="28">
        <v>6880</v>
      </c>
      <c r="D694" s="28">
        <v>688</v>
      </c>
      <c r="E694" s="11">
        <f t="shared" si="10"/>
        <v>-6192</v>
      </c>
      <c r="F694" s="11">
        <f t="array" ref="F694">SUMPRODUCT(--($A$4:$A$1254=A694),--(E694&gt;$E$4:$E$1254))+1</f>
        <v>327</v>
      </c>
    </row>
    <row r="695" spans="1:6" x14ac:dyDescent="0.2">
      <c r="A695" s="11" t="s">
        <v>1293</v>
      </c>
      <c r="B695" s="11" t="s">
        <v>1234</v>
      </c>
      <c r="C695" s="28">
        <v>6890</v>
      </c>
      <c r="D695" s="28">
        <v>689</v>
      </c>
      <c r="E695" s="11">
        <f t="shared" si="10"/>
        <v>-6201</v>
      </c>
      <c r="F695" s="11">
        <f t="array" ref="F695">SUMPRODUCT(--($A$4:$A$1254=A695),--(E695&gt;$E$4:$E$1254))+1</f>
        <v>326</v>
      </c>
    </row>
    <row r="696" spans="1:6" x14ac:dyDescent="0.2">
      <c r="A696" s="11" t="s">
        <v>1293</v>
      </c>
      <c r="B696" s="11" t="s">
        <v>1237</v>
      </c>
      <c r="C696" s="28">
        <v>6900</v>
      </c>
      <c r="D696" s="28">
        <v>690</v>
      </c>
      <c r="E696" s="11">
        <f t="shared" si="10"/>
        <v>-6210</v>
      </c>
      <c r="F696" s="11">
        <f t="array" ref="F696">SUMPRODUCT(--($A$4:$A$1254=A696),--(E696&gt;$E$4:$E$1254))+1</f>
        <v>325</v>
      </c>
    </row>
    <row r="697" spans="1:6" x14ac:dyDescent="0.2">
      <c r="A697" s="11" t="s">
        <v>1293</v>
      </c>
      <c r="B697" s="11" t="s">
        <v>134</v>
      </c>
      <c r="C697" s="28">
        <v>6910</v>
      </c>
      <c r="D697" s="28">
        <v>691</v>
      </c>
      <c r="E697" s="11">
        <f t="shared" si="10"/>
        <v>-6219</v>
      </c>
      <c r="F697" s="11">
        <f t="array" ref="F697">SUMPRODUCT(--($A$4:$A$1254=A697),--(E697&gt;$E$4:$E$1254))+1</f>
        <v>324</v>
      </c>
    </row>
    <row r="698" spans="1:6" x14ac:dyDescent="0.2">
      <c r="A698" s="11" t="s">
        <v>1293</v>
      </c>
      <c r="B698" s="11" t="s">
        <v>137</v>
      </c>
      <c r="C698" s="28">
        <v>6920</v>
      </c>
      <c r="D698" s="28">
        <v>692</v>
      </c>
      <c r="E698" s="11">
        <f t="shared" si="10"/>
        <v>-6228</v>
      </c>
      <c r="F698" s="11">
        <f t="array" ref="F698">SUMPRODUCT(--($A$4:$A$1254=A698),--(E698&gt;$E$4:$E$1254))+1</f>
        <v>323</v>
      </c>
    </row>
    <row r="699" spans="1:6" x14ac:dyDescent="0.2">
      <c r="A699" s="11" t="s">
        <v>1293</v>
      </c>
      <c r="B699" s="11" t="s">
        <v>1246</v>
      </c>
      <c r="C699" s="28">
        <v>6930</v>
      </c>
      <c r="D699" s="28">
        <v>693</v>
      </c>
      <c r="E699" s="11">
        <f t="shared" si="10"/>
        <v>-6237</v>
      </c>
      <c r="F699" s="11">
        <f t="array" ref="F699">SUMPRODUCT(--($A$4:$A$1254=A699),--(E699&gt;$E$4:$E$1254))+1</f>
        <v>322</v>
      </c>
    </row>
    <row r="700" spans="1:6" x14ac:dyDescent="0.2">
      <c r="A700" s="11" t="s">
        <v>1293</v>
      </c>
      <c r="B700" s="11" t="s">
        <v>650</v>
      </c>
      <c r="C700" s="28">
        <v>6940</v>
      </c>
      <c r="D700" s="28">
        <v>694</v>
      </c>
      <c r="E700" s="11">
        <f t="shared" si="10"/>
        <v>-6246</v>
      </c>
      <c r="F700" s="11">
        <f t="array" ref="F700">SUMPRODUCT(--($A$4:$A$1254=A700),--(E700&gt;$E$4:$E$1254))+1</f>
        <v>321</v>
      </c>
    </row>
    <row r="701" spans="1:6" x14ac:dyDescent="0.2">
      <c r="A701" s="11" t="s">
        <v>1293</v>
      </c>
      <c r="B701" s="11" t="s">
        <v>138</v>
      </c>
      <c r="C701" s="28">
        <v>6950</v>
      </c>
      <c r="D701" s="28">
        <v>695</v>
      </c>
      <c r="E701" s="11">
        <f t="shared" si="10"/>
        <v>-6255</v>
      </c>
      <c r="F701" s="11">
        <f t="array" ref="F701">SUMPRODUCT(--($A$4:$A$1254=A701),--(E701&gt;$E$4:$E$1254))+1</f>
        <v>320</v>
      </c>
    </row>
    <row r="702" spans="1:6" x14ac:dyDescent="0.2">
      <c r="A702" s="11" t="s">
        <v>1293</v>
      </c>
      <c r="B702" s="11" t="s">
        <v>651</v>
      </c>
      <c r="C702" s="28">
        <v>6960</v>
      </c>
      <c r="D702" s="28">
        <v>696</v>
      </c>
      <c r="E702" s="11">
        <f t="shared" si="10"/>
        <v>-6264</v>
      </c>
      <c r="F702" s="11">
        <f t="array" ref="F702">SUMPRODUCT(--($A$4:$A$1254=A702),--(E702&gt;$E$4:$E$1254))+1</f>
        <v>319</v>
      </c>
    </row>
    <row r="703" spans="1:6" x14ac:dyDescent="0.2">
      <c r="A703" s="11" t="s">
        <v>1293</v>
      </c>
      <c r="B703" s="11" t="s">
        <v>1018</v>
      </c>
      <c r="C703" s="28">
        <v>6970</v>
      </c>
      <c r="D703" s="28">
        <v>697</v>
      </c>
      <c r="E703" s="11">
        <f t="shared" si="10"/>
        <v>-6273</v>
      </c>
      <c r="F703" s="11">
        <f t="array" ref="F703">SUMPRODUCT(--($A$4:$A$1254=A703),--(E703&gt;$E$4:$E$1254))+1</f>
        <v>318</v>
      </c>
    </row>
    <row r="704" spans="1:6" x14ac:dyDescent="0.2">
      <c r="A704" s="11" t="s">
        <v>1293</v>
      </c>
      <c r="B704" s="11" t="s">
        <v>139</v>
      </c>
      <c r="C704" s="28">
        <v>6980</v>
      </c>
      <c r="D704" s="28">
        <v>698</v>
      </c>
      <c r="E704" s="11">
        <f t="shared" si="10"/>
        <v>-6282</v>
      </c>
      <c r="F704" s="11">
        <f t="array" ref="F704">SUMPRODUCT(--($A$4:$A$1254=A704),--(E704&gt;$E$4:$E$1254))+1</f>
        <v>317</v>
      </c>
    </row>
    <row r="705" spans="1:6" x14ac:dyDescent="0.2">
      <c r="A705" s="11" t="s">
        <v>1293</v>
      </c>
      <c r="B705" s="11" t="s">
        <v>140</v>
      </c>
      <c r="C705" s="28">
        <v>6990</v>
      </c>
      <c r="D705" s="28">
        <v>699</v>
      </c>
      <c r="E705" s="11">
        <f t="shared" si="10"/>
        <v>-6291</v>
      </c>
      <c r="F705" s="11">
        <f t="array" ref="F705">SUMPRODUCT(--($A$4:$A$1254=A705),--(E705&gt;$E$4:$E$1254))+1</f>
        <v>316</v>
      </c>
    </row>
    <row r="706" spans="1:6" x14ac:dyDescent="0.2">
      <c r="A706" s="11" t="s">
        <v>1293</v>
      </c>
      <c r="B706" s="11" t="s">
        <v>1027</v>
      </c>
      <c r="C706" s="28">
        <v>7000</v>
      </c>
      <c r="D706" s="28">
        <v>700</v>
      </c>
      <c r="E706" s="11">
        <f t="shared" si="10"/>
        <v>-6300</v>
      </c>
      <c r="F706" s="11">
        <f t="array" ref="F706">SUMPRODUCT(--($A$4:$A$1254=A706),--(E706&gt;$E$4:$E$1254))+1</f>
        <v>315</v>
      </c>
    </row>
    <row r="707" spans="1:6" x14ac:dyDescent="0.2">
      <c r="A707" s="11" t="s">
        <v>1293</v>
      </c>
      <c r="B707" s="11" t="s">
        <v>884</v>
      </c>
      <c r="C707" s="28">
        <v>7010</v>
      </c>
      <c r="D707" s="28">
        <v>701</v>
      </c>
      <c r="E707" s="11">
        <f t="shared" si="10"/>
        <v>-6309</v>
      </c>
      <c r="F707" s="11">
        <f t="array" ref="F707">SUMPRODUCT(--($A$4:$A$1254=A707),--(E707&gt;$E$4:$E$1254))+1</f>
        <v>314</v>
      </c>
    </row>
    <row r="708" spans="1:6" x14ac:dyDescent="0.2">
      <c r="A708" s="11" t="s">
        <v>1293</v>
      </c>
      <c r="B708" s="11" t="s">
        <v>142</v>
      </c>
      <c r="C708" s="28">
        <v>7020</v>
      </c>
      <c r="D708" s="28">
        <v>702</v>
      </c>
      <c r="E708" s="11">
        <f t="shared" si="10"/>
        <v>-6318</v>
      </c>
      <c r="F708" s="11">
        <f t="array" ref="F708">SUMPRODUCT(--($A$4:$A$1254=A708),--(E708&gt;$E$4:$E$1254))+1</f>
        <v>313</v>
      </c>
    </row>
    <row r="709" spans="1:6" x14ac:dyDescent="0.2">
      <c r="A709" s="11" t="s">
        <v>1293</v>
      </c>
      <c r="B709" s="11" t="s">
        <v>803</v>
      </c>
      <c r="C709" s="28">
        <v>7030</v>
      </c>
      <c r="D709" s="28">
        <v>703</v>
      </c>
      <c r="E709" s="11">
        <f t="shared" ref="E709:E772" si="11">D709-C709</f>
        <v>-6327</v>
      </c>
      <c r="F709" s="11">
        <f t="array" ref="F709">SUMPRODUCT(--($A$4:$A$1254=A709),--(E709&gt;$E$4:$E$1254))+1</f>
        <v>312</v>
      </c>
    </row>
    <row r="710" spans="1:6" x14ac:dyDescent="0.2">
      <c r="A710" s="11" t="s">
        <v>1293</v>
      </c>
      <c r="B710" s="11" t="s">
        <v>439</v>
      </c>
      <c r="C710" s="28">
        <v>7040</v>
      </c>
      <c r="D710" s="28">
        <v>704</v>
      </c>
      <c r="E710" s="11">
        <f t="shared" si="11"/>
        <v>-6336</v>
      </c>
      <c r="F710" s="11">
        <f t="array" ref="F710">SUMPRODUCT(--($A$4:$A$1254=A710),--(E710&gt;$E$4:$E$1254))+1</f>
        <v>311</v>
      </c>
    </row>
    <row r="711" spans="1:6" x14ac:dyDescent="0.2">
      <c r="A711" s="11" t="s">
        <v>1293</v>
      </c>
      <c r="B711" s="11" t="s">
        <v>141</v>
      </c>
      <c r="C711" s="28">
        <v>7050</v>
      </c>
      <c r="D711" s="28">
        <v>705</v>
      </c>
      <c r="E711" s="11">
        <f t="shared" si="11"/>
        <v>-6345</v>
      </c>
      <c r="F711" s="11">
        <f t="array" ref="F711">SUMPRODUCT(--($A$4:$A$1254=A711),--(E711&gt;$E$4:$E$1254))+1</f>
        <v>310</v>
      </c>
    </row>
    <row r="712" spans="1:6" x14ac:dyDescent="0.2">
      <c r="A712" s="11" t="s">
        <v>1293</v>
      </c>
      <c r="B712" s="11" t="s">
        <v>511</v>
      </c>
      <c r="C712" s="28">
        <v>7060</v>
      </c>
      <c r="D712" s="28">
        <v>706</v>
      </c>
      <c r="E712" s="11">
        <f t="shared" si="11"/>
        <v>-6354</v>
      </c>
      <c r="F712" s="11">
        <f t="array" ref="F712">SUMPRODUCT(--($A$4:$A$1254=A712),--(E712&gt;$E$4:$E$1254))+1</f>
        <v>309</v>
      </c>
    </row>
    <row r="713" spans="1:6" x14ac:dyDescent="0.2">
      <c r="A713" s="11" t="s">
        <v>1293</v>
      </c>
      <c r="B713" s="11" t="s">
        <v>653</v>
      </c>
      <c r="C713" s="28">
        <v>7070</v>
      </c>
      <c r="D713" s="28">
        <v>707</v>
      </c>
      <c r="E713" s="11">
        <f t="shared" si="11"/>
        <v>-6363</v>
      </c>
      <c r="F713" s="11">
        <f t="array" ref="F713">SUMPRODUCT(--($A$4:$A$1254=A713),--(E713&gt;$E$4:$E$1254))+1</f>
        <v>308</v>
      </c>
    </row>
    <row r="714" spans="1:6" x14ac:dyDescent="0.2">
      <c r="A714" s="11" t="s">
        <v>1293</v>
      </c>
      <c r="B714" s="11" t="s">
        <v>654</v>
      </c>
      <c r="C714" s="28">
        <v>7080</v>
      </c>
      <c r="D714" s="28">
        <v>708</v>
      </c>
      <c r="E714" s="11">
        <f t="shared" si="11"/>
        <v>-6372</v>
      </c>
      <c r="F714" s="11">
        <f t="array" ref="F714">SUMPRODUCT(--($A$4:$A$1254=A714),--(E714&gt;$E$4:$E$1254))+1</f>
        <v>307</v>
      </c>
    </row>
    <row r="715" spans="1:6" x14ac:dyDescent="0.2">
      <c r="A715" s="11" t="s">
        <v>1293</v>
      </c>
      <c r="B715" s="11" t="s">
        <v>573</v>
      </c>
      <c r="C715" s="28">
        <v>7090</v>
      </c>
      <c r="D715" s="28">
        <v>709</v>
      </c>
      <c r="E715" s="11">
        <f t="shared" si="11"/>
        <v>-6381</v>
      </c>
      <c r="F715" s="11">
        <f t="array" ref="F715">SUMPRODUCT(--($A$4:$A$1254=A715),--(E715&gt;$E$4:$E$1254))+1</f>
        <v>306</v>
      </c>
    </row>
    <row r="716" spans="1:6" x14ac:dyDescent="0.2">
      <c r="A716" s="11" t="s">
        <v>1293</v>
      </c>
      <c r="B716" s="11" t="s">
        <v>656</v>
      </c>
      <c r="C716" s="28">
        <v>7100</v>
      </c>
      <c r="D716" s="28">
        <v>710</v>
      </c>
      <c r="E716" s="11">
        <f t="shared" si="11"/>
        <v>-6390</v>
      </c>
      <c r="F716" s="11">
        <f t="array" ref="F716">SUMPRODUCT(--($A$4:$A$1254=A716),--(E716&gt;$E$4:$E$1254))+1</f>
        <v>305</v>
      </c>
    </row>
    <row r="717" spans="1:6" x14ac:dyDescent="0.2">
      <c r="A717" s="11" t="s">
        <v>1293</v>
      </c>
      <c r="B717" s="11" t="s">
        <v>574</v>
      </c>
      <c r="C717" s="28">
        <v>7110</v>
      </c>
      <c r="D717" s="28">
        <v>711</v>
      </c>
      <c r="E717" s="11">
        <f t="shared" si="11"/>
        <v>-6399</v>
      </c>
      <c r="F717" s="11">
        <f t="array" ref="F717">SUMPRODUCT(--($A$4:$A$1254=A717),--(E717&gt;$E$4:$E$1254))+1</f>
        <v>304</v>
      </c>
    </row>
    <row r="718" spans="1:6" x14ac:dyDescent="0.2">
      <c r="A718" s="11" t="s">
        <v>1293</v>
      </c>
      <c r="B718" s="11" t="s">
        <v>657</v>
      </c>
      <c r="C718" s="28">
        <v>7120</v>
      </c>
      <c r="D718" s="28">
        <v>712</v>
      </c>
      <c r="E718" s="11">
        <f t="shared" si="11"/>
        <v>-6408</v>
      </c>
      <c r="F718" s="11">
        <f t="array" ref="F718">SUMPRODUCT(--($A$4:$A$1254=A718),--(E718&gt;$E$4:$E$1254))+1</f>
        <v>303</v>
      </c>
    </row>
    <row r="719" spans="1:6" x14ac:dyDescent="0.2">
      <c r="A719" s="11" t="s">
        <v>1293</v>
      </c>
      <c r="B719" s="11" t="s">
        <v>850</v>
      </c>
      <c r="C719" s="28">
        <v>7130</v>
      </c>
      <c r="D719" s="28">
        <v>713</v>
      </c>
      <c r="E719" s="11">
        <f t="shared" si="11"/>
        <v>-6417</v>
      </c>
      <c r="F719" s="11">
        <f t="array" ref="F719">SUMPRODUCT(--($A$4:$A$1254=A719),--(E719&gt;$E$4:$E$1254))+1</f>
        <v>302</v>
      </c>
    </row>
    <row r="720" spans="1:6" x14ac:dyDescent="0.2">
      <c r="A720" s="11" t="s">
        <v>1293</v>
      </c>
      <c r="B720" s="11" t="s">
        <v>1024</v>
      </c>
      <c r="C720" s="28">
        <v>7140</v>
      </c>
      <c r="D720" s="28">
        <v>714</v>
      </c>
      <c r="E720" s="11">
        <f t="shared" si="11"/>
        <v>-6426</v>
      </c>
      <c r="F720" s="11">
        <f t="array" ref="F720">SUMPRODUCT(--($A$4:$A$1254=A720),--(E720&gt;$E$4:$E$1254))+1</f>
        <v>301</v>
      </c>
    </row>
    <row r="721" spans="1:6" x14ac:dyDescent="0.2">
      <c r="A721" s="11" t="s">
        <v>1293</v>
      </c>
      <c r="B721" s="11" t="s">
        <v>147</v>
      </c>
      <c r="C721" s="28">
        <v>7150</v>
      </c>
      <c r="D721" s="28">
        <v>715</v>
      </c>
      <c r="E721" s="11">
        <f t="shared" si="11"/>
        <v>-6435</v>
      </c>
      <c r="F721" s="11">
        <f t="array" ref="F721">SUMPRODUCT(--($A$4:$A$1254=A721),--(E721&gt;$E$4:$E$1254))+1</f>
        <v>300</v>
      </c>
    </row>
    <row r="722" spans="1:6" x14ac:dyDescent="0.2">
      <c r="A722" s="11" t="s">
        <v>1293</v>
      </c>
      <c r="B722" s="11" t="s">
        <v>1256</v>
      </c>
      <c r="C722" s="28">
        <v>7160</v>
      </c>
      <c r="D722" s="28">
        <v>716</v>
      </c>
      <c r="E722" s="11">
        <f t="shared" si="11"/>
        <v>-6444</v>
      </c>
      <c r="F722" s="11">
        <f t="array" ref="F722">SUMPRODUCT(--($A$4:$A$1254=A722),--(E722&gt;$E$4:$E$1254))+1</f>
        <v>299</v>
      </c>
    </row>
    <row r="723" spans="1:6" x14ac:dyDescent="0.2">
      <c r="A723" s="11" t="s">
        <v>1293</v>
      </c>
      <c r="B723" s="11" t="s">
        <v>558</v>
      </c>
      <c r="C723" s="28">
        <v>7170</v>
      </c>
      <c r="D723" s="28">
        <v>717</v>
      </c>
      <c r="E723" s="11">
        <f t="shared" si="11"/>
        <v>-6453</v>
      </c>
      <c r="F723" s="11">
        <f t="array" ref="F723">SUMPRODUCT(--($A$4:$A$1254=A723),--(E723&gt;$E$4:$E$1254))+1</f>
        <v>298</v>
      </c>
    </row>
    <row r="724" spans="1:6" x14ac:dyDescent="0.2">
      <c r="A724" s="11" t="s">
        <v>1293</v>
      </c>
      <c r="B724" s="11" t="s">
        <v>959</v>
      </c>
      <c r="C724" s="28">
        <v>7180</v>
      </c>
      <c r="D724" s="28">
        <v>718</v>
      </c>
      <c r="E724" s="11">
        <f t="shared" si="11"/>
        <v>-6462</v>
      </c>
      <c r="F724" s="11">
        <f t="array" ref="F724">SUMPRODUCT(--($A$4:$A$1254=A724),--(E724&gt;$E$4:$E$1254))+1</f>
        <v>297</v>
      </c>
    </row>
    <row r="725" spans="1:6" x14ac:dyDescent="0.2">
      <c r="A725" s="11" t="s">
        <v>1293</v>
      </c>
      <c r="B725" s="11" t="s">
        <v>961</v>
      </c>
      <c r="C725" s="28">
        <v>7190</v>
      </c>
      <c r="D725" s="28">
        <v>719</v>
      </c>
      <c r="E725" s="11">
        <f t="shared" si="11"/>
        <v>-6471</v>
      </c>
      <c r="F725" s="11">
        <f t="array" ref="F725">SUMPRODUCT(--($A$4:$A$1254=A725),--(E725&gt;$E$4:$E$1254))+1</f>
        <v>296</v>
      </c>
    </row>
    <row r="726" spans="1:6" x14ac:dyDescent="0.2">
      <c r="A726" s="11" t="s">
        <v>1293</v>
      </c>
      <c r="B726" s="11" t="s">
        <v>960</v>
      </c>
      <c r="C726" s="28">
        <v>7200</v>
      </c>
      <c r="D726" s="28">
        <v>720</v>
      </c>
      <c r="E726" s="11">
        <f t="shared" si="11"/>
        <v>-6480</v>
      </c>
      <c r="F726" s="11">
        <f t="array" ref="F726">SUMPRODUCT(--($A$4:$A$1254=A726),--(E726&gt;$E$4:$E$1254))+1</f>
        <v>295</v>
      </c>
    </row>
    <row r="727" spans="1:6" x14ac:dyDescent="0.2">
      <c r="A727" s="11" t="s">
        <v>1293</v>
      </c>
      <c r="B727" s="11" t="s">
        <v>575</v>
      </c>
      <c r="C727" s="28">
        <v>7210</v>
      </c>
      <c r="D727" s="28">
        <v>721</v>
      </c>
      <c r="E727" s="11">
        <f t="shared" si="11"/>
        <v>-6489</v>
      </c>
      <c r="F727" s="11">
        <f t="array" ref="F727">SUMPRODUCT(--($A$4:$A$1254=A727),--(E727&gt;$E$4:$E$1254))+1</f>
        <v>294</v>
      </c>
    </row>
    <row r="728" spans="1:6" x14ac:dyDescent="0.2">
      <c r="A728" s="11" t="s">
        <v>1293</v>
      </c>
      <c r="B728" s="11" t="s">
        <v>148</v>
      </c>
      <c r="C728" s="28">
        <v>7220</v>
      </c>
      <c r="D728" s="28">
        <v>722</v>
      </c>
      <c r="E728" s="11">
        <f t="shared" si="11"/>
        <v>-6498</v>
      </c>
      <c r="F728" s="11">
        <f t="array" ref="F728">SUMPRODUCT(--($A$4:$A$1254=A728),--(E728&gt;$E$4:$E$1254))+1</f>
        <v>293</v>
      </c>
    </row>
    <row r="729" spans="1:6" x14ac:dyDescent="0.2">
      <c r="A729" s="11" t="s">
        <v>1293</v>
      </c>
      <c r="B729" s="11" t="s">
        <v>1054</v>
      </c>
      <c r="C729" s="28">
        <v>7230</v>
      </c>
      <c r="D729" s="28">
        <v>723</v>
      </c>
      <c r="E729" s="11">
        <f t="shared" si="11"/>
        <v>-6507</v>
      </c>
      <c r="F729" s="11">
        <f t="array" ref="F729">SUMPRODUCT(--($A$4:$A$1254=A729),--(E729&gt;$E$4:$E$1254))+1</f>
        <v>292</v>
      </c>
    </row>
    <row r="730" spans="1:6" x14ac:dyDescent="0.2">
      <c r="A730" s="11" t="s">
        <v>1293</v>
      </c>
      <c r="B730" s="11" t="s">
        <v>576</v>
      </c>
      <c r="C730" s="28">
        <v>7240</v>
      </c>
      <c r="D730" s="28">
        <v>724</v>
      </c>
      <c r="E730" s="11">
        <f t="shared" si="11"/>
        <v>-6516</v>
      </c>
      <c r="F730" s="11">
        <f t="array" ref="F730">SUMPRODUCT(--($A$4:$A$1254=A730),--(E730&gt;$E$4:$E$1254))+1</f>
        <v>291</v>
      </c>
    </row>
    <row r="731" spans="1:6" x14ac:dyDescent="0.2">
      <c r="A731" s="11" t="s">
        <v>1293</v>
      </c>
      <c r="B731" s="11" t="s">
        <v>962</v>
      </c>
      <c r="C731" s="28">
        <v>7250</v>
      </c>
      <c r="D731" s="28">
        <v>725</v>
      </c>
      <c r="E731" s="11">
        <f t="shared" si="11"/>
        <v>-6525</v>
      </c>
      <c r="F731" s="11">
        <f t="array" ref="F731">SUMPRODUCT(--($A$4:$A$1254=A731),--(E731&gt;$E$4:$E$1254))+1</f>
        <v>290</v>
      </c>
    </row>
    <row r="732" spans="1:6" x14ac:dyDescent="0.2">
      <c r="A732" s="11" t="s">
        <v>1293</v>
      </c>
      <c r="B732" s="11" t="s">
        <v>1081</v>
      </c>
      <c r="C732" s="28">
        <v>7260</v>
      </c>
      <c r="D732" s="28">
        <v>726</v>
      </c>
      <c r="E732" s="11">
        <f t="shared" si="11"/>
        <v>-6534</v>
      </c>
      <c r="F732" s="11">
        <f t="array" ref="F732">SUMPRODUCT(--($A$4:$A$1254=A732),--(E732&gt;$E$4:$E$1254))+1</f>
        <v>289</v>
      </c>
    </row>
    <row r="733" spans="1:6" x14ac:dyDescent="0.2">
      <c r="A733" s="11" t="s">
        <v>1293</v>
      </c>
      <c r="B733" s="11" t="s">
        <v>851</v>
      </c>
      <c r="C733" s="28">
        <v>7270</v>
      </c>
      <c r="D733" s="28">
        <v>727</v>
      </c>
      <c r="E733" s="11">
        <f t="shared" si="11"/>
        <v>-6543</v>
      </c>
      <c r="F733" s="11">
        <f t="array" ref="F733">SUMPRODUCT(--($A$4:$A$1254=A733),--(E733&gt;$E$4:$E$1254))+1</f>
        <v>288</v>
      </c>
    </row>
    <row r="734" spans="1:6" x14ac:dyDescent="0.2">
      <c r="A734" s="11" t="s">
        <v>1293</v>
      </c>
      <c r="B734" s="11" t="s">
        <v>1290</v>
      </c>
      <c r="C734" s="28">
        <v>10120</v>
      </c>
      <c r="D734" s="28">
        <v>1012</v>
      </c>
      <c r="E734" s="11">
        <f t="shared" si="11"/>
        <v>-9108</v>
      </c>
      <c r="F734" s="11">
        <f t="array" ref="F734">SUMPRODUCT(--($A$4:$A$1254=A734),--(E734&gt;$E$4:$E$1254))+1</f>
        <v>3</v>
      </c>
    </row>
    <row r="735" spans="1:6" x14ac:dyDescent="0.2">
      <c r="A735" s="11" t="s">
        <v>1293</v>
      </c>
      <c r="B735" s="11" t="s">
        <v>155</v>
      </c>
      <c r="C735" s="28">
        <v>7280</v>
      </c>
      <c r="D735" s="28">
        <v>728</v>
      </c>
      <c r="E735" s="11">
        <f t="shared" si="11"/>
        <v>-6552</v>
      </c>
      <c r="F735" s="11">
        <f t="array" ref="F735">SUMPRODUCT(--($A$4:$A$1254=A735),--(E735&gt;$E$4:$E$1254))+1</f>
        <v>287</v>
      </c>
    </row>
    <row r="736" spans="1:6" x14ac:dyDescent="0.2">
      <c r="A736" s="11" t="s">
        <v>1293</v>
      </c>
      <c r="B736" s="11" t="s">
        <v>156</v>
      </c>
      <c r="C736" s="28">
        <v>7290</v>
      </c>
      <c r="D736" s="28">
        <v>729</v>
      </c>
      <c r="E736" s="11">
        <f t="shared" si="11"/>
        <v>-6561</v>
      </c>
      <c r="F736" s="11">
        <f t="array" ref="F736">SUMPRODUCT(--($A$4:$A$1254=A736),--(E736&gt;$E$4:$E$1254))+1</f>
        <v>286</v>
      </c>
    </row>
    <row r="737" spans="1:6" x14ac:dyDescent="0.2">
      <c r="A737" s="11" t="s">
        <v>1293</v>
      </c>
      <c r="B737" s="11" t="s">
        <v>1099</v>
      </c>
      <c r="C737" s="28">
        <v>7300</v>
      </c>
      <c r="D737" s="28">
        <v>730</v>
      </c>
      <c r="E737" s="11">
        <f t="shared" si="11"/>
        <v>-6570</v>
      </c>
      <c r="F737" s="11">
        <f t="array" ref="F737">SUMPRODUCT(--($A$4:$A$1254=A737),--(E737&gt;$E$4:$E$1254))+1</f>
        <v>285</v>
      </c>
    </row>
    <row r="738" spans="1:6" x14ac:dyDescent="0.2">
      <c r="A738" s="11" t="s">
        <v>1293</v>
      </c>
      <c r="B738" s="11" t="s">
        <v>1188</v>
      </c>
      <c r="C738" s="28">
        <v>7310</v>
      </c>
      <c r="D738" s="28">
        <v>731</v>
      </c>
      <c r="E738" s="11">
        <f t="shared" si="11"/>
        <v>-6579</v>
      </c>
      <c r="F738" s="11">
        <f t="array" ref="F738">SUMPRODUCT(--($A$4:$A$1254=A738),--(E738&gt;$E$4:$E$1254))+1</f>
        <v>284</v>
      </c>
    </row>
    <row r="739" spans="1:6" x14ac:dyDescent="0.2">
      <c r="A739" s="11" t="s">
        <v>1293</v>
      </c>
      <c r="B739" s="11" t="s">
        <v>804</v>
      </c>
      <c r="C739" s="28">
        <v>7320</v>
      </c>
      <c r="D739" s="28">
        <v>732</v>
      </c>
      <c r="E739" s="11">
        <f t="shared" si="11"/>
        <v>-6588</v>
      </c>
      <c r="F739" s="11">
        <f t="array" ref="F739">SUMPRODUCT(--($A$4:$A$1254=A739),--(E739&gt;$E$4:$E$1254))+1</f>
        <v>283</v>
      </c>
    </row>
    <row r="740" spans="1:6" x14ac:dyDescent="0.2">
      <c r="A740" s="11" t="s">
        <v>1293</v>
      </c>
      <c r="B740" s="11" t="s">
        <v>158</v>
      </c>
      <c r="C740" s="28">
        <v>7330</v>
      </c>
      <c r="D740" s="28">
        <v>733</v>
      </c>
      <c r="E740" s="11">
        <f t="shared" si="11"/>
        <v>-6597</v>
      </c>
      <c r="F740" s="11">
        <f t="array" ref="F740">SUMPRODUCT(--($A$4:$A$1254=A740),--(E740&gt;$E$4:$E$1254))+1</f>
        <v>282</v>
      </c>
    </row>
    <row r="741" spans="1:6" x14ac:dyDescent="0.2">
      <c r="A741" s="11" t="s">
        <v>1293</v>
      </c>
      <c r="B741" s="11" t="s">
        <v>805</v>
      </c>
      <c r="C741" s="28">
        <v>7340</v>
      </c>
      <c r="D741" s="28">
        <v>734</v>
      </c>
      <c r="E741" s="11">
        <f t="shared" si="11"/>
        <v>-6606</v>
      </c>
      <c r="F741" s="11">
        <f t="array" ref="F741">SUMPRODUCT(--($A$4:$A$1254=A741),--(E741&gt;$E$4:$E$1254))+1</f>
        <v>281</v>
      </c>
    </row>
    <row r="742" spans="1:6" x14ac:dyDescent="0.2">
      <c r="A742" s="11" t="s">
        <v>1293</v>
      </c>
      <c r="B742" s="11" t="s">
        <v>1213</v>
      </c>
      <c r="C742" s="28">
        <v>7350</v>
      </c>
      <c r="D742" s="28">
        <v>735</v>
      </c>
      <c r="E742" s="11">
        <f t="shared" si="11"/>
        <v>-6615</v>
      </c>
      <c r="F742" s="11">
        <f t="array" ref="F742">SUMPRODUCT(--($A$4:$A$1254=A742),--(E742&gt;$E$4:$E$1254))+1</f>
        <v>280</v>
      </c>
    </row>
    <row r="743" spans="1:6" x14ac:dyDescent="0.2">
      <c r="A743" s="11" t="s">
        <v>1293</v>
      </c>
      <c r="B743" s="11" t="s">
        <v>1100</v>
      </c>
      <c r="C743" s="28">
        <v>7360</v>
      </c>
      <c r="D743" s="28">
        <v>736</v>
      </c>
      <c r="E743" s="11">
        <f t="shared" si="11"/>
        <v>-6624</v>
      </c>
      <c r="F743" s="11">
        <f t="array" ref="F743">SUMPRODUCT(--($A$4:$A$1254=A743),--(E743&gt;$E$4:$E$1254))+1</f>
        <v>279</v>
      </c>
    </row>
    <row r="744" spans="1:6" x14ac:dyDescent="0.2">
      <c r="A744" s="11" t="s">
        <v>1293</v>
      </c>
      <c r="B744" s="11" t="s">
        <v>662</v>
      </c>
      <c r="C744" s="28">
        <v>7370</v>
      </c>
      <c r="D744" s="28">
        <v>737</v>
      </c>
      <c r="E744" s="11">
        <f t="shared" si="11"/>
        <v>-6633</v>
      </c>
      <c r="F744" s="11">
        <f t="array" ref="F744">SUMPRODUCT(--($A$4:$A$1254=A744),--(E744&gt;$E$4:$E$1254))+1</f>
        <v>278</v>
      </c>
    </row>
    <row r="745" spans="1:6" x14ac:dyDescent="0.2">
      <c r="A745" s="11" t="s">
        <v>1293</v>
      </c>
      <c r="B745" s="11" t="s">
        <v>1071</v>
      </c>
      <c r="C745" s="28">
        <v>7380</v>
      </c>
      <c r="D745" s="28">
        <v>738</v>
      </c>
      <c r="E745" s="11">
        <f t="shared" si="11"/>
        <v>-6642</v>
      </c>
      <c r="F745" s="11">
        <f t="array" ref="F745">SUMPRODUCT(--($A$4:$A$1254=A745),--(E745&gt;$E$4:$E$1254))+1</f>
        <v>277</v>
      </c>
    </row>
    <row r="746" spans="1:6" x14ac:dyDescent="0.2">
      <c r="A746" s="11" t="s">
        <v>1293</v>
      </c>
      <c r="B746" s="11" t="s">
        <v>1187</v>
      </c>
      <c r="C746" s="28">
        <v>7390</v>
      </c>
      <c r="D746" s="28">
        <v>739</v>
      </c>
      <c r="E746" s="11">
        <f t="shared" si="11"/>
        <v>-6651</v>
      </c>
      <c r="F746" s="11">
        <f t="array" ref="F746">SUMPRODUCT(--($A$4:$A$1254=A746),--(E746&gt;$E$4:$E$1254))+1</f>
        <v>276</v>
      </c>
    </row>
    <row r="747" spans="1:6" x14ac:dyDescent="0.2">
      <c r="A747" s="11" t="s">
        <v>1293</v>
      </c>
      <c r="B747" s="11" t="s">
        <v>1262</v>
      </c>
      <c r="C747" s="28">
        <v>7400</v>
      </c>
      <c r="D747" s="28">
        <v>740</v>
      </c>
      <c r="E747" s="11">
        <f t="shared" si="11"/>
        <v>-6660</v>
      </c>
      <c r="F747" s="11">
        <f t="array" ref="F747">SUMPRODUCT(--($A$4:$A$1254=A747),--(E747&gt;$E$4:$E$1254))+1</f>
        <v>275</v>
      </c>
    </row>
    <row r="748" spans="1:6" x14ac:dyDescent="0.2">
      <c r="A748" s="11" t="s">
        <v>1293</v>
      </c>
      <c r="B748" s="11" t="s">
        <v>375</v>
      </c>
      <c r="C748" s="28">
        <v>7410</v>
      </c>
      <c r="D748" s="28">
        <v>741</v>
      </c>
      <c r="E748" s="11">
        <f t="shared" si="11"/>
        <v>-6669</v>
      </c>
      <c r="F748" s="11">
        <f t="array" ref="F748">SUMPRODUCT(--($A$4:$A$1254=A748),--(E748&gt;$E$4:$E$1254))+1</f>
        <v>274</v>
      </c>
    </row>
    <row r="749" spans="1:6" x14ac:dyDescent="0.2">
      <c r="A749" s="11" t="s">
        <v>1293</v>
      </c>
      <c r="B749" s="11" t="s">
        <v>1072</v>
      </c>
      <c r="C749" s="28">
        <v>7420</v>
      </c>
      <c r="D749" s="28">
        <v>742</v>
      </c>
      <c r="E749" s="11">
        <f t="shared" si="11"/>
        <v>-6678</v>
      </c>
      <c r="F749" s="11">
        <f t="array" ref="F749">SUMPRODUCT(--($A$4:$A$1254=A749),--(E749&gt;$E$4:$E$1254))+1</f>
        <v>273</v>
      </c>
    </row>
    <row r="750" spans="1:6" x14ac:dyDescent="0.2">
      <c r="A750" s="11" t="s">
        <v>1293</v>
      </c>
      <c r="B750" s="11" t="s">
        <v>164</v>
      </c>
      <c r="C750" s="28">
        <v>7430</v>
      </c>
      <c r="D750" s="28">
        <v>743</v>
      </c>
      <c r="E750" s="11">
        <f t="shared" si="11"/>
        <v>-6687</v>
      </c>
      <c r="F750" s="11">
        <f t="array" ref="F750">SUMPRODUCT(--($A$4:$A$1254=A750),--(E750&gt;$E$4:$E$1254))+1</f>
        <v>272</v>
      </c>
    </row>
    <row r="751" spans="1:6" x14ac:dyDescent="0.2">
      <c r="A751" s="11" t="s">
        <v>1293</v>
      </c>
      <c r="B751" s="11" t="s">
        <v>165</v>
      </c>
      <c r="C751" s="28">
        <v>7440</v>
      </c>
      <c r="D751" s="28">
        <v>744</v>
      </c>
      <c r="E751" s="11">
        <f t="shared" si="11"/>
        <v>-6696</v>
      </c>
      <c r="F751" s="11">
        <f t="array" ref="F751">SUMPRODUCT(--($A$4:$A$1254=A751),--(E751&gt;$E$4:$E$1254))+1</f>
        <v>271</v>
      </c>
    </row>
    <row r="752" spans="1:6" x14ac:dyDescent="0.2">
      <c r="A752" s="11" t="s">
        <v>1293</v>
      </c>
      <c r="B752" s="11" t="s">
        <v>588</v>
      </c>
      <c r="C752" s="28">
        <v>7450</v>
      </c>
      <c r="D752" s="28">
        <v>745</v>
      </c>
      <c r="E752" s="11">
        <f t="shared" si="11"/>
        <v>-6705</v>
      </c>
      <c r="F752" s="11">
        <f t="array" ref="F752">SUMPRODUCT(--($A$4:$A$1254=A752),--(E752&gt;$E$4:$E$1254))+1</f>
        <v>270</v>
      </c>
    </row>
    <row r="753" spans="1:6" x14ac:dyDescent="0.2">
      <c r="A753" s="11" t="s">
        <v>1293</v>
      </c>
      <c r="B753" s="11" t="s">
        <v>392</v>
      </c>
      <c r="C753" s="28">
        <v>7460</v>
      </c>
      <c r="D753" s="28">
        <v>746</v>
      </c>
      <c r="E753" s="11">
        <f t="shared" si="11"/>
        <v>-6714</v>
      </c>
      <c r="F753" s="11">
        <f t="array" ref="F753">SUMPRODUCT(--($A$4:$A$1254=A753),--(E753&gt;$E$4:$E$1254))+1</f>
        <v>269</v>
      </c>
    </row>
    <row r="754" spans="1:6" x14ac:dyDescent="0.2">
      <c r="A754" s="11" t="s">
        <v>1293</v>
      </c>
      <c r="B754" s="11" t="s">
        <v>166</v>
      </c>
      <c r="C754" s="28">
        <v>7470</v>
      </c>
      <c r="D754" s="28">
        <v>747</v>
      </c>
      <c r="E754" s="11">
        <f t="shared" si="11"/>
        <v>-6723</v>
      </c>
      <c r="F754" s="11">
        <f t="array" ref="F754">SUMPRODUCT(--($A$4:$A$1254=A754),--(E754&gt;$E$4:$E$1254))+1</f>
        <v>268</v>
      </c>
    </row>
    <row r="755" spans="1:6" x14ac:dyDescent="0.2">
      <c r="A755" s="11" t="s">
        <v>1293</v>
      </c>
      <c r="B755" s="11" t="s">
        <v>885</v>
      </c>
      <c r="C755" s="28">
        <v>7480</v>
      </c>
      <c r="D755" s="28">
        <v>748</v>
      </c>
      <c r="E755" s="11">
        <f t="shared" si="11"/>
        <v>-6732</v>
      </c>
      <c r="F755" s="11">
        <f t="array" ref="F755">SUMPRODUCT(--($A$4:$A$1254=A755),--(E755&gt;$E$4:$E$1254))+1</f>
        <v>267</v>
      </c>
    </row>
    <row r="756" spans="1:6" x14ac:dyDescent="0.2">
      <c r="A756" s="11" t="s">
        <v>1293</v>
      </c>
      <c r="B756" s="11" t="s">
        <v>904</v>
      </c>
      <c r="C756" s="28">
        <v>7490</v>
      </c>
      <c r="D756" s="28">
        <v>749</v>
      </c>
      <c r="E756" s="11">
        <f t="shared" si="11"/>
        <v>-6741</v>
      </c>
      <c r="F756" s="11">
        <f t="array" ref="F756">SUMPRODUCT(--($A$4:$A$1254=A756),--(E756&gt;$E$4:$E$1254))+1</f>
        <v>266</v>
      </c>
    </row>
    <row r="757" spans="1:6" x14ac:dyDescent="0.2">
      <c r="A757" s="11" t="s">
        <v>1293</v>
      </c>
      <c r="B757" s="11" t="s">
        <v>167</v>
      </c>
      <c r="C757" s="28">
        <v>7500</v>
      </c>
      <c r="D757" s="28">
        <v>750</v>
      </c>
      <c r="E757" s="11">
        <f t="shared" si="11"/>
        <v>-6750</v>
      </c>
      <c r="F757" s="11">
        <f t="array" ref="F757">SUMPRODUCT(--($A$4:$A$1254=A757),--(E757&gt;$E$4:$E$1254))+1</f>
        <v>265</v>
      </c>
    </row>
    <row r="758" spans="1:6" x14ac:dyDescent="0.2">
      <c r="A758" s="11" t="s">
        <v>1293</v>
      </c>
      <c r="B758" s="11" t="s">
        <v>172</v>
      </c>
      <c r="C758" s="28">
        <v>7510</v>
      </c>
      <c r="D758" s="28">
        <v>751</v>
      </c>
      <c r="E758" s="11">
        <f t="shared" si="11"/>
        <v>-6759</v>
      </c>
      <c r="F758" s="11">
        <f t="array" ref="F758">SUMPRODUCT(--($A$4:$A$1254=A758),--(E758&gt;$E$4:$E$1254))+1</f>
        <v>264</v>
      </c>
    </row>
    <row r="759" spans="1:6" x14ac:dyDescent="0.2">
      <c r="A759" s="11" t="s">
        <v>1293</v>
      </c>
      <c r="B759" s="11" t="s">
        <v>806</v>
      </c>
      <c r="C759" s="28">
        <v>7520</v>
      </c>
      <c r="D759" s="28">
        <v>752</v>
      </c>
      <c r="E759" s="11">
        <f t="shared" si="11"/>
        <v>-6768</v>
      </c>
      <c r="F759" s="11">
        <f t="array" ref="F759">SUMPRODUCT(--($A$4:$A$1254=A759),--(E759&gt;$E$4:$E$1254))+1</f>
        <v>263</v>
      </c>
    </row>
    <row r="760" spans="1:6" x14ac:dyDescent="0.2">
      <c r="A760" s="11" t="s">
        <v>1293</v>
      </c>
      <c r="B760" s="11" t="s">
        <v>663</v>
      </c>
      <c r="C760" s="28">
        <v>7530</v>
      </c>
      <c r="D760" s="28">
        <v>753</v>
      </c>
      <c r="E760" s="11">
        <f t="shared" si="11"/>
        <v>-6777</v>
      </c>
      <c r="F760" s="11">
        <f t="array" ref="F760">SUMPRODUCT(--($A$4:$A$1254=A760),--(E760&gt;$E$4:$E$1254))+1</f>
        <v>262</v>
      </c>
    </row>
    <row r="761" spans="1:6" x14ac:dyDescent="0.2">
      <c r="A761" s="11" t="s">
        <v>1293</v>
      </c>
      <c r="B761" s="11" t="s">
        <v>1178</v>
      </c>
      <c r="C761" s="28">
        <v>7540</v>
      </c>
      <c r="D761" s="28">
        <v>754</v>
      </c>
      <c r="E761" s="11">
        <f t="shared" si="11"/>
        <v>-6786</v>
      </c>
      <c r="F761" s="11">
        <f t="array" ref="F761">SUMPRODUCT(--($A$4:$A$1254=A761),--(E761&gt;$E$4:$E$1254))+1</f>
        <v>261</v>
      </c>
    </row>
    <row r="762" spans="1:6" x14ac:dyDescent="0.2">
      <c r="A762" s="11" t="s">
        <v>1293</v>
      </c>
      <c r="B762" s="11" t="s">
        <v>176</v>
      </c>
      <c r="C762" s="28">
        <v>7550</v>
      </c>
      <c r="D762" s="28">
        <v>755</v>
      </c>
      <c r="E762" s="11">
        <f t="shared" si="11"/>
        <v>-6795</v>
      </c>
      <c r="F762" s="11">
        <f t="array" ref="F762">SUMPRODUCT(--($A$4:$A$1254=A762),--(E762&gt;$E$4:$E$1254))+1</f>
        <v>260</v>
      </c>
    </row>
    <row r="763" spans="1:6" x14ac:dyDescent="0.2">
      <c r="A763" s="11" t="s">
        <v>1293</v>
      </c>
      <c r="B763" s="11" t="s">
        <v>177</v>
      </c>
      <c r="C763" s="28">
        <v>7560</v>
      </c>
      <c r="D763" s="28">
        <v>756</v>
      </c>
      <c r="E763" s="11">
        <f t="shared" si="11"/>
        <v>-6804</v>
      </c>
      <c r="F763" s="11">
        <f t="array" ref="F763">SUMPRODUCT(--($A$4:$A$1254=A763),--(E763&gt;$E$4:$E$1254))+1</f>
        <v>259</v>
      </c>
    </row>
    <row r="764" spans="1:6" x14ac:dyDescent="0.2">
      <c r="A764" s="11" t="s">
        <v>1293</v>
      </c>
      <c r="B764" s="11" t="s">
        <v>541</v>
      </c>
      <c r="C764" s="28">
        <v>7570</v>
      </c>
      <c r="D764" s="28">
        <v>757</v>
      </c>
      <c r="E764" s="11">
        <f t="shared" si="11"/>
        <v>-6813</v>
      </c>
      <c r="F764" s="11">
        <f t="array" ref="F764">SUMPRODUCT(--($A$4:$A$1254=A764),--(E764&gt;$E$4:$E$1254))+1</f>
        <v>258</v>
      </c>
    </row>
    <row r="765" spans="1:6" x14ac:dyDescent="0.2">
      <c r="A765" s="11" t="s">
        <v>1293</v>
      </c>
      <c r="B765" s="11" t="s">
        <v>377</v>
      </c>
      <c r="C765" s="28">
        <v>7580</v>
      </c>
      <c r="D765" s="28">
        <v>758</v>
      </c>
      <c r="E765" s="11">
        <f t="shared" si="11"/>
        <v>-6822</v>
      </c>
      <c r="F765" s="11">
        <f t="array" ref="F765">SUMPRODUCT(--($A$4:$A$1254=A765),--(E765&gt;$E$4:$E$1254))+1</f>
        <v>257</v>
      </c>
    </row>
    <row r="766" spans="1:6" x14ac:dyDescent="0.2">
      <c r="A766" s="11" t="s">
        <v>1293</v>
      </c>
      <c r="B766" s="11" t="s">
        <v>535</v>
      </c>
      <c r="C766" s="28">
        <v>7590</v>
      </c>
      <c r="D766" s="28">
        <v>759</v>
      </c>
      <c r="E766" s="11">
        <f t="shared" si="11"/>
        <v>-6831</v>
      </c>
      <c r="F766" s="11">
        <f t="array" ref="F766">SUMPRODUCT(--($A$4:$A$1254=A766),--(E766&gt;$E$4:$E$1254))+1</f>
        <v>256</v>
      </c>
    </row>
    <row r="767" spans="1:6" x14ac:dyDescent="0.2">
      <c r="A767" s="11" t="s">
        <v>1293</v>
      </c>
      <c r="B767" s="11" t="s">
        <v>665</v>
      </c>
      <c r="C767" s="28">
        <v>7600</v>
      </c>
      <c r="D767" s="28">
        <v>760</v>
      </c>
      <c r="E767" s="11">
        <f t="shared" si="11"/>
        <v>-6840</v>
      </c>
      <c r="F767" s="11">
        <f t="array" ref="F767">SUMPRODUCT(--($A$4:$A$1254=A767),--(E767&gt;$E$4:$E$1254))+1</f>
        <v>255</v>
      </c>
    </row>
    <row r="768" spans="1:6" x14ac:dyDescent="0.2">
      <c r="A768" s="11" t="s">
        <v>1293</v>
      </c>
      <c r="B768" s="11" t="s">
        <v>355</v>
      </c>
      <c r="C768" s="28">
        <v>7610</v>
      </c>
      <c r="D768" s="28">
        <v>761</v>
      </c>
      <c r="E768" s="11">
        <f t="shared" si="11"/>
        <v>-6849</v>
      </c>
      <c r="F768" s="11">
        <f t="array" ref="F768">SUMPRODUCT(--($A$4:$A$1254=A768),--(E768&gt;$E$4:$E$1254))+1</f>
        <v>254</v>
      </c>
    </row>
    <row r="769" spans="1:6" x14ac:dyDescent="0.2">
      <c r="A769" s="11" t="s">
        <v>1293</v>
      </c>
      <c r="B769" s="11" t="s">
        <v>442</v>
      </c>
      <c r="C769" s="28">
        <v>7620</v>
      </c>
      <c r="D769" s="28">
        <v>762</v>
      </c>
      <c r="E769" s="11">
        <f t="shared" si="11"/>
        <v>-6858</v>
      </c>
      <c r="F769" s="11">
        <f t="array" ref="F769">SUMPRODUCT(--($A$4:$A$1254=A769),--(E769&gt;$E$4:$E$1254))+1</f>
        <v>253</v>
      </c>
    </row>
    <row r="770" spans="1:6" x14ac:dyDescent="0.2">
      <c r="A770" s="11" t="s">
        <v>1293</v>
      </c>
      <c r="B770" s="11" t="s">
        <v>807</v>
      </c>
      <c r="C770" s="28">
        <v>7630</v>
      </c>
      <c r="D770" s="28">
        <v>763</v>
      </c>
      <c r="E770" s="11">
        <f t="shared" si="11"/>
        <v>-6867</v>
      </c>
      <c r="F770" s="11">
        <f t="array" ref="F770">SUMPRODUCT(--($A$4:$A$1254=A770),--(E770&gt;$E$4:$E$1254))+1</f>
        <v>252</v>
      </c>
    </row>
    <row r="771" spans="1:6" x14ac:dyDescent="0.2">
      <c r="A771" s="11" t="s">
        <v>1293</v>
      </c>
      <c r="B771" s="11" t="s">
        <v>178</v>
      </c>
      <c r="C771" s="28">
        <v>7640</v>
      </c>
      <c r="D771" s="28">
        <v>764</v>
      </c>
      <c r="E771" s="11">
        <f t="shared" si="11"/>
        <v>-6876</v>
      </c>
      <c r="F771" s="11">
        <f t="array" ref="F771">SUMPRODUCT(--($A$4:$A$1254=A771),--(E771&gt;$E$4:$E$1254))+1</f>
        <v>251</v>
      </c>
    </row>
    <row r="772" spans="1:6" x14ac:dyDescent="0.2">
      <c r="A772" s="11" t="s">
        <v>1293</v>
      </c>
      <c r="B772" s="11" t="s">
        <v>179</v>
      </c>
      <c r="C772" s="28">
        <v>7650</v>
      </c>
      <c r="D772" s="28">
        <v>765</v>
      </c>
      <c r="E772" s="11">
        <f t="shared" si="11"/>
        <v>-6885</v>
      </c>
      <c r="F772" s="11">
        <f t="array" ref="F772">SUMPRODUCT(--($A$4:$A$1254=A772),--(E772&gt;$E$4:$E$1254))+1</f>
        <v>250</v>
      </c>
    </row>
    <row r="773" spans="1:6" x14ac:dyDescent="0.2">
      <c r="A773" s="11" t="s">
        <v>1293</v>
      </c>
      <c r="B773" s="11" t="s">
        <v>180</v>
      </c>
      <c r="C773" s="28">
        <v>7660</v>
      </c>
      <c r="D773" s="28">
        <v>766</v>
      </c>
      <c r="E773" s="11">
        <f t="shared" ref="E773:E836" si="12">D773-C773</f>
        <v>-6894</v>
      </c>
      <c r="F773" s="11">
        <f t="array" ref="F773">SUMPRODUCT(--($A$4:$A$1254=A773),--(E773&gt;$E$4:$E$1254))+1</f>
        <v>249</v>
      </c>
    </row>
    <row r="774" spans="1:6" x14ac:dyDescent="0.2">
      <c r="A774" s="11" t="s">
        <v>1293</v>
      </c>
      <c r="B774" s="11" t="s">
        <v>1249</v>
      </c>
      <c r="C774" s="28">
        <v>7670</v>
      </c>
      <c r="D774" s="28">
        <v>767</v>
      </c>
      <c r="E774" s="11">
        <f t="shared" si="12"/>
        <v>-6903</v>
      </c>
      <c r="F774" s="11">
        <f t="array" ref="F774">SUMPRODUCT(--($A$4:$A$1254=A774),--(E774&gt;$E$4:$E$1254))+1</f>
        <v>248</v>
      </c>
    </row>
    <row r="775" spans="1:6" x14ac:dyDescent="0.2">
      <c r="A775" s="11" t="s">
        <v>1293</v>
      </c>
      <c r="B775" s="11" t="s">
        <v>945</v>
      </c>
      <c r="C775" s="28">
        <v>7680</v>
      </c>
      <c r="D775" s="28">
        <v>768</v>
      </c>
      <c r="E775" s="11">
        <f t="shared" si="12"/>
        <v>-6912</v>
      </c>
      <c r="F775" s="11">
        <f t="array" ref="F775">SUMPRODUCT(--($A$4:$A$1254=A775),--(E775&gt;$E$4:$E$1254))+1</f>
        <v>247</v>
      </c>
    </row>
    <row r="776" spans="1:6" x14ac:dyDescent="0.2">
      <c r="A776" s="11" t="s">
        <v>1293</v>
      </c>
      <c r="B776" s="11" t="s">
        <v>1049</v>
      </c>
      <c r="C776" s="28">
        <v>7690</v>
      </c>
      <c r="D776" s="28">
        <v>769</v>
      </c>
      <c r="E776" s="11">
        <f t="shared" si="12"/>
        <v>-6921</v>
      </c>
      <c r="F776" s="11">
        <f t="array" ref="F776">SUMPRODUCT(--($A$4:$A$1254=A776),--(E776&gt;$E$4:$E$1254))+1</f>
        <v>246</v>
      </c>
    </row>
    <row r="777" spans="1:6" x14ac:dyDescent="0.2">
      <c r="A777" s="11" t="s">
        <v>1293</v>
      </c>
      <c r="B777" s="11" t="s">
        <v>628</v>
      </c>
      <c r="C777" s="28">
        <v>7700</v>
      </c>
      <c r="D777" s="28">
        <v>770</v>
      </c>
      <c r="E777" s="11">
        <f t="shared" si="12"/>
        <v>-6930</v>
      </c>
      <c r="F777" s="11">
        <f t="array" ref="F777">SUMPRODUCT(--($A$4:$A$1254=A777),--(E777&gt;$E$4:$E$1254))+1</f>
        <v>245</v>
      </c>
    </row>
    <row r="778" spans="1:6" x14ac:dyDescent="0.2">
      <c r="A778" s="11" t="s">
        <v>1293</v>
      </c>
      <c r="B778" s="11" t="s">
        <v>182</v>
      </c>
      <c r="C778" s="28">
        <v>7710</v>
      </c>
      <c r="D778" s="28">
        <v>771</v>
      </c>
      <c r="E778" s="11">
        <f t="shared" si="12"/>
        <v>-6939</v>
      </c>
      <c r="F778" s="11">
        <f t="array" ref="F778">SUMPRODUCT(--($A$4:$A$1254=A778),--(E778&gt;$E$4:$E$1254))+1</f>
        <v>244</v>
      </c>
    </row>
    <row r="779" spans="1:6" x14ac:dyDescent="0.2">
      <c r="A779" s="11" t="s">
        <v>1293</v>
      </c>
      <c r="B779" s="11" t="s">
        <v>183</v>
      </c>
      <c r="C779" s="28">
        <v>7720</v>
      </c>
      <c r="D779" s="28">
        <v>772</v>
      </c>
      <c r="E779" s="11">
        <f t="shared" si="12"/>
        <v>-6948</v>
      </c>
      <c r="F779" s="11">
        <f t="array" ref="F779">SUMPRODUCT(--($A$4:$A$1254=A779),--(E779&gt;$E$4:$E$1254))+1</f>
        <v>243</v>
      </c>
    </row>
    <row r="780" spans="1:6" x14ac:dyDescent="0.2">
      <c r="A780" s="11" t="s">
        <v>1293</v>
      </c>
      <c r="B780" s="11" t="s">
        <v>444</v>
      </c>
      <c r="C780" s="28">
        <v>7730</v>
      </c>
      <c r="D780" s="28">
        <v>773</v>
      </c>
      <c r="E780" s="11">
        <f t="shared" si="12"/>
        <v>-6957</v>
      </c>
      <c r="F780" s="11">
        <f t="array" ref="F780">SUMPRODUCT(--($A$4:$A$1254=A780),--(E780&gt;$E$4:$E$1254))+1</f>
        <v>242</v>
      </c>
    </row>
    <row r="781" spans="1:6" x14ac:dyDescent="0.2">
      <c r="A781" s="11" t="s">
        <v>1293</v>
      </c>
      <c r="B781" s="11" t="s">
        <v>446</v>
      </c>
      <c r="C781" s="28">
        <v>7740</v>
      </c>
      <c r="D781" s="28">
        <v>774</v>
      </c>
      <c r="E781" s="11">
        <f t="shared" si="12"/>
        <v>-6966</v>
      </c>
      <c r="F781" s="11">
        <f t="array" ref="F781">SUMPRODUCT(--($A$4:$A$1254=A781),--(E781&gt;$E$4:$E$1254))+1</f>
        <v>241</v>
      </c>
    </row>
    <row r="782" spans="1:6" x14ac:dyDescent="0.2">
      <c r="A782" s="11" t="s">
        <v>1293</v>
      </c>
      <c r="B782" s="11" t="s">
        <v>666</v>
      </c>
      <c r="C782" s="28">
        <v>7750</v>
      </c>
      <c r="D782" s="28">
        <v>775</v>
      </c>
      <c r="E782" s="11">
        <f t="shared" si="12"/>
        <v>-6975</v>
      </c>
      <c r="F782" s="11">
        <f t="array" ref="F782">SUMPRODUCT(--($A$4:$A$1254=A782),--(E782&gt;$E$4:$E$1254))+1</f>
        <v>240</v>
      </c>
    </row>
    <row r="783" spans="1:6" x14ac:dyDescent="0.2">
      <c r="A783" s="11" t="s">
        <v>1293</v>
      </c>
      <c r="B783" s="11" t="s">
        <v>512</v>
      </c>
      <c r="C783" s="28">
        <v>7760</v>
      </c>
      <c r="D783" s="28">
        <v>776</v>
      </c>
      <c r="E783" s="11">
        <f t="shared" si="12"/>
        <v>-6984</v>
      </c>
      <c r="F783" s="11">
        <f t="array" ref="F783">SUMPRODUCT(--($A$4:$A$1254=A783),--(E783&gt;$E$4:$E$1254))+1</f>
        <v>239</v>
      </c>
    </row>
    <row r="784" spans="1:6" x14ac:dyDescent="0.2">
      <c r="A784" s="11" t="s">
        <v>1293</v>
      </c>
      <c r="B784" s="11" t="s">
        <v>808</v>
      </c>
      <c r="C784" s="28">
        <v>7770</v>
      </c>
      <c r="D784" s="28">
        <v>777</v>
      </c>
      <c r="E784" s="11">
        <f t="shared" si="12"/>
        <v>-6993</v>
      </c>
      <c r="F784" s="11">
        <f t="array" ref="F784">SUMPRODUCT(--($A$4:$A$1254=A784),--(E784&gt;$E$4:$E$1254))+1</f>
        <v>238</v>
      </c>
    </row>
    <row r="785" spans="1:6" x14ac:dyDescent="0.2">
      <c r="A785" s="11" t="s">
        <v>1293</v>
      </c>
      <c r="B785" s="11" t="s">
        <v>809</v>
      </c>
      <c r="C785" s="28">
        <v>7780</v>
      </c>
      <c r="D785" s="28">
        <v>778</v>
      </c>
      <c r="E785" s="11">
        <f t="shared" si="12"/>
        <v>-7002</v>
      </c>
      <c r="F785" s="11">
        <f t="array" ref="F785">SUMPRODUCT(--($A$4:$A$1254=A785),--(E785&gt;$E$4:$E$1254))+1</f>
        <v>237</v>
      </c>
    </row>
    <row r="786" spans="1:6" x14ac:dyDescent="0.2">
      <c r="A786" s="11" t="s">
        <v>1293</v>
      </c>
      <c r="B786" s="11" t="s">
        <v>527</v>
      </c>
      <c r="C786" s="28">
        <v>7790</v>
      </c>
      <c r="D786" s="28">
        <v>779</v>
      </c>
      <c r="E786" s="11">
        <f t="shared" si="12"/>
        <v>-7011</v>
      </c>
      <c r="F786" s="11">
        <f t="array" ref="F786">SUMPRODUCT(--($A$4:$A$1254=A786),--(E786&gt;$E$4:$E$1254))+1</f>
        <v>236</v>
      </c>
    </row>
    <row r="787" spans="1:6" x14ac:dyDescent="0.2">
      <c r="A787" s="11" t="s">
        <v>1293</v>
      </c>
      <c r="B787" s="11" t="s">
        <v>81</v>
      </c>
      <c r="C787" s="28">
        <v>7800</v>
      </c>
      <c r="D787" s="28">
        <v>780</v>
      </c>
      <c r="E787" s="11">
        <f t="shared" si="12"/>
        <v>-7020</v>
      </c>
      <c r="F787" s="11">
        <f t="array" ref="F787">SUMPRODUCT(--($A$4:$A$1254=A787),--(E787&gt;$E$4:$E$1254))+1</f>
        <v>235</v>
      </c>
    </row>
    <row r="788" spans="1:6" x14ac:dyDescent="0.2">
      <c r="A788" s="11" t="s">
        <v>1293</v>
      </c>
      <c r="B788" s="11" t="s">
        <v>545</v>
      </c>
      <c r="C788" s="28">
        <v>7810</v>
      </c>
      <c r="D788" s="28">
        <v>781</v>
      </c>
      <c r="E788" s="11">
        <f t="shared" si="12"/>
        <v>-7029</v>
      </c>
      <c r="F788" s="11">
        <f t="array" ref="F788">SUMPRODUCT(--($A$4:$A$1254=A788),--(E788&gt;$E$4:$E$1254))+1</f>
        <v>234</v>
      </c>
    </row>
    <row r="789" spans="1:6" x14ac:dyDescent="0.2">
      <c r="A789" s="11" t="s">
        <v>1293</v>
      </c>
      <c r="B789" s="11" t="s">
        <v>1179</v>
      </c>
      <c r="C789" s="28">
        <v>7820</v>
      </c>
      <c r="D789" s="28">
        <v>782</v>
      </c>
      <c r="E789" s="11">
        <f t="shared" si="12"/>
        <v>-7038</v>
      </c>
      <c r="F789" s="11">
        <f t="array" ref="F789">SUMPRODUCT(--($A$4:$A$1254=A789),--(E789&gt;$E$4:$E$1254))+1</f>
        <v>233</v>
      </c>
    </row>
    <row r="790" spans="1:6" x14ac:dyDescent="0.2">
      <c r="A790" s="11" t="s">
        <v>1293</v>
      </c>
      <c r="B790" s="11" t="s">
        <v>187</v>
      </c>
      <c r="C790" s="28">
        <v>7830</v>
      </c>
      <c r="D790" s="28">
        <v>783</v>
      </c>
      <c r="E790" s="11">
        <f t="shared" si="12"/>
        <v>-7047</v>
      </c>
      <c r="F790" s="11">
        <f t="array" ref="F790">SUMPRODUCT(--($A$4:$A$1254=A790),--(E790&gt;$E$4:$E$1254))+1</f>
        <v>232</v>
      </c>
    </row>
    <row r="791" spans="1:6" x14ac:dyDescent="0.2">
      <c r="A791" s="11" t="s">
        <v>1293</v>
      </c>
      <c r="B791" s="11" t="s">
        <v>1101</v>
      </c>
      <c r="C791" s="28">
        <v>7840</v>
      </c>
      <c r="D791" s="28">
        <v>784</v>
      </c>
      <c r="E791" s="11">
        <f t="shared" si="12"/>
        <v>-7056</v>
      </c>
      <c r="F791" s="11">
        <f t="array" ref="F791">SUMPRODUCT(--($A$4:$A$1254=A791),--(E791&gt;$E$4:$E$1254))+1</f>
        <v>231</v>
      </c>
    </row>
    <row r="792" spans="1:6" x14ac:dyDescent="0.2">
      <c r="A792" s="11" t="s">
        <v>1293</v>
      </c>
      <c r="B792" s="11" t="s">
        <v>908</v>
      </c>
      <c r="C792" s="28">
        <v>7850</v>
      </c>
      <c r="D792" s="28">
        <v>785</v>
      </c>
      <c r="E792" s="11">
        <f t="shared" si="12"/>
        <v>-7065</v>
      </c>
      <c r="F792" s="11">
        <f t="array" ref="F792">SUMPRODUCT(--($A$4:$A$1254=A792),--(E792&gt;$E$4:$E$1254))+1</f>
        <v>230</v>
      </c>
    </row>
    <row r="793" spans="1:6" x14ac:dyDescent="0.2">
      <c r="A793" s="11" t="s">
        <v>1293</v>
      </c>
      <c r="B793" s="11" t="s">
        <v>189</v>
      </c>
      <c r="C793" s="28">
        <v>7860</v>
      </c>
      <c r="D793" s="28">
        <v>786</v>
      </c>
      <c r="E793" s="11">
        <f t="shared" si="12"/>
        <v>-7074</v>
      </c>
      <c r="F793" s="11">
        <f t="array" ref="F793">SUMPRODUCT(--($A$4:$A$1254=A793),--(E793&gt;$E$4:$E$1254))+1</f>
        <v>229</v>
      </c>
    </row>
    <row r="794" spans="1:6" x14ac:dyDescent="0.2">
      <c r="A794" s="11" t="s">
        <v>1293</v>
      </c>
      <c r="B794" s="11" t="s">
        <v>1001</v>
      </c>
      <c r="C794" s="28">
        <v>7870</v>
      </c>
      <c r="D794" s="28">
        <v>787</v>
      </c>
      <c r="E794" s="11">
        <f t="shared" si="12"/>
        <v>-7083</v>
      </c>
      <c r="F794" s="11">
        <f t="array" ref="F794">SUMPRODUCT(--($A$4:$A$1254=A794),--(E794&gt;$E$4:$E$1254))+1</f>
        <v>228</v>
      </c>
    </row>
    <row r="795" spans="1:6" x14ac:dyDescent="0.2">
      <c r="A795" s="11" t="s">
        <v>1293</v>
      </c>
      <c r="B795" s="11" t="s">
        <v>853</v>
      </c>
      <c r="C795" s="28">
        <v>7880</v>
      </c>
      <c r="D795" s="28">
        <v>788</v>
      </c>
      <c r="E795" s="11">
        <f t="shared" si="12"/>
        <v>-7092</v>
      </c>
      <c r="F795" s="11">
        <f t="array" ref="F795">SUMPRODUCT(--($A$4:$A$1254=A795),--(E795&gt;$E$4:$E$1254))+1</f>
        <v>227</v>
      </c>
    </row>
    <row r="796" spans="1:6" x14ac:dyDescent="0.2">
      <c r="A796" s="11" t="s">
        <v>1293</v>
      </c>
      <c r="B796" s="11" t="s">
        <v>929</v>
      </c>
      <c r="C796" s="28">
        <v>7890</v>
      </c>
      <c r="D796" s="28">
        <v>789</v>
      </c>
      <c r="E796" s="11">
        <f t="shared" si="12"/>
        <v>-7101</v>
      </c>
      <c r="F796" s="11">
        <f t="array" ref="F796">SUMPRODUCT(--($A$4:$A$1254=A796),--(E796&gt;$E$4:$E$1254))+1</f>
        <v>226</v>
      </c>
    </row>
    <row r="797" spans="1:6" x14ac:dyDescent="0.2">
      <c r="A797" s="11" t="s">
        <v>1293</v>
      </c>
      <c r="B797" s="11" t="s">
        <v>930</v>
      </c>
      <c r="C797" s="28">
        <v>7900</v>
      </c>
      <c r="D797" s="28">
        <v>790</v>
      </c>
      <c r="E797" s="11">
        <f t="shared" si="12"/>
        <v>-7110</v>
      </c>
      <c r="F797" s="11">
        <f t="array" ref="F797">SUMPRODUCT(--($A$4:$A$1254=A797),--(E797&gt;$E$4:$E$1254))+1</f>
        <v>225</v>
      </c>
    </row>
    <row r="798" spans="1:6" x14ac:dyDescent="0.2">
      <c r="A798" s="11" t="s">
        <v>1293</v>
      </c>
      <c r="B798" s="11" t="s">
        <v>1031</v>
      </c>
      <c r="C798" s="28">
        <v>7910</v>
      </c>
      <c r="D798" s="28">
        <v>791</v>
      </c>
      <c r="E798" s="11">
        <f t="shared" si="12"/>
        <v>-7119</v>
      </c>
      <c r="F798" s="11">
        <f t="array" ref="F798">SUMPRODUCT(--($A$4:$A$1254=A798),--(E798&gt;$E$4:$E$1254))+1</f>
        <v>224</v>
      </c>
    </row>
    <row r="799" spans="1:6" x14ac:dyDescent="0.2">
      <c r="A799" s="11" t="s">
        <v>1293</v>
      </c>
      <c r="B799" s="11" t="s">
        <v>190</v>
      </c>
      <c r="C799" s="28">
        <v>7920</v>
      </c>
      <c r="D799" s="28">
        <v>792</v>
      </c>
      <c r="E799" s="11">
        <f t="shared" si="12"/>
        <v>-7128</v>
      </c>
      <c r="F799" s="11">
        <f t="array" ref="F799">SUMPRODUCT(--($A$4:$A$1254=A799),--(E799&gt;$E$4:$E$1254))+1</f>
        <v>223</v>
      </c>
    </row>
    <row r="800" spans="1:6" x14ac:dyDescent="0.2">
      <c r="A800" s="11" t="s">
        <v>1293</v>
      </c>
      <c r="B800" s="11" t="s">
        <v>1108</v>
      </c>
      <c r="C800" s="28">
        <v>7930</v>
      </c>
      <c r="D800" s="28">
        <v>793</v>
      </c>
      <c r="E800" s="11">
        <f t="shared" si="12"/>
        <v>-7137</v>
      </c>
      <c r="F800" s="11">
        <f t="array" ref="F800">SUMPRODUCT(--($A$4:$A$1254=A800),--(E800&gt;$E$4:$E$1254))+1</f>
        <v>222</v>
      </c>
    </row>
    <row r="801" spans="1:6" x14ac:dyDescent="0.2">
      <c r="A801" s="11" t="s">
        <v>1293</v>
      </c>
      <c r="B801" s="11" t="s">
        <v>191</v>
      </c>
      <c r="C801" s="28">
        <v>7940</v>
      </c>
      <c r="D801" s="28">
        <v>794</v>
      </c>
      <c r="E801" s="11">
        <f t="shared" si="12"/>
        <v>-7146</v>
      </c>
      <c r="F801" s="11">
        <f t="array" ref="F801">SUMPRODUCT(--($A$4:$A$1254=A801),--(E801&gt;$E$4:$E$1254))+1</f>
        <v>221</v>
      </c>
    </row>
    <row r="802" spans="1:6" x14ac:dyDescent="0.2">
      <c r="A802" s="11" t="s">
        <v>1293</v>
      </c>
      <c r="B802" s="11" t="s">
        <v>447</v>
      </c>
      <c r="C802" s="28">
        <v>7950</v>
      </c>
      <c r="D802" s="28">
        <v>795</v>
      </c>
      <c r="E802" s="11">
        <f t="shared" si="12"/>
        <v>-7155</v>
      </c>
      <c r="F802" s="11">
        <f t="array" ref="F802">SUMPRODUCT(--($A$4:$A$1254=A802),--(E802&gt;$E$4:$E$1254))+1</f>
        <v>220</v>
      </c>
    </row>
    <row r="803" spans="1:6" x14ac:dyDescent="0.2">
      <c r="A803" s="11" t="s">
        <v>1293</v>
      </c>
      <c r="B803" s="11" t="s">
        <v>380</v>
      </c>
      <c r="C803" s="28">
        <v>7960</v>
      </c>
      <c r="D803" s="28">
        <v>796</v>
      </c>
      <c r="E803" s="11">
        <f t="shared" si="12"/>
        <v>-7164</v>
      </c>
      <c r="F803" s="11">
        <f t="array" ref="F803">SUMPRODUCT(--($A$4:$A$1254=A803),--(E803&gt;$E$4:$E$1254))+1</f>
        <v>219</v>
      </c>
    </row>
    <row r="804" spans="1:6" x14ac:dyDescent="0.2">
      <c r="A804" s="11" t="s">
        <v>1293</v>
      </c>
      <c r="B804" s="11" t="s">
        <v>193</v>
      </c>
      <c r="C804" s="28">
        <v>7970</v>
      </c>
      <c r="D804" s="28">
        <v>797</v>
      </c>
      <c r="E804" s="11">
        <f t="shared" si="12"/>
        <v>-7173</v>
      </c>
      <c r="F804" s="11">
        <f t="array" ref="F804">SUMPRODUCT(--($A$4:$A$1254=A804),--(E804&gt;$E$4:$E$1254))+1</f>
        <v>218</v>
      </c>
    </row>
    <row r="805" spans="1:6" x14ac:dyDescent="0.2">
      <c r="A805" s="11" t="s">
        <v>1293</v>
      </c>
      <c r="B805" s="11" t="s">
        <v>194</v>
      </c>
      <c r="C805" s="28">
        <v>7980</v>
      </c>
      <c r="D805" s="28">
        <v>798</v>
      </c>
      <c r="E805" s="11">
        <f t="shared" si="12"/>
        <v>-7182</v>
      </c>
      <c r="F805" s="11">
        <f t="array" ref="F805">SUMPRODUCT(--($A$4:$A$1254=A805),--(E805&gt;$E$4:$E$1254))+1</f>
        <v>217</v>
      </c>
    </row>
    <row r="806" spans="1:6" x14ac:dyDescent="0.2">
      <c r="A806" s="11" t="s">
        <v>1293</v>
      </c>
      <c r="B806" s="11" t="s">
        <v>1034</v>
      </c>
      <c r="C806" s="28">
        <v>7990</v>
      </c>
      <c r="D806" s="28">
        <v>799</v>
      </c>
      <c r="E806" s="11">
        <f t="shared" si="12"/>
        <v>-7191</v>
      </c>
      <c r="F806" s="11">
        <f t="array" ref="F806">SUMPRODUCT(--($A$4:$A$1254=A806),--(E806&gt;$E$4:$E$1254))+1</f>
        <v>216</v>
      </c>
    </row>
    <row r="807" spans="1:6" x14ac:dyDescent="0.2">
      <c r="A807" s="11" t="s">
        <v>1293</v>
      </c>
      <c r="B807" s="11" t="s">
        <v>670</v>
      </c>
      <c r="C807" s="28">
        <v>8000</v>
      </c>
      <c r="D807" s="28">
        <v>800</v>
      </c>
      <c r="E807" s="11">
        <f t="shared" si="12"/>
        <v>-7200</v>
      </c>
      <c r="F807" s="11">
        <f t="array" ref="F807">SUMPRODUCT(--($A$4:$A$1254=A807),--(E807&gt;$E$4:$E$1254))+1</f>
        <v>215</v>
      </c>
    </row>
    <row r="808" spans="1:6" x14ac:dyDescent="0.2">
      <c r="A808" s="11" t="s">
        <v>1293</v>
      </c>
      <c r="B808" s="11" t="s">
        <v>1289</v>
      </c>
      <c r="C808" s="28">
        <v>10110</v>
      </c>
      <c r="D808" s="28">
        <v>1011</v>
      </c>
      <c r="E808" s="11">
        <f t="shared" si="12"/>
        <v>-9099</v>
      </c>
      <c r="F808" s="11">
        <f t="array" ref="F808">SUMPRODUCT(--($A$4:$A$1254=A808),--(E808&gt;$E$4:$E$1254))+1</f>
        <v>4</v>
      </c>
    </row>
    <row r="809" spans="1:6" x14ac:dyDescent="0.2">
      <c r="A809" s="11" t="s">
        <v>1293</v>
      </c>
      <c r="B809" s="11" t="s">
        <v>449</v>
      </c>
      <c r="C809" s="28">
        <v>8010</v>
      </c>
      <c r="D809" s="28">
        <v>801</v>
      </c>
      <c r="E809" s="11">
        <f t="shared" si="12"/>
        <v>-7209</v>
      </c>
      <c r="F809" s="11">
        <f t="array" ref="F809">SUMPRODUCT(--($A$4:$A$1254=A809),--(E809&gt;$E$4:$E$1254))+1</f>
        <v>214</v>
      </c>
    </row>
    <row r="810" spans="1:6" x14ac:dyDescent="0.2">
      <c r="A810" s="11" t="s">
        <v>1293</v>
      </c>
      <c r="B810" s="11" t="s">
        <v>213</v>
      </c>
      <c r="C810" s="28">
        <v>8020</v>
      </c>
      <c r="D810" s="28">
        <v>802</v>
      </c>
      <c r="E810" s="11">
        <f t="shared" si="12"/>
        <v>-7218</v>
      </c>
      <c r="F810" s="11">
        <f t="array" ref="F810">SUMPRODUCT(--($A$4:$A$1254=A810),--(E810&gt;$E$4:$E$1254))+1</f>
        <v>213</v>
      </c>
    </row>
    <row r="811" spans="1:6" x14ac:dyDescent="0.2">
      <c r="A811" s="11" t="s">
        <v>1293</v>
      </c>
      <c r="B811" s="11" t="s">
        <v>1062</v>
      </c>
      <c r="C811" s="28">
        <v>8030</v>
      </c>
      <c r="D811" s="28">
        <v>803</v>
      </c>
      <c r="E811" s="11">
        <f t="shared" si="12"/>
        <v>-7227</v>
      </c>
      <c r="F811" s="11">
        <f t="array" ref="F811">SUMPRODUCT(--($A$4:$A$1254=A811),--(E811&gt;$E$4:$E$1254))+1</f>
        <v>212</v>
      </c>
    </row>
    <row r="812" spans="1:6" x14ac:dyDescent="0.2">
      <c r="A812" s="11" t="s">
        <v>1293</v>
      </c>
      <c r="B812" s="11" t="s">
        <v>200</v>
      </c>
      <c r="C812" s="28">
        <v>8040</v>
      </c>
      <c r="D812" s="28">
        <v>804</v>
      </c>
      <c r="E812" s="11">
        <f t="shared" si="12"/>
        <v>-7236</v>
      </c>
      <c r="F812" s="11">
        <f t="array" ref="F812">SUMPRODUCT(--($A$4:$A$1254=A812),--(E812&gt;$E$4:$E$1254))+1</f>
        <v>211</v>
      </c>
    </row>
    <row r="813" spans="1:6" x14ac:dyDescent="0.2">
      <c r="A813" s="11" t="s">
        <v>1293</v>
      </c>
      <c r="B813" s="11" t="s">
        <v>715</v>
      </c>
      <c r="C813" s="28">
        <v>8050</v>
      </c>
      <c r="D813" s="28">
        <v>805</v>
      </c>
      <c r="E813" s="11">
        <f t="shared" si="12"/>
        <v>-7245</v>
      </c>
      <c r="F813" s="11">
        <f t="array" ref="F813">SUMPRODUCT(--($A$4:$A$1254=A813),--(E813&gt;$E$4:$E$1254))+1</f>
        <v>210</v>
      </c>
    </row>
    <row r="814" spans="1:6" x14ac:dyDescent="0.2">
      <c r="A814" s="11" t="s">
        <v>1293</v>
      </c>
      <c r="B814" s="11" t="s">
        <v>1211</v>
      </c>
      <c r="C814" s="28">
        <v>8060</v>
      </c>
      <c r="D814" s="28">
        <v>806</v>
      </c>
      <c r="E814" s="11">
        <f t="shared" si="12"/>
        <v>-7254</v>
      </c>
      <c r="F814" s="11">
        <f t="array" ref="F814">SUMPRODUCT(--($A$4:$A$1254=A814),--(E814&gt;$E$4:$E$1254))+1</f>
        <v>209</v>
      </c>
    </row>
    <row r="815" spans="1:6" x14ac:dyDescent="0.2">
      <c r="A815" s="11" t="s">
        <v>1293</v>
      </c>
      <c r="B815" s="11" t="s">
        <v>1025</v>
      </c>
      <c r="C815" s="28">
        <v>8070</v>
      </c>
      <c r="D815" s="28">
        <v>807</v>
      </c>
      <c r="E815" s="11">
        <f t="shared" si="12"/>
        <v>-7263</v>
      </c>
      <c r="F815" s="11">
        <f t="array" ref="F815">SUMPRODUCT(--($A$4:$A$1254=A815),--(E815&gt;$E$4:$E$1254))+1</f>
        <v>208</v>
      </c>
    </row>
    <row r="816" spans="1:6" x14ac:dyDescent="0.2">
      <c r="A816" s="11" t="s">
        <v>1293</v>
      </c>
      <c r="B816" s="11" t="s">
        <v>1165</v>
      </c>
      <c r="C816" s="28">
        <v>8080</v>
      </c>
      <c r="D816" s="28">
        <v>808</v>
      </c>
      <c r="E816" s="11">
        <f t="shared" si="12"/>
        <v>-7272</v>
      </c>
      <c r="F816" s="11">
        <f t="array" ref="F816">SUMPRODUCT(--($A$4:$A$1254=A816),--(E816&gt;$E$4:$E$1254))+1</f>
        <v>207</v>
      </c>
    </row>
    <row r="817" spans="1:6" x14ac:dyDescent="0.2">
      <c r="A817" s="11" t="s">
        <v>1293</v>
      </c>
      <c r="B817" s="11" t="s">
        <v>206</v>
      </c>
      <c r="C817" s="28">
        <v>8090</v>
      </c>
      <c r="D817" s="28">
        <v>809</v>
      </c>
      <c r="E817" s="11">
        <f t="shared" si="12"/>
        <v>-7281</v>
      </c>
      <c r="F817" s="11">
        <f t="array" ref="F817">SUMPRODUCT(--($A$4:$A$1254=A817),--(E817&gt;$E$4:$E$1254))+1</f>
        <v>206</v>
      </c>
    </row>
    <row r="818" spans="1:6" x14ac:dyDescent="0.2">
      <c r="A818" s="11" t="s">
        <v>1293</v>
      </c>
      <c r="B818" s="11" t="s">
        <v>208</v>
      </c>
      <c r="C818" s="28">
        <v>8100</v>
      </c>
      <c r="D818" s="28">
        <v>810</v>
      </c>
      <c r="E818" s="11">
        <f t="shared" si="12"/>
        <v>-7290</v>
      </c>
      <c r="F818" s="11">
        <f t="array" ref="F818">SUMPRODUCT(--($A$4:$A$1254=A818),--(E818&gt;$E$4:$E$1254))+1</f>
        <v>205</v>
      </c>
    </row>
    <row r="819" spans="1:6" x14ac:dyDescent="0.2">
      <c r="A819" s="11" t="s">
        <v>1293</v>
      </c>
      <c r="B819" s="11" t="s">
        <v>452</v>
      </c>
      <c r="C819" s="28">
        <v>8110</v>
      </c>
      <c r="D819" s="28">
        <v>811</v>
      </c>
      <c r="E819" s="11">
        <f t="shared" si="12"/>
        <v>-7299</v>
      </c>
      <c r="F819" s="11">
        <f t="array" ref="F819">SUMPRODUCT(--($A$4:$A$1254=A819),--(E819&gt;$E$4:$E$1254))+1</f>
        <v>204</v>
      </c>
    </row>
    <row r="820" spans="1:6" x14ac:dyDescent="0.2">
      <c r="A820" s="11" t="s">
        <v>1293</v>
      </c>
      <c r="B820" s="11" t="s">
        <v>652</v>
      </c>
      <c r="C820" s="28">
        <v>8120</v>
      </c>
      <c r="D820" s="28">
        <v>812</v>
      </c>
      <c r="E820" s="11">
        <f t="shared" si="12"/>
        <v>-7308</v>
      </c>
      <c r="F820" s="11">
        <f t="array" ref="F820">SUMPRODUCT(--($A$4:$A$1254=A820),--(E820&gt;$E$4:$E$1254))+1</f>
        <v>203</v>
      </c>
    </row>
    <row r="821" spans="1:6" x14ac:dyDescent="0.2">
      <c r="A821" s="11" t="s">
        <v>1293</v>
      </c>
      <c r="B821" s="11" t="s">
        <v>209</v>
      </c>
      <c r="C821" s="28">
        <v>8130</v>
      </c>
      <c r="D821" s="28">
        <v>813</v>
      </c>
      <c r="E821" s="11">
        <f t="shared" si="12"/>
        <v>-7317</v>
      </c>
      <c r="F821" s="11">
        <f t="array" ref="F821">SUMPRODUCT(--($A$4:$A$1254=A821),--(E821&gt;$E$4:$E$1254))+1</f>
        <v>202</v>
      </c>
    </row>
    <row r="822" spans="1:6" x14ac:dyDescent="0.2">
      <c r="A822" s="11" t="s">
        <v>1293</v>
      </c>
      <c r="B822" s="11" t="s">
        <v>514</v>
      </c>
      <c r="C822" s="28">
        <v>8140</v>
      </c>
      <c r="D822" s="28">
        <v>814</v>
      </c>
      <c r="E822" s="11">
        <f t="shared" si="12"/>
        <v>-7326</v>
      </c>
      <c r="F822" s="11">
        <f t="array" ref="F822">SUMPRODUCT(--($A$4:$A$1254=A822),--(E822&gt;$E$4:$E$1254))+1</f>
        <v>201</v>
      </c>
    </row>
    <row r="823" spans="1:6" x14ac:dyDescent="0.2">
      <c r="A823" s="11" t="s">
        <v>1293</v>
      </c>
      <c r="B823" s="11" t="s">
        <v>210</v>
      </c>
      <c r="C823" s="28">
        <v>8150</v>
      </c>
      <c r="D823" s="28">
        <v>815</v>
      </c>
      <c r="E823" s="11">
        <f t="shared" si="12"/>
        <v>-7335</v>
      </c>
      <c r="F823" s="11">
        <f t="array" ref="F823">SUMPRODUCT(--($A$4:$A$1254=A823),--(E823&gt;$E$4:$E$1254))+1</f>
        <v>200</v>
      </c>
    </row>
    <row r="824" spans="1:6" x14ac:dyDescent="0.2">
      <c r="A824" s="11" t="s">
        <v>1293</v>
      </c>
      <c r="B824" s="11" t="s">
        <v>211</v>
      </c>
      <c r="C824" s="28">
        <v>8160</v>
      </c>
      <c r="D824" s="28">
        <v>816</v>
      </c>
      <c r="E824" s="11">
        <f t="shared" si="12"/>
        <v>-7344</v>
      </c>
      <c r="F824" s="11">
        <f t="array" ref="F824">SUMPRODUCT(--($A$4:$A$1254=A824),--(E824&gt;$E$4:$E$1254))+1</f>
        <v>199</v>
      </c>
    </row>
    <row r="825" spans="1:6" x14ac:dyDescent="0.2">
      <c r="A825" s="11" t="s">
        <v>1293</v>
      </c>
      <c r="B825" s="11" t="s">
        <v>212</v>
      </c>
      <c r="C825" s="28">
        <v>8170</v>
      </c>
      <c r="D825" s="28">
        <v>817</v>
      </c>
      <c r="E825" s="11">
        <f t="shared" si="12"/>
        <v>-7353</v>
      </c>
      <c r="F825" s="11">
        <f t="array" ref="F825">SUMPRODUCT(--($A$4:$A$1254=A825),--(E825&gt;$E$4:$E$1254))+1</f>
        <v>198</v>
      </c>
    </row>
    <row r="826" spans="1:6" x14ac:dyDescent="0.2">
      <c r="A826" s="11" t="s">
        <v>1293</v>
      </c>
      <c r="B826" s="11" t="s">
        <v>909</v>
      </c>
      <c r="C826" s="28">
        <v>8180</v>
      </c>
      <c r="D826" s="28">
        <v>818</v>
      </c>
      <c r="E826" s="11">
        <f t="shared" si="12"/>
        <v>-7362</v>
      </c>
      <c r="F826" s="11">
        <f t="array" ref="F826">SUMPRODUCT(--($A$4:$A$1254=A826),--(E826&gt;$E$4:$E$1254))+1</f>
        <v>197</v>
      </c>
    </row>
    <row r="827" spans="1:6" x14ac:dyDescent="0.2">
      <c r="A827" s="11" t="s">
        <v>1293</v>
      </c>
      <c r="B827" s="11" t="s">
        <v>1248</v>
      </c>
      <c r="C827" s="28">
        <v>8190</v>
      </c>
      <c r="D827" s="28">
        <v>819</v>
      </c>
      <c r="E827" s="11">
        <f t="shared" si="12"/>
        <v>-7371</v>
      </c>
      <c r="F827" s="11">
        <f t="array" ref="F827">SUMPRODUCT(--($A$4:$A$1254=A827),--(E827&gt;$E$4:$E$1254))+1</f>
        <v>196</v>
      </c>
    </row>
    <row r="828" spans="1:6" x14ac:dyDescent="0.2">
      <c r="A828" s="11" t="s">
        <v>1293</v>
      </c>
      <c r="B828" s="11" t="s">
        <v>685</v>
      </c>
      <c r="C828" s="28">
        <v>8200</v>
      </c>
      <c r="D828" s="28">
        <v>820</v>
      </c>
      <c r="E828" s="11">
        <f t="shared" si="12"/>
        <v>-7380</v>
      </c>
      <c r="F828" s="11">
        <f t="array" ref="F828">SUMPRODUCT(--($A$4:$A$1254=A828),--(E828&gt;$E$4:$E$1254))+1</f>
        <v>195</v>
      </c>
    </row>
    <row r="829" spans="1:6" x14ac:dyDescent="0.2">
      <c r="A829" s="11" t="s">
        <v>1293</v>
      </c>
      <c r="B829" s="11" t="s">
        <v>686</v>
      </c>
      <c r="C829" s="28">
        <v>8210</v>
      </c>
      <c r="D829" s="28">
        <v>821</v>
      </c>
      <c r="E829" s="11">
        <f t="shared" si="12"/>
        <v>-7389</v>
      </c>
      <c r="F829" s="11">
        <f t="array" ref="F829">SUMPRODUCT(--($A$4:$A$1254=A829),--(E829&gt;$E$4:$E$1254))+1</f>
        <v>194</v>
      </c>
    </row>
    <row r="830" spans="1:6" x14ac:dyDescent="0.2">
      <c r="A830" s="11" t="s">
        <v>1293</v>
      </c>
      <c r="B830" s="11" t="s">
        <v>1264</v>
      </c>
      <c r="C830" s="28">
        <v>8220</v>
      </c>
      <c r="D830" s="28">
        <v>822</v>
      </c>
      <c r="E830" s="11">
        <f t="shared" si="12"/>
        <v>-7398</v>
      </c>
      <c r="F830" s="11">
        <f t="array" ref="F830">SUMPRODUCT(--($A$4:$A$1254=A830),--(E830&gt;$E$4:$E$1254))+1</f>
        <v>193</v>
      </c>
    </row>
    <row r="831" spans="1:6" x14ac:dyDescent="0.2">
      <c r="A831" s="11" t="s">
        <v>1293</v>
      </c>
      <c r="B831" s="11" t="s">
        <v>687</v>
      </c>
      <c r="C831" s="28">
        <v>8230</v>
      </c>
      <c r="D831" s="28">
        <v>823</v>
      </c>
      <c r="E831" s="11">
        <f t="shared" si="12"/>
        <v>-7407</v>
      </c>
      <c r="F831" s="11">
        <f t="array" ref="F831">SUMPRODUCT(--($A$4:$A$1254=A831),--(E831&gt;$E$4:$E$1254))+1</f>
        <v>192</v>
      </c>
    </row>
    <row r="832" spans="1:6" x14ac:dyDescent="0.2">
      <c r="A832" s="11" t="s">
        <v>1293</v>
      </c>
      <c r="B832" s="11" t="s">
        <v>968</v>
      </c>
      <c r="C832" s="28">
        <v>8240</v>
      </c>
      <c r="D832" s="28">
        <v>824</v>
      </c>
      <c r="E832" s="11">
        <f t="shared" si="12"/>
        <v>-7416</v>
      </c>
      <c r="F832" s="11">
        <f t="array" ref="F832">SUMPRODUCT(--($A$4:$A$1254=A832),--(E832&gt;$E$4:$E$1254))+1</f>
        <v>191</v>
      </c>
    </row>
    <row r="833" spans="1:6" x14ac:dyDescent="0.2">
      <c r="A833" s="11" t="s">
        <v>1293</v>
      </c>
      <c r="B833" s="11" t="s">
        <v>216</v>
      </c>
      <c r="C833" s="28">
        <v>8250</v>
      </c>
      <c r="D833" s="28">
        <v>825</v>
      </c>
      <c r="E833" s="11">
        <f t="shared" si="12"/>
        <v>-7425</v>
      </c>
      <c r="F833" s="11">
        <f t="array" ref="F833">SUMPRODUCT(--($A$4:$A$1254=A833),--(E833&gt;$E$4:$E$1254))+1</f>
        <v>190</v>
      </c>
    </row>
    <row r="834" spans="1:6" x14ac:dyDescent="0.2">
      <c r="A834" s="11" t="s">
        <v>1293</v>
      </c>
      <c r="B834" s="11" t="s">
        <v>1043</v>
      </c>
      <c r="C834" s="28">
        <v>8260</v>
      </c>
      <c r="D834" s="28">
        <v>826</v>
      </c>
      <c r="E834" s="11">
        <f t="shared" si="12"/>
        <v>-7434</v>
      </c>
      <c r="F834" s="11">
        <f t="array" ref="F834">SUMPRODUCT(--($A$4:$A$1254=A834),--(E834&gt;$E$4:$E$1254))+1</f>
        <v>189</v>
      </c>
    </row>
    <row r="835" spans="1:6" x14ac:dyDescent="0.2">
      <c r="A835" s="11" t="s">
        <v>1293</v>
      </c>
      <c r="B835" s="11" t="s">
        <v>546</v>
      </c>
      <c r="C835" s="28">
        <v>8270</v>
      </c>
      <c r="D835" s="28">
        <v>827</v>
      </c>
      <c r="E835" s="11">
        <f t="shared" si="12"/>
        <v>-7443</v>
      </c>
      <c r="F835" s="11">
        <f t="array" ref="F835">SUMPRODUCT(--($A$4:$A$1254=A835),--(E835&gt;$E$4:$E$1254))+1</f>
        <v>188</v>
      </c>
    </row>
    <row r="836" spans="1:6" x14ac:dyDescent="0.2">
      <c r="A836" s="11" t="s">
        <v>1293</v>
      </c>
      <c r="B836" s="11" t="s">
        <v>900</v>
      </c>
      <c r="C836" s="28">
        <v>8280</v>
      </c>
      <c r="D836" s="28">
        <v>828</v>
      </c>
      <c r="E836" s="11">
        <f t="shared" si="12"/>
        <v>-7452</v>
      </c>
      <c r="F836" s="11">
        <f t="array" ref="F836">SUMPRODUCT(--($A$4:$A$1254=A836),--(E836&gt;$E$4:$E$1254))+1</f>
        <v>187</v>
      </c>
    </row>
    <row r="837" spans="1:6" x14ac:dyDescent="0.2">
      <c r="A837" s="11" t="s">
        <v>1293</v>
      </c>
      <c r="B837" s="11" t="s">
        <v>219</v>
      </c>
      <c r="C837" s="28">
        <v>8290</v>
      </c>
      <c r="D837" s="28">
        <v>829</v>
      </c>
      <c r="E837" s="11">
        <f t="shared" ref="E837:E900" si="13">D837-C837</f>
        <v>-7461</v>
      </c>
      <c r="F837" s="11">
        <f t="array" ref="F837">SUMPRODUCT(--($A$4:$A$1254=A837),--(E837&gt;$E$4:$E$1254))+1</f>
        <v>186</v>
      </c>
    </row>
    <row r="838" spans="1:6" x14ac:dyDescent="0.2">
      <c r="A838" s="11" t="s">
        <v>1293</v>
      </c>
      <c r="B838" s="11" t="s">
        <v>221</v>
      </c>
      <c r="C838" s="28">
        <v>8300</v>
      </c>
      <c r="D838" s="28">
        <v>830</v>
      </c>
      <c r="E838" s="11">
        <f t="shared" si="13"/>
        <v>-7470</v>
      </c>
      <c r="F838" s="11">
        <f t="array" ref="F838">SUMPRODUCT(--($A$4:$A$1254=A838),--(E838&gt;$E$4:$E$1254))+1</f>
        <v>185</v>
      </c>
    </row>
    <row r="839" spans="1:6" x14ac:dyDescent="0.2">
      <c r="A839" s="11" t="s">
        <v>1293</v>
      </c>
      <c r="B839" s="11" t="s">
        <v>1184</v>
      </c>
      <c r="C839" s="28">
        <v>8310</v>
      </c>
      <c r="D839" s="28">
        <v>831</v>
      </c>
      <c r="E839" s="11">
        <f t="shared" si="13"/>
        <v>-7479</v>
      </c>
      <c r="F839" s="11">
        <f t="array" ref="F839">SUMPRODUCT(--($A$4:$A$1254=A839),--(E839&gt;$E$4:$E$1254))+1</f>
        <v>184</v>
      </c>
    </row>
    <row r="840" spans="1:6" x14ac:dyDescent="0.2">
      <c r="A840" s="11" t="s">
        <v>1293</v>
      </c>
      <c r="B840" s="11" t="s">
        <v>690</v>
      </c>
      <c r="C840" s="28">
        <v>8320</v>
      </c>
      <c r="D840" s="28">
        <v>832</v>
      </c>
      <c r="E840" s="11">
        <f t="shared" si="13"/>
        <v>-7488</v>
      </c>
      <c r="F840" s="11">
        <f t="array" ref="F840">SUMPRODUCT(--($A$4:$A$1254=A840),--(E840&gt;$E$4:$E$1254))+1</f>
        <v>183</v>
      </c>
    </row>
    <row r="841" spans="1:6" x14ac:dyDescent="0.2">
      <c r="A841" s="11" t="s">
        <v>1293</v>
      </c>
      <c r="B841" s="11" t="s">
        <v>932</v>
      </c>
      <c r="C841" s="28">
        <v>8330</v>
      </c>
      <c r="D841" s="28">
        <v>833</v>
      </c>
      <c r="E841" s="11">
        <f t="shared" si="13"/>
        <v>-7497</v>
      </c>
      <c r="F841" s="11">
        <f t="array" ref="F841">SUMPRODUCT(--($A$4:$A$1254=A841),--(E841&gt;$E$4:$E$1254))+1</f>
        <v>182</v>
      </c>
    </row>
    <row r="842" spans="1:6" x14ac:dyDescent="0.2">
      <c r="A842" s="11" t="s">
        <v>1293</v>
      </c>
      <c r="B842" s="11" t="s">
        <v>589</v>
      </c>
      <c r="C842" s="28">
        <v>8340</v>
      </c>
      <c r="D842" s="28">
        <v>834</v>
      </c>
      <c r="E842" s="11">
        <f t="shared" si="13"/>
        <v>-7506</v>
      </c>
      <c r="F842" s="11">
        <f t="array" ref="F842">SUMPRODUCT(--($A$4:$A$1254=A842),--(E842&gt;$E$4:$E$1254))+1</f>
        <v>181</v>
      </c>
    </row>
    <row r="843" spans="1:6" x14ac:dyDescent="0.2">
      <c r="A843" s="11" t="s">
        <v>1293</v>
      </c>
      <c r="B843" s="11" t="s">
        <v>970</v>
      </c>
      <c r="C843" s="28">
        <v>8350</v>
      </c>
      <c r="D843" s="28">
        <v>835</v>
      </c>
      <c r="E843" s="11">
        <f t="shared" si="13"/>
        <v>-7515</v>
      </c>
      <c r="F843" s="11">
        <f t="array" ref="F843">SUMPRODUCT(--($A$4:$A$1254=A843),--(E843&gt;$E$4:$E$1254))+1</f>
        <v>180</v>
      </c>
    </row>
    <row r="844" spans="1:6" x14ac:dyDescent="0.2">
      <c r="A844" s="11" t="s">
        <v>1293</v>
      </c>
      <c r="B844" s="11" t="s">
        <v>1102</v>
      </c>
      <c r="C844" s="28">
        <v>8360</v>
      </c>
      <c r="D844" s="28">
        <v>836</v>
      </c>
      <c r="E844" s="11">
        <f t="shared" si="13"/>
        <v>-7524</v>
      </c>
      <c r="F844" s="11">
        <f t="array" ref="F844">SUMPRODUCT(--($A$4:$A$1254=A844),--(E844&gt;$E$4:$E$1254))+1</f>
        <v>179</v>
      </c>
    </row>
    <row r="845" spans="1:6" x14ac:dyDescent="0.2">
      <c r="A845" s="11" t="s">
        <v>1293</v>
      </c>
      <c r="B845" s="11" t="s">
        <v>814</v>
      </c>
      <c r="C845" s="28">
        <v>8370</v>
      </c>
      <c r="D845" s="28">
        <v>837</v>
      </c>
      <c r="E845" s="11">
        <f t="shared" si="13"/>
        <v>-7533</v>
      </c>
      <c r="F845" s="11">
        <f t="array" ref="F845">SUMPRODUCT(--($A$4:$A$1254=A845),--(E845&gt;$E$4:$E$1254))+1</f>
        <v>178</v>
      </c>
    </row>
    <row r="846" spans="1:6" x14ac:dyDescent="0.2">
      <c r="A846" s="11" t="s">
        <v>1293</v>
      </c>
      <c r="B846" s="11" t="s">
        <v>692</v>
      </c>
      <c r="C846" s="28">
        <v>8380</v>
      </c>
      <c r="D846" s="28">
        <v>838</v>
      </c>
      <c r="E846" s="11">
        <f t="shared" si="13"/>
        <v>-7542</v>
      </c>
      <c r="F846" s="11">
        <f t="array" ref="F846">SUMPRODUCT(--($A$4:$A$1254=A846),--(E846&gt;$E$4:$E$1254))+1</f>
        <v>177</v>
      </c>
    </row>
    <row r="847" spans="1:6" x14ac:dyDescent="0.2">
      <c r="A847" s="11" t="s">
        <v>1293</v>
      </c>
      <c r="B847" s="11" t="s">
        <v>384</v>
      </c>
      <c r="C847" s="28">
        <v>8390</v>
      </c>
      <c r="D847" s="28">
        <v>839</v>
      </c>
      <c r="E847" s="11">
        <f t="shared" si="13"/>
        <v>-7551</v>
      </c>
      <c r="F847" s="11">
        <f t="array" ref="F847">SUMPRODUCT(--($A$4:$A$1254=A847),--(E847&gt;$E$4:$E$1254))+1</f>
        <v>176</v>
      </c>
    </row>
    <row r="848" spans="1:6" x14ac:dyDescent="0.2">
      <c r="A848" s="11" t="s">
        <v>1293</v>
      </c>
      <c r="B848" s="11" t="s">
        <v>1247</v>
      </c>
      <c r="C848" s="28">
        <v>8400</v>
      </c>
      <c r="D848" s="28">
        <v>840</v>
      </c>
      <c r="E848" s="11">
        <f t="shared" si="13"/>
        <v>-7560</v>
      </c>
      <c r="F848" s="11">
        <f t="array" ref="F848">SUMPRODUCT(--($A$4:$A$1254=A848),--(E848&gt;$E$4:$E$1254))+1</f>
        <v>175</v>
      </c>
    </row>
    <row r="849" spans="1:6" x14ac:dyDescent="0.2">
      <c r="A849" s="11" t="s">
        <v>1293</v>
      </c>
      <c r="B849" s="11" t="s">
        <v>385</v>
      </c>
      <c r="C849" s="28">
        <v>8410</v>
      </c>
      <c r="D849" s="28">
        <v>841</v>
      </c>
      <c r="E849" s="11">
        <f t="shared" si="13"/>
        <v>-7569</v>
      </c>
      <c r="F849" s="11">
        <f t="array" ref="F849">SUMPRODUCT(--($A$4:$A$1254=A849),--(E849&gt;$E$4:$E$1254))+1</f>
        <v>174</v>
      </c>
    </row>
    <row r="850" spans="1:6" x14ac:dyDescent="0.2">
      <c r="A850" s="11" t="s">
        <v>1293</v>
      </c>
      <c r="B850" s="11" t="s">
        <v>227</v>
      </c>
      <c r="C850" s="28">
        <v>8420</v>
      </c>
      <c r="D850" s="28">
        <v>842</v>
      </c>
      <c r="E850" s="11">
        <f t="shared" si="13"/>
        <v>-7578</v>
      </c>
      <c r="F850" s="11">
        <f t="array" ref="F850">SUMPRODUCT(--($A$4:$A$1254=A850),--(E850&gt;$E$4:$E$1254))+1</f>
        <v>173</v>
      </c>
    </row>
    <row r="851" spans="1:6" x14ac:dyDescent="0.2">
      <c r="A851" s="11" t="s">
        <v>1293</v>
      </c>
      <c r="B851" s="11" t="s">
        <v>228</v>
      </c>
      <c r="C851" s="28">
        <v>8430</v>
      </c>
      <c r="D851" s="28">
        <v>843</v>
      </c>
      <c r="E851" s="11">
        <f t="shared" si="13"/>
        <v>-7587</v>
      </c>
      <c r="F851" s="11">
        <f t="array" ref="F851">SUMPRODUCT(--($A$4:$A$1254=A851),--(E851&gt;$E$4:$E$1254))+1</f>
        <v>172</v>
      </c>
    </row>
    <row r="852" spans="1:6" x14ac:dyDescent="0.2">
      <c r="A852" s="11" t="s">
        <v>1293</v>
      </c>
      <c r="B852" s="11" t="s">
        <v>453</v>
      </c>
      <c r="C852" s="28">
        <v>8440</v>
      </c>
      <c r="D852" s="28">
        <v>844</v>
      </c>
      <c r="E852" s="11">
        <f t="shared" si="13"/>
        <v>-7596</v>
      </c>
      <c r="F852" s="11">
        <f t="array" ref="F852">SUMPRODUCT(--($A$4:$A$1254=A852),--(E852&gt;$E$4:$E$1254))+1</f>
        <v>171</v>
      </c>
    </row>
    <row r="853" spans="1:6" x14ac:dyDescent="0.2">
      <c r="A853" s="11" t="s">
        <v>1293</v>
      </c>
      <c r="B853" s="11" t="s">
        <v>229</v>
      </c>
      <c r="C853" s="28">
        <v>8450</v>
      </c>
      <c r="D853" s="28">
        <v>845</v>
      </c>
      <c r="E853" s="11">
        <f t="shared" si="13"/>
        <v>-7605</v>
      </c>
      <c r="F853" s="11">
        <f t="array" ref="F853">SUMPRODUCT(--($A$4:$A$1254=A853),--(E853&gt;$E$4:$E$1254))+1</f>
        <v>170</v>
      </c>
    </row>
    <row r="854" spans="1:6" x14ac:dyDescent="0.2">
      <c r="A854" s="11" t="s">
        <v>1293</v>
      </c>
      <c r="B854" s="11" t="s">
        <v>230</v>
      </c>
      <c r="C854" s="28">
        <v>8460</v>
      </c>
      <c r="D854" s="28">
        <v>846</v>
      </c>
      <c r="E854" s="11">
        <f t="shared" si="13"/>
        <v>-7614</v>
      </c>
      <c r="F854" s="11">
        <f t="array" ref="F854">SUMPRODUCT(--($A$4:$A$1254=A854),--(E854&gt;$E$4:$E$1254))+1</f>
        <v>169</v>
      </c>
    </row>
    <row r="855" spans="1:6" x14ac:dyDescent="0.2">
      <c r="A855" s="11" t="s">
        <v>1293</v>
      </c>
      <c r="B855" s="11" t="s">
        <v>702</v>
      </c>
      <c r="C855" s="28">
        <v>8470</v>
      </c>
      <c r="D855" s="28">
        <v>847</v>
      </c>
      <c r="E855" s="11">
        <f t="shared" si="13"/>
        <v>-7623</v>
      </c>
      <c r="F855" s="11">
        <f t="array" ref="F855">SUMPRODUCT(--($A$4:$A$1254=A855),--(E855&gt;$E$4:$E$1254))+1</f>
        <v>168</v>
      </c>
    </row>
    <row r="856" spans="1:6" x14ac:dyDescent="0.2">
      <c r="A856" s="11" t="s">
        <v>1293</v>
      </c>
      <c r="B856" s="11" t="s">
        <v>231</v>
      </c>
      <c r="C856" s="28">
        <v>8480</v>
      </c>
      <c r="D856" s="28">
        <v>848</v>
      </c>
      <c r="E856" s="11">
        <f t="shared" si="13"/>
        <v>-7632</v>
      </c>
      <c r="F856" s="11">
        <f t="array" ref="F856">SUMPRODUCT(--($A$4:$A$1254=A856),--(E856&gt;$E$4:$E$1254))+1</f>
        <v>167</v>
      </c>
    </row>
    <row r="857" spans="1:6" x14ac:dyDescent="0.2">
      <c r="A857" s="11" t="s">
        <v>1293</v>
      </c>
      <c r="B857" s="11" t="s">
        <v>232</v>
      </c>
      <c r="C857" s="28">
        <v>8490</v>
      </c>
      <c r="D857" s="28">
        <v>849</v>
      </c>
      <c r="E857" s="11">
        <f t="shared" si="13"/>
        <v>-7641</v>
      </c>
      <c r="F857" s="11">
        <f t="array" ref="F857">SUMPRODUCT(--($A$4:$A$1254=A857),--(E857&gt;$E$4:$E$1254))+1</f>
        <v>166</v>
      </c>
    </row>
    <row r="858" spans="1:6" x14ac:dyDescent="0.2">
      <c r="A858" s="11" t="s">
        <v>1293</v>
      </c>
      <c r="B858" s="11" t="s">
        <v>456</v>
      </c>
      <c r="C858" s="28">
        <v>8500</v>
      </c>
      <c r="D858" s="28">
        <v>850</v>
      </c>
      <c r="E858" s="11">
        <f t="shared" si="13"/>
        <v>-7650</v>
      </c>
      <c r="F858" s="11">
        <f t="array" ref="F858">SUMPRODUCT(--($A$4:$A$1254=A858),--(E858&gt;$E$4:$E$1254))+1</f>
        <v>165</v>
      </c>
    </row>
    <row r="859" spans="1:6" x14ac:dyDescent="0.2">
      <c r="A859" s="11" t="s">
        <v>1293</v>
      </c>
      <c r="B859" s="11" t="s">
        <v>233</v>
      </c>
      <c r="C859" s="28">
        <v>8510</v>
      </c>
      <c r="D859" s="28">
        <v>851</v>
      </c>
      <c r="E859" s="11">
        <f t="shared" si="13"/>
        <v>-7659</v>
      </c>
      <c r="F859" s="11">
        <f t="array" ref="F859">SUMPRODUCT(--($A$4:$A$1254=A859),--(E859&gt;$E$4:$E$1254))+1</f>
        <v>164</v>
      </c>
    </row>
    <row r="860" spans="1:6" x14ac:dyDescent="0.2">
      <c r="A860" s="11" t="s">
        <v>1293</v>
      </c>
      <c r="B860" s="11" t="s">
        <v>704</v>
      </c>
      <c r="C860" s="28">
        <v>8520</v>
      </c>
      <c r="D860" s="28">
        <v>852</v>
      </c>
      <c r="E860" s="11">
        <f t="shared" si="13"/>
        <v>-7668</v>
      </c>
      <c r="F860" s="11">
        <f t="array" ref="F860">SUMPRODUCT(--($A$4:$A$1254=A860),--(E860&gt;$E$4:$E$1254))+1</f>
        <v>163</v>
      </c>
    </row>
    <row r="861" spans="1:6" x14ac:dyDescent="0.2">
      <c r="A861" s="11" t="s">
        <v>1293</v>
      </c>
      <c r="B861" s="11" t="s">
        <v>358</v>
      </c>
      <c r="C861" s="28">
        <v>8530</v>
      </c>
      <c r="D861" s="28">
        <v>853</v>
      </c>
      <c r="E861" s="11">
        <f t="shared" si="13"/>
        <v>-7677</v>
      </c>
      <c r="F861" s="11">
        <f t="array" ref="F861">SUMPRODUCT(--($A$4:$A$1254=A861),--(E861&gt;$E$4:$E$1254))+1</f>
        <v>162</v>
      </c>
    </row>
    <row r="862" spans="1:6" x14ac:dyDescent="0.2">
      <c r="A862" s="11" t="s">
        <v>1293</v>
      </c>
      <c r="B862" s="11" t="s">
        <v>1055</v>
      </c>
      <c r="C862" s="28">
        <v>8540</v>
      </c>
      <c r="D862" s="28">
        <v>854</v>
      </c>
      <c r="E862" s="11">
        <f t="shared" si="13"/>
        <v>-7686</v>
      </c>
      <c r="F862" s="11">
        <f t="array" ref="F862">SUMPRODUCT(--($A$4:$A$1254=A862),--(E862&gt;$E$4:$E$1254))+1</f>
        <v>161</v>
      </c>
    </row>
    <row r="863" spans="1:6" x14ac:dyDescent="0.2">
      <c r="A863" s="11" t="s">
        <v>1293</v>
      </c>
      <c r="B863" s="11" t="s">
        <v>818</v>
      </c>
      <c r="C863" s="28">
        <v>8550</v>
      </c>
      <c r="D863" s="28">
        <v>855</v>
      </c>
      <c r="E863" s="11">
        <f t="shared" si="13"/>
        <v>-7695</v>
      </c>
      <c r="F863" s="11">
        <f t="array" ref="F863">SUMPRODUCT(--($A$4:$A$1254=A863),--(E863&gt;$E$4:$E$1254))+1</f>
        <v>160</v>
      </c>
    </row>
    <row r="864" spans="1:6" x14ac:dyDescent="0.2">
      <c r="A864" s="11" t="s">
        <v>1293</v>
      </c>
      <c r="B864" s="11" t="s">
        <v>515</v>
      </c>
      <c r="C864" s="28">
        <v>8560</v>
      </c>
      <c r="D864" s="28">
        <v>856</v>
      </c>
      <c r="E864" s="11">
        <f t="shared" si="13"/>
        <v>-7704</v>
      </c>
      <c r="F864" s="11">
        <f t="array" ref="F864">SUMPRODUCT(--($A$4:$A$1254=A864),--(E864&gt;$E$4:$E$1254))+1</f>
        <v>159</v>
      </c>
    </row>
    <row r="865" spans="1:6" x14ac:dyDescent="0.2">
      <c r="A865" s="11" t="s">
        <v>1293</v>
      </c>
      <c r="B865" s="11" t="s">
        <v>537</v>
      </c>
      <c r="C865" s="28">
        <v>8570</v>
      </c>
      <c r="D865" s="28">
        <v>857</v>
      </c>
      <c r="E865" s="11">
        <f t="shared" si="13"/>
        <v>-7713</v>
      </c>
      <c r="F865" s="11">
        <f t="array" ref="F865">SUMPRODUCT(--($A$4:$A$1254=A865),--(E865&gt;$E$4:$E$1254))+1</f>
        <v>158</v>
      </c>
    </row>
    <row r="866" spans="1:6" x14ac:dyDescent="0.2">
      <c r="A866" s="11" t="s">
        <v>1293</v>
      </c>
      <c r="B866" s="11" t="s">
        <v>1210</v>
      </c>
      <c r="C866" s="28">
        <v>8580</v>
      </c>
      <c r="D866" s="28">
        <v>858</v>
      </c>
      <c r="E866" s="11">
        <f t="shared" si="13"/>
        <v>-7722</v>
      </c>
      <c r="F866" s="11">
        <f t="array" ref="F866">SUMPRODUCT(--($A$4:$A$1254=A866),--(E866&gt;$E$4:$E$1254))+1</f>
        <v>157</v>
      </c>
    </row>
    <row r="867" spans="1:6" x14ac:dyDescent="0.2">
      <c r="A867" s="11" t="s">
        <v>1293</v>
      </c>
      <c r="B867" s="11" t="s">
        <v>861</v>
      </c>
      <c r="C867" s="28">
        <v>8590</v>
      </c>
      <c r="D867" s="28">
        <v>859</v>
      </c>
      <c r="E867" s="11">
        <f t="shared" si="13"/>
        <v>-7731</v>
      </c>
      <c r="F867" s="11">
        <f t="array" ref="F867">SUMPRODUCT(--($A$4:$A$1254=A867),--(E867&gt;$E$4:$E$1254))+1</f>
        <v>156</v>
      </c>
    </row>
    <row r="868" spans="1:6" x14ac:dyDescent="0.2">
      <c r="A868" s="11" t="s">
        <v>1293</v>
      </c>
      <c r="B868" s="11" t="s">
        <v>238</v>
      </c>
      <c r="C868" s="28">
        <v>8600</v>
      </c>
      <c r="D868" s="28">
        <v>860</v>
      </c>
      <c r="E868" s="11">
        <f t="shared" si="13"/>
        <v>-7740</v>
      </c>
      <c r="F868" s="11">
        <f t="array" ref="F868">SUMPRODUCT(--($A$4:$A$1254=A868),--(E868&gt;$E$4:$E$1254))+1</f>
        <v>155</v>
      </c>
    </row>
    <row r="869" spans="1:6" x14ac:dyDescent="0.2">
      <c r="A869" s="11" t="s">
        <v>1293</v>
      </c>
      <c r="B869" s="11" t="s">
        <v>1189</v>
      </c>
      <c r="C869" s="28">
        <v>8610</v>
      </c>
      <c r="D869" s="28">
        <v>861</v>
      </c>
      <c r="E869" s="11">
        <f t="shared" si="13"/>
        <v>-7749</v>
      </c>
      <c r="F869" s="11">
        <f t="array" ref="F869">SUMPRODUCT(--($A$4:$A$1254=A869),--(E869&gt;$E$4:$E$1254))+1</f>
        <v>154</v>
      </c>
    </row>
    <row r="870" spans="1:6" x14ac:dyDescent="0.2">
      <c r="A870" s="11" t="s">
        <v>1293</v>
      </c>
      <c r="B870" s="11" t="s">
        <v>239</v>
      </c>
      <c r="C870" s="28">
        <v>8620</v>
      </c>
      <c r="D870" s="28">
        <v>862</v>
      </c>
      <c r="E870" s="11">
        <f t="shared" si="13"/>
        <v>-7758</v>
      </c>
      <c r="F870" s="11">
        <f t="array" ref="F870">SUMPRODUCT(--($A$4:$A$1254=A870),--(E870&gt;$E$4:$E$1254))+1</f>
        <v>153</v>
      </c>
    </row>
    <row r="871" spans="1:6" x14ac:dyDescent="0.2">
      <c r="A871" s="11" t="s">
        <v>1293</v>
      </c>
      <c r="B871" s="11" t="s">
        <v>888</v>
      </c>
      <c r="C871" s="28">
        <v>8630</v>
      </c>
      <c r="D871" s="28">
        <v>863</v>
      </c>
      <c r="E871" s="11">
        <f t="shared" si="13"/>
        <v>-7767</v>
      </c>
      <c r="F871" s="11">
        <f t="array" ref="F871">SUMPRODUCT(--($A$4:$A$1254=A871),--(E871&gt;$E$4:$E$1254))+1</f>
        <v>152</v>
      </c>
    </row>
    <row r="872" spans="1:6" x14ac:dyDescent="0.2">
      <c r="A872" s="11" t="s">
        <v>1293</v>
      </c>
      <c r="B872" s="11" t="s">
        <v>241</v>
      </c>
      <c r="C872" s="28">
        <v>8640</v>
      </c>
      <c r="D872" s="28">
        <v>864</v>
      </c>
      <c r="E872" s="11">
        <f t="shared" si="13"/>
        <v>-7776</v>
      </c>
      <c r="F872" s="11">
        <f t="array" ref="F872">SUMPRODUCT(--($A$4:$A$1254=A872),--(E872&gt;$E$4:$E$1254))+1</f>
        <v>151</v>
      </c>
    </row>
    <row r="873" spans="1:6" x14ac:dyDescent="0.2">
      <c r="A873" s="11" t="s">
        <v>1293</v>
      </c>
      <c r="B873" s="11" t="s">
        <v>242</v>
      </c>
      <c r="C873" s="28">
        <v>8650</v>
      </c>
      <c r="D873" s="28">
        <v>865</v>
      </c>
      <c r="E873" s="11">
        <f t="shared" si="13"/>
        <v>-7785</v>
      </c>
      <c r="F873" s="11">
        <f t="array" ref="F873">SUMPRODUCT(--($A$4:$A$1254=A873),--(E873&gt;$E$4:$E$1254))+1</f>
        <v>150</v>
      </c>
    </row>
    <row r="874" spans="1:6" x14ac:dyDescent="0.2">
      <c r="A874" s="11" t="s">
        <v>1293</v>
      </c>
      <c r="B874" s="11" t="s">
        <v>1109</v>
      </c>
      <c r="C874" s="28">
        <v>8660</v>
      </c>
      <c r="D874" s="28">
        <v>866</v>
      </c>
      <c r="E874" s="11">
        <f t="shared" si="13"/>
        <v>-7794</v>
      </c>
      <c r="F874" s="11">
        <f t="array" ref="F874">SUMPRODUCT(--($A$4:$A$1254=A874),--(E874&gt;$E$4:$E$1254))+1</f>
        <v>149</v>
      </c>
    </row>
    <row r="875" spans="1:6" x14ac:dyDescent="0.2">
      <c r="A875" s="11" t="s">
        <v>1293</v>
      </c>
      <c r="B875" s="11" t="s">
        <v>1265</v>
      </c>
      <c r="C875" s="28">
        <v>8670</v>
      </c>
      <c r="D875" s="28">
        <v>867</v>
      </c>
      <c r="E875" s="11">
        <f t="shared" si="13"/>
        <v>-7803</v>
      </c>
      <c r="F875" s="11">
        <f t="array" ref="F875">SUMPRODUCT(--($A$4:$A$1254=A875),--(E875&gt;$E$4:$E$1254))+1</f>
        <v>148</v>
      </c>
    </row>
    <row r="876" spans="1:6" x14ac:dyDescent="0.2">
      <c r="A876" s="11" t="s">
        <v>1293</v>
      </c>
      <c r="B876" s="11" t="s">
        <v>1171</v>
      </c>
      <c r="C876" s="28">
        <v>8680</v>
      </c>
      <c r="D876" s="28">
        <v>868</v>
      </c>
      <c r="E876" s="11">
        <f t="shared" si="13"/>
        <v>-7812</v>
      </c>
      <c r="F876" s="11">
        <f t="array" ref="F876">SUMPRODUCT(--($A$4:$A$1254=A876),--(E876&gt;$E$4:$E$1254))+1</f>
        <v>147</v>
      </c>
    </row>
    <row r="877" spans="1:6" x14ac:dyDescent="0.2">
      <c r="A877" s="11" t="s">
        <v>1293</v>
      </c>
      <c r="B877" s="11" t="s">
        <v>947</v>
      </c>
      <c r="C877" s="28">
        <v>8690</v>
      </c>
      <c r="D877" s="28">
        <v>869</v>
      </c>
      <c r="E877" s="11">
        <f t="shared" si="13"/>
        <v>-7821</v>
      </c>
      <c r="F877" s="11">
        <f t="array" ref="F877">SUMPRODUCT(--($A$4:$A$1254=A877),--(E877&gt;$E$4:$E$1254))+1</f>
        <v>146</v>
      </c>
    </row>
    <row r="878" spans="1:6" x14ac:dyDescent="0.2">
      <c r="A878" s="11" t="s">
        <v>1293</v>
      </c>
      <c r="B878" s="11" t="s">
        <v>1173</v>
      </c>
      <c r="C878" s="28">
        <v>8700</v>
      </c>
      <c r="D878" s="28">
        <v>870</v>
      </c>
      <c r="E878" s="11">
        <f t="shared" si="13"/>
        <v>-7830</v>
      </c>
      <c r="F878" s="11">
        <f t="array" ref="F878">SUMPRODUCT(--($A$4:$A$1254=A878),--(E878&gt;$E$4:$E$1254))+1</f>
        <v>145</v>
      </c>
    </row>
    <row r="879" spans="1:6" x14ac:dyDescent="0.2">
      <c r="A879" s="11" t="s">
        <v>1293</v>
      </c>
      <c r="B879" s="11" t="s">
        <v>1174</v>
      </c>
      <c r="C879" s="28">
        <v>8710</v>
      </c>
      <c r="D879" s="28">
        <v>871</v>
      </c>
      <c r="E879" s="11">
        <f t="shared" si="13"/>
        <v>-7839</v>
      </c>
      <c r="F879" s="11">
        <f t="array" ref="F879">SUMPRODUCT(--($A$4:$A$1254=A879),--(E879&gt;$E$4:$E$1254))+1</f>
        <v>144</v>
      </c>
    </row>
    <row r="880" spans="1:6" x14ac:dyDescent="0.2">
      <c r="A880" s="11" t="s">
        <v>1293</v>
      </c>
      <c r="B880" s="11" t="s">
        <v>1266</v>
      </c>
      <c r="C880" s="28">
        <v>8720</v>
      </c>
      <c r="D880" s="28">
        <v>872</v>
      </c>
      <c r="E880" s="11">
        <f t="shared" si="13"/>
        <v>-7848</v>
      </c>
      <c r="F880" s="11">
        <f t="array" ref="F880">SUMPRODUCT(--($A$4:$A$1254=A880),--(E880&gt;$E$4:$E$1254))+1</f>
        <v>143</v>
      </c>
    </row>
    <row r="881" spans="1:6" x14ac:dyDescent="0.2">
      <c r="A881" s="11" t="s">
        <v>1293</v>
      </c>
      <c r="B881" s="11" t="s">
        <v>1076</v>
      </c>
      <c r="C881" s="28">
        <v>8730</v>
      </c>
      <c r="D881" s="28">
        <v>873</v>
      </c>
      <c r="E881" s="11">
        <f t="shared" si="13"/>
        <v>-7857</v>
      </c>
      <c r="F881" s="11">
        <f t="array" ref="F881">SUMPRODUCT(--($A$4:$A$1254=A881),--(E881&gt;$E$4:$E$1254))+1</f>
        <v>142</v>
      </c>
    </row>
    <row r="882" spans="1:6" x14ac:dyDescent="0.2">
      <c r="A882" s="11" t="s">
        <v>1293</v>
      </c>
      <c r="B882" s="11" t="s">
        <v>192</v>
      </c>
      <c r="C882" s="28">
        <v>8740</v>
      </c>
      <c r="D882" s="28">
        <v>874</v>
      </c>
      <c r="E882" s="11">
        <f t="shared" si="13"/>
        <v>-7866</v>
      </c>
      <c r="F882" s="11">
        <f t="array" ref="F882">SUMPRODUCT(--($A$4:$A$1254=A882),--(E882&gt;$E$4:$E$1254))+1</f>
        <v>141</v>
      </c>
    </row>
    <row r="883" spans="1:6" x14ac:dyDescent="0.2">
      <c r="A883" s="11" t="s">
        <v>1293</v>
      </c>
      <c r="B883" s="11" t="s">
        <v>244</v>
      </c>
      <c r="C883" s="28">
        <v>8750</v>
      </c>
      <c r="D883" s="28">
        <v>875</v>
      </c>
      <c r="E883" s="11">
        <f t="shared" si="13"/>
        <v>-7875</v>
      </c>
      <c r="F883" s="11">
        <f t="array" ref="F883">SUMPRODUCT(--($A$4:$A$1254=A883),--(E883&gt;$E$4:$E$1254))+1</f>
        <v>140</v>
      </c>
    </row>
    <row r="884" spans="1:6" x14ac:dyDescent="0.2">
      <c r="A884" s="11" t="s">
        <v>1293</v>
      </c>
      <c r="B884" s="11" t="s">
        <v>862</v>
      </c>
      <c r="C884" s="28">
        <v>8760</v>
      </c>
      <c r="D884" s="28">
        <v>876</v>
      </c>
      <c r="E884" s="11">
        <f t="shared" si="13"/>
        <v>-7884</v>
      </c>
      <c r="F884" s="11">
        <f t="array" ref="F884">SUMPRODUCT(--($A$4:$A$1254=A884),--(E884&gt;$E$4:$E$1254))+1</f>
        <v>139</v>
      </c>
    </row>
    <row r="885" spans="1:6" x14ac:dyDescent="0.2">
      <c r="A885" s="11" t="s">
        <v>1293</v>
      </c>
      <c r="B885" s="11" t="s">
        <v>391</v>
      </c>
      <c r="C885" s="28">
        <v>8770</v>
      </c>
      <c r="D885" s="28">
        <v>877</v>
      </c>
      <c r="E885" s="11">
        <f t="shared" si="13"/>
        <v>-7893</v>
      </c>
      <c r="F885" s="11">
        <f t="array" ref="F885">SUMPRODUCT(--($A$4:$A$1254=A885),--(E885&gt;$E$4:$E$1254))+1</f>
        <v>138</v>
      </c>
    </row>
    <row r="886" spans="1:6" x14ac:dyDescent="0.2">
      <c r="A886" s="11" t="s">
        <v>1293</v>
      </c>
      <c r="B886" s="11" t="s">
        <v>973</v>
      </c>
      <c r="C886" s="28">
        <v>8780</v>
      </c>
      <c r="D886" s="28">
        <v>878</v>
      </c>
      <c r="E886" s="11">
        <f t="shared" si="13"/>
        <v>-7902</v>
      </c>
      <c r="F886" s="11">
        <f t="array" ref="F886">SUMPRODUCT(--($A$4:$A$1254=A886),--(E886&gt;$E$4:$E$1254))+1</f>
        <v>137</v>
      </c>
    </row>
    <row r="887" spans="1:6" x14ac:dyDescent="0.2">
      <c r="A887" s="11" t="s">
        <v>1293</v>
      </c>
      <c r="B887" s="11" t="s">
        <v>458</v>
      </c>
      <c r="C887" s="28">
        <v>8790</v>
      </c>
      <c r="D887" s="28">
        <v>879</v>
      </c>
      <c r="E887" s="11">
        <f t="shared" si="13"/>
        <v>-7911</v>
      </c>
      <c r="F887" s="11">
        <f t="array" ref="F887">SUMPRODUCT(--($A$4:$A$1254=A887),--(E887&gt;$E$4:$E$1254))+1</f>
        <v>136</v>
      </c>
    </row>
    <row r="888" spans="1:6" x14ac:dyDescent="0.2">
      <c r="A888" s="11" t="s">
        <v>1293</v>
      </c>
      <c r="B888" s="11" t="s">
        <v>821</v>
      </c>
      <c r="C888" s="28">
        <v>8800</v>
      </c>
      <c r="D888" s="28">
        <v>880</v>
      </c>
      <c r="E888" s="11">
        <f t="shared" si="13"/>
        <v>-7920</v>
      </c>
      <c r="F888" s="11">
        <f t="array" ref="F888">SUMPRODUCT(--($A$4:$A$1254=A888),--(E888&gt;$E$4:$E$1254))+1</f>
        <v>135</v>
      </c>
    </row>
    <row r="889" spans="1:6" x14ac:dyDescent="0.2">
      <c r="A889" s="11" t="s">
        <v>1293</v>
      </c>
      <c r="B889" s="11" t="s">
        <v>974</v>
      </c>
      <c r="C889" s="28">
        <v>8810</v>
      </c>
      <c r="D889" s="28">
        <v>881</v>
      </c>
      <c r="E889" s="11">
        <f t="shared" si="13"/>
        <v>-7929</v>
      </c>
      <c r="F889" s="11">
        <f t="array" ref="F889">SUMPRODUCT(--($A$4:$A$1254=A889),--(E889&gt;$E$4:$E$1254))+1</f>
        <v>134</v>
      </c>
    </row>
    <row r="890" spans="1:6" x14ac:dyDescent="0.2">
      <c r="A890" s="11" t="s">
        <v>1293</v>
      </c>
      <c r="B890" s="11" t="s">
        <v>247</v>
      </c>
      <c r="C890" s="28">
        <v>8820</v>
      </c>
      <c r="D890" s="28">
        <v>882</v>
      </c>
      <c r="E890" s="11">
        <f t="shared" si="13"/>
        <v>-7938</v>
      </c>
      <c r="F890" s="11">
        <f t="array" ref="F890">SUMPRODUCT(--($A$4:$A$1254=A890),--(E890&gt;$E$4:$E$1254))+1</f>
        <v>133</v>
      </c>
    </row>
    <row r="891" spans="1:6" x14ac:dyDescent="0.2">
      <c r="A891" s="11" t="s">
        <v>1293</v>
      </c>
      <c r="B891" s="11" t="s">
        <v>1103</v>
      </c>
      <c r="C891" s="28">
        <v>8830</v>
      </c>
      <c r="D891" s="28">
        <v>883</v>
      </c>
      <c r="E891" s="11">
        <f t="shared" si="13"/>
        <v>-7947</v>
      </c>
      <c r="F891" s="11">
        <f t="array" ref="F891">SUMPRODUCT(--($A$4:$A$1254=A891),--(E891&gt;$E$4:$E$1254))+1</f>
        <v>132</v>
      </c>
    </row>
    <row r="892" spans="1:6" x14ac:dyDescent="0.2">
      <c r="A892" s="11" t="s">
        <v>1293</v>
      </c>
      <c r="B892" s="11" t="s">
        <v>1250</v>
      </c>
      <c r="C892" s="28">
        <v>8840</v>
      </c>
      <c r="D892" s="28">
        <v>884</v>
      </c>
      <c r="E892" s="11">
        <f t="shared" si="13"/>
        <v>-7956</v>
      </c>
      <c r="F892" s="11">
        <f t="array" ref="F892">SUMPRODUCT(--($A$4:$A$1254=A892),--(E892&gt;$E$4:$E$1254))+1</f>
        <v>131</v>
      </c>
    </row>
    <row r="893" spans="1:6" x14ac:dyDescent="0.2">
      <c r="A893" s="11" t="s">
        <v>1293</v>
      </c>
      <c r="B893" s="11" t="s">
        <v>459</v>
      </c>
      <c r="C893" s="28">
        <v>8850</v>
      </c>
      <c r="D893" s="28">
        <v>885</v>
      </c>
      <c r="E893" s="11">
        <f t="shared" si="13"/>
        <v>-7965</v>
      </c>
      <c r="F893" s="11">
        <f t="array" ref="F893">SUMPRODUCT(--($A$4:$A$1254=A893),--(E893&gt;$E$4:$E$1254))+1</f>
        <v>130</v>
      </c>
    </row>
    <row r="894" spans="1:6" x14ac:dyDescent="0.2">
      <c r="A894" s="11" t="s">
        <v>1293</v>
      </c>
      <c r="B894" s="11" t="s">
        <v>708</v>
      </c>
      <c r="C894" s="28">
        <v>8860</v>
      </c>
      <c r="D894" s="28">
        <v>886</v>
      </c>
      <c r="E894" s="11">
        <f t="shared" si="13"/>
        <v>-7974</v>
      </c>
      <c r="F894" s="11">
        <f t="array" ref="F894">SUMPRODUCT(--($A$4:$A$1254=A894),--(E894&gt;$E$4:$E$1254))+1</f>
        <v>129</v>
      </c>
    </row>
    <row r="895" spans="1:6" x14ac:dyDescent="0.2">
      <c r="A895" s="11" t="s">
        <v>1293</v>
      </c>
      <c r="B895" s="11" t="s">
        <v>819</v>
      </c>
      <c r="C895" s="28">
        <v>8870</v>
      </c>
      <c r="D895" s="28">
        <v>887</v>
      </c>
      <c r="E895" s="11">
        <f t="shared" si="13"/>
        <v>-7983</v>
      </c>
      <c r="F895" s="11">
        <f t="array" ref="F895">SUMPRODUCT(--($A$4:$A$1254=A895),--(E895&gt;$E$4:$E$1254))+1</f>
        <v>128</v>
      </c>
    </row>
    <row r="896" spans="1:6" x14ac:dyDescent="0.2">
      <c r="A896" s="11" t="s">
        <v>1293</v>
      </c>
      <c r="B896" s="11" t="s">
        <v>250</v>
      </c>
      <c r="C896" s="28">
        <v>8880</v>
      </c>
      <c r="D896" s="28">
        <v>888</v>
      </c>
      <c r="E896" s="11">
        <f t="shared" si="13"/>
        <v>-7992</v>
      </c>
      <c r="F896" s="11">
        <f t="array" ref="F896">SUMPRODUCT(--($A$4:$A$1254=A896),--(E896&gt;$E$4:$E$1254))+1</f>
        <v>127</v>
      </c>
    </row>
    <row r="897" spans="1:6" x14ac:dyDescent="0.2">
      <c r="A897" s="11" t="s">
        <v>1293</v>
      </c>
      <c r="B897" s="11" t="s">
        <v>251</v>
      </c>
      <c r="C897" s="28">
        <v>8890</v>
      </c>
      <c r="D897" s="28">
        <v>889</v>
      </c>
      <c r="E897" s="11">
        <f t="shared" si="13"/>
        <v>-8001</v>
      </c>
      <c r="F897" s="11">
        <f t="array" ref="F897">SUMPRODUCT(--($A$4:$A$1254=A897),--(E897&gt;$E$4:$E$1254))+1</f>
        <v>126</v>
      </c>
    </row>
    <row r="898" spans="1:6" x14ac:dyDescent="0.2">
      <c r="A898" s="11" t="s">
        <v>1293</v>
      </c>
      <c r="B898" s="11" t="s">
        <v>252</v>
      </c>
      <c r="C898" s="28">
        <v>8900</v>
      </c>
      <c r="D898" s="28">
        <v>890</v>
      </c>
      <c r="E898" s="11">
        <f t="shared" si="13"/>
        <v>-8010</v>
      </c>
      <c r="F898" s="11">
        <f t="array" ref="F898">SUMPRODUCT(--($A$4:$A$1254=A898),--(E898&gt;$E$4:$E$1254))+1</f>
        <v>125</v>
      </c>
    </row>
    <row r="899" spans="1:6" x14ac:dyDescent="0.2">
      <c r="A899" s="11" t="s">
        <v>1293</v>
      </c>
      <c r="B899" s="11" t="s">
        <v>253</v>
      </c>
      <c r="C899" s="28">
        <v>8910</v>
      </c>
      <c r="D899" s="28">
        <v>891</v>
      </c>
      <c r="E899" s="11">
        <f t="shared" si="13"/>
        <v>-8019</v>
      </c>
      <c r="F899" s="11">
        <f t="array" ref="F899">SUMPRODUCT(--($A$4:$A$1254=A899),--(E899&gt;$E$4:$E$1254))+1</f>
        <v>124</v>
      </c>
    </row>
    <row r="900" spans="1:6" x14ac:dyDescent="0.2">
      <c r="A900" s="11" t="s">
        <v>1293</v>
      </c>
      <c r="B900" s="11" t="s">
        <v>1181</v>
      </c>
      <c r="C900" s="28">
        <v>8920</v>
      </c>
      <c r="D900" s="28">
        <v>892</v>
      </c>
      <c r="E900" s="11">
        <f t="shared" si="13"/>
        <v>-8028</v>
      </c>
      <c r="F900" s="11">
        <f t="array" ref="F900">SUMPRODUCT(--($A$4:$A$1254=A900),--(E900&gt;$E$4:$E$1254))+1</f>
        <v>123</v>
      </c>
    </row>
    <row r="901" spans="1:6" x14ac:dyDescent="0.2">
      <c r="A901" s="11" t="s">
        <v>1293</v>
      </c>
      <c r="B901" s="11" t="s">
        <v>255</v>
      </c>
      <c r="C901" s="28">
        <v>8930</v>
      </c>
      <c r="D901" s="28">
        <v>893</v>
      </c>
      <c r="E901" s="11">
        <f t="shared" ref="E901:E964" si="14">D901-C901</f>
        <v>-8037</v>
      </c>
      <c r="F901" s="11">
        <f t="array" ref="F901">SUMPRODUCT(--($A$4:$A$1254=A901),--(E901&gt;$E$4:$E$1254))+1</f>
        <v>122</v>
      </c>
    </row>
    <row r="902" spans="1:6" x14ac:dyDescent="0.2">
      <c r="A902" s="11" t="s">
        <v>1293</v>
      </c>
      <c r="B902" s="11" t="s">
        <v>1267</v>
      </c>
      <c r="C902" s="28">
        <v>8940</v>
      </c>
      <c r="D902" s="28">
        <v>894</v>
      </c>
      <c r="E902" s="11">
        <f t="shared" si="14"/>
        <v>-8046</v>
      </c>
      <c r="F902" s="11">
        <f t="array" ref="F902">SUMPRODUCT(--($A$4:$A$1254=A902),--(E902&gt;$E$4:$E$1254))+1</f>
        <v>121</v>
      </c>
    </row>
    <row r="903" spans="1:6" x14ac:dyDescent="0.2">
      <c r="A903" s="11" t="s">
        <v>1293</v>
      </c>
      <c r="B903" s="11" t="s">
        <v>714</v>
      </c>
      <c r="C903" s="28">
        <v>8950</v>
      </c>
      <c r="D903" s="28">
        <v>895</v>
      </c>
      <c r="E903" s="11">
        <f t="shared" si="14"/>
        <v>-8055</v>
      </c>
      <c r="F903" s="11">
        <f t="array" ref="F903">SUMPRODUCT(--($A$4:$A$1254=A903),--(E903&gt;$E$4:$E$1254))+1</f>
        <v>120</v>
      </c>
    </row>
    <row r="904" spans="1:6" x14ac:dyDescent="0.2">
      <c r="A904" s="11" t="s">
        <v>1293</v>
      </c>
      <c r="B904" s="11" t="s">
        <v>1028</v>
      </c>
      <c r="C904" s="28">
        <v>8960</v>
      </c>
      <c r="D904" s="28">
        <v>896</v>
      </c>
      <c r="E904" s="11">
        <f t="shared" si="14"/>
        <v>-8064</v>
      </c>
      <c r="F904" s="11">
        <f t="array" ref="F904">SUMPRODUCT(--($A$4:$A$1254=A904),--(E904&gt;$E$4:$E$1254))+1</f>
        <v>119</v>
      </c>
    </row>
    <row r="905" spans="1:6" x14ac:dyDescent="0.2">
      <c r="A905" s="11" t="s">
        <v>1293</v>
      </c>
      <c r="B905" s="11" t="s">
        <v>923</v>
      </c>
      <c r="C905" s="28">
        <v>8970</v>
      </c>
      <c r="D905" s="28">
        <v>897</v>
      </c>
      <c r="E905" s="11">
        <f t="shared" si="14"/>
        <v>-8073</v>
      </c>
      <c r="F905" s="11">
        <f t="array" ref="F905">SUMPRODUCT(--($A$4:$A$1254=A905),--(E905&gt;$E$4:$E$1254))+1</f>
        <v>118</v>
      </c>
    </row>
    <row r="906" spans="1:6" x14ac:dyDescent="0.2">
      <c r="A906" s="11" t="s">
        <v>1293</v>
      </c>
      <c r="B906" s="11" t="s">
        <v>822</v>
      </c>
      <c r="C906" s="28">
        <v>8980</v>
      </c>
      <c r="D906" s="28">
        <v>898</v>
      </c>
      <c r="E906" s="11">
        <f t="shared" si="14"/>
        <v>-8082</v>
      </c>
      <c r="F906" s="11">
        <f t="array" ref="F906">SUMPRODUCT(--($A$4:$A$1254=A906),--(E906&gt;$E$4:$E$1254))+1</f>
        <v>117</v>
      </c>
    </row>
    <row r="907" spans="1:6" x14ac:dyDescent="0.2">
      <c r="A907" s="11" t="s">
        <v>1293</v>
      </c>
      <c r="B907" s="11" t="s">
        <v>278</v>
      </c>
      <c r="C907" s="28">
        <v>8990</v>
      </c>
      <c r="D907" s="28">
        <v>899</v>
      </c>
      <c r="E907" s="11">
        <f t="shared" si="14"/>
        <v>-8091</v>
      </c>
      <c r="F907" s="11">
        <f t="array" ref="F907">SUMPRODUCT(--($A$4:$A$1254=A907),--(E907&gt;$E$4:$E$1254))+1</f>
        <v>116</v>
      </c>
    </row>
    <row r="908" spans="1:6" x14ac:dyDescent="0.2">
      <c r="A908" s="11" t="s">
        <v>1293</v>
      </c>
      <c r="B908" s="11" t="s">
        <v>461</v>
      </c>
      <c r="C908" s="28">
        <v>9000</v>
      </c>
      <c r="D908" s="28">
        <v>900</v>
      </c>
      <c r="E908" s="11">
        <f t="shared" si="14"/>
        <v>-8100</v>
      </c>
      <c r="F908" s="11">
        <f t="array" ref="F908">SUMPRODUCT(--($A$4:$A$1254=A908),--(E908&gt;$E$4:$E$1254))+1</f>
        <v>115</v>
      </c>
    </row>
    <row r="909" spans="1:6" x14ac:dyDescent="0.2">
      <c r="A909" s="11" t="s">
        <v>1293</v>
      </c>
      <c r="B909" s="11" t="s">
        <v>1032</v>
      </c>
      <c r="C909" s="28">
        <v>9010</v>
      </c>
      <c r="D909" s="28">
        <v>901</v>
      </c>
      <c r="E909" s="11">
        <f t="shared" si="14"/>
        <v>-8109</v>
      </c>
      <c r="F909" s="11">
        <f t="array" ref="F909">SUMPRODUCT(--($A$4:$A$1254=A909),--(E909&gt;$E$4:$E$1254))+1</f>
        <v>114</v>
      </c>
    </row>
    <row r="910" spans="1:6" x14ac:dyDescent="0.2">
      <c r="A910" s="11" t="s">
        <v>1293</v>
      </c>
      <c r="B910" s="11" t="s">
        <v>1077</v>
      </c>
      <c r="C910" s="28">
        <v>9020</v>
      </c>
      <c r="D910" s="28">
        <v>902</v>
      </c>
      <c r="E910" s="11">
        <f t="shared" si="14"/>
        <v>-8118</v>
      </c>
      <c r="F910" s="11">
        <f t="array" ref="F910">SUMPRODUCT(--($A$4:$A$1254=A910),--(E910&gt;$E$4:$E$1254))+1</f>
        <v>113</v>
      </c>
    </row>
    <row r="911" spans="1:6" x14ac:dyDescent="0.2">
      <c r="A911" s="11" t="s">
        <v>1293</v>
      </c>
      <c r="B911" s="11" t="s">
        <v>719</v>
      </c>
      <c r="C911" s="28">
        <v>9030</v>
      </c>
      <c r="D911" s="28">
        <v>903</v>
      </c>
      <c r="E911" s="11">
        <f t="shared" si="14"/>
        <v>-8127</v>
      </c>
      <c r="F911" s="11">
        <f t="array" ref="F911">SUMPRODUCT(--($A$4:$A$1254=A911),--(E911&gt;$E$4:$E$1254))+1</f>
        <v>112</v>
      </c>
    </row>
    <row r="912" spans="1:6" x14ac:dyDescent="0.2">
      <c r="A912" s="11" t="s">
        <v>1293</v>
      </c>
      <c r="B912" s="11" t="s">
        <v>1038</v>
      </c>
      <c r="C912" s="28">
        <v>9040</v>
      </c>
      <c r="D912" s="28">
        <v>904</v>
      </c>
      <c r="E912" s="11">
        <f t="shared" si="14"/>
        <v>-8136</v>
      </c>
      <c r="F912" s="11">
        <f t="array" ref="F912">SUMPRODUCT(--($A$4:$A$1254=A912),--(E912&gt;$E$4:$E$1254))+1</f>
        <v>111</v>
      </c>
    </row>
    <row r="913" spans="1:6" x14ac:dyDescent="0.2">
      <c r="A913" s="11" t="s">
        <v>1293</v>
      </c>
      <c r="B913" s="11" t="s">
        <v>286</v>
      </c>
      <c r="C913" s="28">
        <v>9050</v>
      </c>
      <c r="D913" s="28">
        <v>905</v>
      </c>
      <c r="E913" s="11">
        <f t="shared" si="14"/>
        <v>-8145</v>
      </c>
      <c r="F913" s="11">
        <f t="array" ref="F913">SUMPRODUCT(--($A$4:$A$1254=A913),--(E913&gt;$E$4:$E$1254))+1</f>
        <v>110</v>
      </c>
    </row>
    <row r="914" spans="1:6" x14ac:dyDescent="0.2">
      <c r="A914" s="11" t="s">
        <v>1293</v>
      </c>
      <c r="B914" s="11" t="s">
        <v>1020</v>
      </c>
      <c r="C914" s="28">
        <v>9060</v>
      </c>
      <c r="D914" s="28">
        <v>906</v>
      </c>
      <c r="E914" s="11">
        <f t="shared" si="14"/>
        <v>-8154</v>
      </c>
      <c r="F914" s="11">
        <f t="array" ref="F914">SUMPRODUCT(--($A$4:$A$1254=A914),--(E914&gt;$E$4:$E$1254))+1</f>
        <v>109</v>
      </c>
    </row>
    <row r="915" spans="1:6" x14ac:dyDescent="0.2">
      <c r="A915" s="11" t="s">
        <v>1293</v>
      </c>
      <c r="B915" s="11" t="s">
        <v>543</v>
      </c>
      <c r="C915" s="28">
        <v>9070</v>
      </c>
      <c r="D915" s="28">
        <v>907</v>
      </c>
      <c r="E915" s="11">
        <f t="shared" si="14"/>
        <v>-8163</v>
      </c>
      <c r="F915" s="11">
        <f t="array" ref="F915">SUMPRODUCT(--($A$4:$A$1254=A915),--(E915&gt;$E$4:$E$1254))+1</f>
        <v>108</v>
      </c>
    </row>
    <row r="916" spans="1:6" x14ac:dyDescent="0.2">
      <c r="A916" s="11" t="s">
        <v>1293</v>
      </c>
      <c r="B916" s="11" t="s">
        <v>584</v>
      </c>
      <c r="C916" s="28">
        <v>9080</v>
      </c>
      <c r="D916" s="28">
        <v>908</v>
      </c>
      <c r="E916" s="11">
        <f t="shared" si="14"/>
        <v>-8172</v>
      </c>
      <c r="F916" s="11">
        <f t="array" ref="F916">SUMPRODUCT(--($A$4:$A$1254=A916),--(E916&gt;$E$4:$E$1254))+1</f>
        <v>107</v>
      </c>
    </row>
    <row r="917" spans="1:6" x14ac:dyDescent="0.2">
      <c r="A917" s="11" t="s">
        <v>1293</v>
      </c>
      <c r="B917" s="11" t="s">
        <v>288</v>
      </c>
      <c r="C917" s="28">
        <v>9090</v>
      </c>
      <c r="D917" s="28">
        <v>909</v>
      </c>
      <c r="E917" s="11">
        <f t="shared" si="14"/>
        <v>-8181</v>
      </c>
      <c r="F917" s="11">
        <f t="array" ref="F917">SUMPRODUCT(--($A$4:$A$1254=A917),--(E917&gt;$E$4:$E$1254))+1</f>
        <v>106</v>
      </c>
    </row>
    <row r="918" spans="1:6" x14ac:dyDescent="0.2">
      <c r="A918" s="11" t="s">
        <v>1293</v>
      </c>
      <c r="B918" s="11" t="s">
        <v>289</v>
      </c>
      <c r="C918" s="28">
        <v>9100</v>
      </c>
      <c r="D918" s="28">
        <v>910</v>
      </c>
      <c r="E918" s="11">
        <f t="shared" si="14"/>
        <v>-8190</v>
      </c>
      <c r="F918" s="11">
        <f t="array" ref="F918">SUMPRODUCT(--($A$4:$A$1254=A918),--(E918&gt;$E$4:$E$1254))+1</f>
        <v>105</v>
      </c>
    </row>
    <row r="919" spans="1:6" x14ac:dyDescent="0.2">
      <c r="A919" s="11" t="s">
        <v>1293</v>
      </c>
      <c r="B919" s="11" t="s">
        <v>291</v>
      </c>
      <c r="C919" s="28">
        <v>9110</v>
      </c>
      <c r="D919" s="28">
        <v>911</v>
      </c>
      <c r="E919" s="11">
        <f t="shared" si="14"/>
        <v>-8199</v>
      </c>
      <c r="F919" s="11">
        <f t="array" ref="F919">SUMPRODUCT(--($A$4:$A$1254=A919),--(E919&gt;$E$4:$E$1254))+1</f>
        <v>104</v>
      </c>
    </row>
    <row r="920" spans="1:6" x14ac:dyDescent="0.2">
      <c r="A920" s="11" t="s">
        <v>1293</v>
      </c>
      <c r="B920" s="11" t="s">
        <v>902</v>
      </c>
      <c r="C920" s="28">
        <v>9120</v>
      </c>
      <c r="D920" s="28">
        <v>912</v>
      </c>
      <c r="E920" s="11">
        <f t="shared" si="14"/>
        <v>-8208</v>
      </c>
      <c r="F920" s="11">
        <f t="array" ref="F920">SUMPRODUCT(--($A$4:$A$1254=A920),--(E920&gt;$E$4:$E$1254))+1</f>
        <v>103</v>
      </c>
    </row>
    <row r="921" spans="1:6" x14ac:dyDescent="0.2">
      <c r="A921" s="11" t="s">
        <v>1293</v>
      </c>
      <c r="B921" s="11" t="s">
        <v>1195</v>
      </c>
      <c r="C921" s="28">
        <v>9130</v>
      </c>
      <c r="D921" s="28">
        <v>913</v>
      </c>
      <c r="E921" s="11">
        <f t="shared" si="14"/>
        <v>-8217</v>
      </c>
      <c r="F921" s="11">
        <f t="array" ref="F921">SUMPRODUCT(--($A$4:$A$1254=A921),--(E921&gt;$E$4:$E$1254))+1</f>
        <v>102</v>
      </c>
    </row>
    <row r="922" spans="1:6" x14ac:dyDescent="0.2">
      <c r="A922" s="11" t="s">
        <v>1293</v>
      </c>
      <c r="B922" s="11" t="s">
        <v>464</v>
      </c>
      <c r="C922" s="28">
        <v>9140</v>
      </c>
      <c r="D922" s="28">
        <v>914</v>
      </c>
      <c r="E922" s="11">
        <f t="shared" si="14"/>
        <v>-8226</v>
      </c>
      <c r="F922" s="11">
        <f t="array" ref="F922">SUMPRODUCT(--($A$4:$A$1254=A922),--(E922&gt;$E$4:$E$1254))+1</f>
        <v>101</v>
      </c>
    </row>
    <row r="923" spans="1:6" x14ac:dyDescent="0.2">
      <c r="A923" s="11" t="s">
        <v>1293</v>
      </c>
      <c r="B923" s="11" t="s">
        <v>721</v>
      </c>
      <c r="C923" s="28">
        <v>9150</v>
      </c>
      <c r="D923" s="28">
        <v>915</v>
      </c>
      <c r="E923" s="11">
        <f t="shared" si="14"/>
        <v>-8235</v>
      </c>
      <c r="F923" s="11">
        <f t="array" ref="F923">SUMPRODUCT(--($A$4:$A$1254=A923),--(E923&gt;$E$4:$E$1254))+1</f>
        <v>100</v>
      </c>
    </row>
    <row r="924" spans="1:6" x14ac:dyDescent="0.2">
      <c r="A924" s="11" t="s">
        <v>1293</v>
      </c>
      <c r="B924" s="11" t="s">
        <v>465</v>
      </c>
      <c r="C924" s="28">
        <v>9160</v>
      </c>
      <c r="D924" s="28">
        <v>916</v>
      </c>
      <c r="E924" s="11">
        <f t="shared" si="14"/>
        <v>-8244</v>
      </c>
      <c r="F924" s="11">
        <f t="array" ref="F924">SUMPRODUCT(--($A$4:$A$1254=A924),--(E924&gt;$E$4:$E$1254))+1</f>
        <v>99</v>
      </c>
    </row>
    <row r="925" spans="1:6" x14ac:dyDescent="0.2">
      <c r="A925" s="11" t="s">
        <v>1293</v>
      </c>
      <c r="B925" s="11" t="s">
        <v>889</v>
      </c>
      <c r="C925" s="28">
        <v>9170</v>
      </c>
      <c r="D925" s="28">
        <v>917</v>
      </c>
      <c r="E925" s="11">
        <f t="shared" si="14"/>
        <v>-8253</v>
      </c>
      <c r="F925" s="11">
        <f t="array" ref="F925">SUMPRODUCT(--($A$4:$A$1254=A925),--(E925&gt;$E$4:$E$1254))+1</f>
        <v>98</v>
      </c>
    </row>
    <row r="926" spans="1:6" x14ac:dyDescent="0.2">
      <c r="A926" s="11" t="s">
        <v>1293</v>
      </c>
      <c r="B926" s="11" t="s">
        <v>400</v>
      </c>
      <c r="C926" s="28">
        <v>9180</v>
      </c>
      <c r="D926" s="28">
        <v>918</v>
      </c>
      <c r="E926" s="11">
        <f t="shared" si="14"/>
        <v>-8262</v>
      </c>
      <c r="F926" s="11">
        <f t="array" ref="F926">SUMPRODUCT(--($A$4:$A$1254=A926),--(E926&gt;$E$4:$E$1254))+1</f>
        <v>97</v>
      </c>
    </row>
    <row r="927" spans="1:6" x14ac:dyDescent="0.2">
      <c r="A927" s="11" t="s">
        <v>1293</v>
      </c>
      <c r="B927" s="11" t="s">
        <v>722</v>
      </c>
      <c r="C927" s="28">
        <v>9190</v>
      </c>
      <c r="D927" s="28">
        <v>919</v>
      </c>
      <c r="E927" s="11">
        <f t="shared" si="14"/>
        <v>-8271</v>
      </c>
      <c r="F927" s="11">
        <f t="array" ref="F927">SUMPRODUCT(--($A$4:$A$1254=A927),--(E927&gt;$E$4:$E$1254))+1</f>
        <v>96</v>
      </c>
    </row>
    <row r="928" spans="1:6" x14ac:dyDescent="0.2">
      <c r="A928" s="11" t="s">
        <v>1293</v>
      </c>
      <c r="B928" s="11" t="s">
        <v>975</v>
      </c>
      <c r="C928" s="28">
        <v>9200</v>
      </c>
      <c r="D928" s="28">
        <v>920</v>
      </c>
      <c r="E928" s="11">
        <f t="shared" si="14"/>
        <v>-8280</v>
      </c>
      <c r="F928" s="11">
        <f t="array" ref="F928">SUMPRODUCT(--($A$4:$A$1254=A928),--(E928&gt;$E$4:$E$1254))+1</f>
        <v>95</v>
      </c>
    </row>
    <row r="929" spans="1:6" x14ac:dyDescent="0.2">
      <c r="A929" s="11" t="s">
        <v>1293</v>
      </c>
      <c r="B929" s="11" t="s">
        <v>466</v>
      </c>
      <c r="C929" s="28">
        <v>9210</v>
      </c>
      <c r="D929" s="28">
        <v>921</v>
      </c>
      <c r="E929" s="11">
        <f t="shared" si="14"/>
        <v>-8289</v>
      </c>
      <c r="F929" s="11">
        <f t="array" ref="F929">SUMPRODUCT(--($A$4:$A$1254=A929),--(E929&gt;$E$4:$E$1254))+1</f>
        <v>94</v>
      </c>
    </row>
    <row r="930" spans="1:6" x14ac:dyDescent="0.2">
      <c r="A930" s="11" t="s">
        <v>1293</v>
      </c>
      <c r="B930" s="11" t="s">
        <v>295</v>
      </c>
      <c r="C930" s="28">
        <v>9220</v>
      </c>
      <c r="D930" s="28">
        <v>922</v>
      </c>
      <c r="E930" s="11">
        <f t="shared" si="14"/>
        <v>-8298</v>
      </c>
      <c r="F930" s="11">
        <f t="array" ref="F930">SUMPRODUCT(--($A$4:$A$1254=A930),--(E930&gt;$E$4:$E$1254))+1</f>
        <v>93</v>
      </c>
    </row>
    <row r="931" spans="1:6" x14ac:dyDescent="0.2">
      <c r="A931" s="11" t="s">
        <v>1293</v>
      </c>
      <c r="B931" s="11" t="s">
        <v>554</v>
      </c>
      <c r="C931" s="28">
        <v>9230</v>
      </c>
      <c r="D931" s="28">
        <v>923</v>
      </c>
      <c r="E931" s="11">
        <f t="shared" si="14"/>
        <v>-8307</v>
      </c>
      <c r="F931" s="11">
        <f t="array" ref="F931">SUMPRODUCT(--($A$4:$A$1254=A931),--(E931&gt;$E$4:$E$1254))+1</f>
        <v>92</v>
      </c>
    </row>
    <row r="932" spans="1:6" x14ac:dyDescent="0.2">
      <c r="A932" s="11" t="s">
        <v>1293</v>
      </c>
      <c r="B932" s="11" t="s">
        <v>467</v>
      </c>
      <c r="C932" s="28">
        <v>9240</v>
      </c>
      <c r="D932" s="28">
        <v>924</v>
      </c>
      <c r="E932" s="11">
        <f t="shared" si="14"/>
        <v>-8316</v>
      </c>
      <c r="F932" s="11">
        <f t="array" ref="F932">SUMPRODUCT(--($A$4:$A$1254=A932),--(E932&gt;$E$4:$E$1254))+1</f>
        <v>91</v>
      </c>
    </row>
    <row r="933" spans="1:6" x14ac:dyDescent="0.2">
      <c r="A933" s="11" t="s">
        <v>1293</v>
      </c>
      <c r="B933" s="11" t="s">
        <v>890</v>
      </c>
      <c r="C933" s="28">
        <v>9250</v>
      </c>
      <c r="D933" s="28">
        <v>925</v>
      </c>
      <c r="E933" s="11">
        <f t="shared" si="14"/>
        <v>-8325</v>
      </c>
      <c r="F933" s="11">
        <f t="array" ref="F933">SUMPRODUCT(--($A$4:$A$1254=A933),--(E933&gt;$E$4:$E$1254))+1</f>
        <v>90</v>
      </c>
    </row>
    <row r="934" spans="1:6" x14ac:dyDescent="0.2">
      <c r="A934" s="11" t="s">
        <v>1293</v>
      </c>
      <c r="B934" s="11" t="s">
        <v>825</v>
      </c>
      <c r="C934" s="28">
        <v>9260</v>
      </c>
      <c r="D934" s="28">
        <v>926</v>
      </c>
      <c r="E934" s="11">
        <f t="shared" si="14"/>
        <v>-8334</v>
      </c>
      <c r="F934" s="11">
        <f t="array" ref="F934">SUMPRODUCT(--($A$4:$A$1254=A934),--(E934&gt;$E$4:$E$1254))+1</f>
        <v>89</v>
      </c>
    </row>
    <row r="935" spans="1:6" x14ac:dyDescent="0.2">
      <c r="A935" s="11" t="s">
        <v>1293</v>
      </c>
      <c r="B935" s="11" t="s">
        <v>723</v>
      </c>
      <c r="C935" s="28">
        <v>9270</v>
      </c>
      <c r="D935" s="28">
        <v>927</v>
      </c>
      <c r="E935" s="11">
        <f t="shared" si="14"/>
        <v>-8343</v>
      </c>
      <c r="F935" s="11">
        <f t="array" ref="F935">SUMPRODUCT(--($A$4:$A$1254=A935),--(E935&gt;$E$4:$E$1254))+1</f>
        <v>88</v>
      </c>
    </row>
    <row r="936" spans="1:6" x14ac:dyDescent="0.2">
      <c r="A936" s="11" t="s">
        <v>1293</v>
      </c>
      <c r="B936" s="11" t="s">
        <v>1169</v>
      </c>
      <c r="C936" s="28">
        <v>9280</v>
      </c>
      <c r="D936" s="28">
        <v>928</v>
      </c>
      <c r="E936" s="11">
        <f t="shared" si="14"/>
        <v>-8352</v>
      </c>
      <c r="F936" s="11">
        <f t="array" ref="F936">SUMPRODUCT(--($A$4:$A$1254=A936),--(E936&gt;$E$4:$E$1254))+1</f>
        <v>87</v>
      </c>
    </row>
    <row r="937" spans="1:6" x14ac:dyDescent="0.2">
      <c r="A937" s="11" t="s">
        <v>1293</v>
      </c>
      <c r="B937" s="11" t="s">
        <v>725</v>
      </c>
      <c r="C937" s="28">
        <v>9290</v>
      </c>
      <c r="D937" s="28">
        <v>929</v>
      </c>
      <c r="E937" s="11">
        <f t="shared" si="14"/>
        <v>-8361</v>
      </c>
      <c r="F937" s="11">
        <f t="array" ref="F937">SUMPRODUCT(--($A$4:$A$1254=A937),--(E937&gt;$E$4:$E$1254))+1</f>
        <v>86</v>
      </c>
    </row>
    <row r="938" spans="1:6" x14ac:dyDescent="0.2">
      <c r="A938" s="11" t="s">
        <v>1293</v>
      </c>
      <c r="B938" s="11" t="s">
        <v>1158</v>
      </c>
      <c r="C938" s="28">
        <v>9300</v>
      </c>
      <c r="D938" s="28">
        <v>930</v>
      </c>
      <c r="E938" s="11">
        <f t="shared" si="14"/>
        <v>-8370</v>
      </c>
      <c r="F938" s="11">
        <f t="array" ref="F938">SUMPRODUCT(--($A$4:$A$1254=A938),--(E938&gt;$E$4:$E$1254))+1</f>
        <v>85</v>
      </c>
    </row>
    <row r="939" spans="1:6" x14ac:dyDescent="0.2">
      <c r="A939" s="11" t="s">
        <v>1293</v>
      </c>
      <c r="B939" s="11" t="s">
        <v>867</v>
      </c>
      <c r="C939" s="28">
        <v>9310</v>
      </c>
      <c r="D939" s="28">
        <v>931</v>
      </c>
      <c r="E939" s="11">
        <f t="shared" si="14"/>
        <v>-8379</v>
      </c>
      <c r="F939" s="11">
        <f t="array" ref="F939">SUMPRODUCT(--($A$4:$A$1254=A939),--(E939&gt;$E$4:$E$1254))+1</f>
        <v>84</v>
      </c>
    </row>
    <row r="940" spans="1:6" x14ac:dyDescent="0.2">
      <c r="A940" s="11" t="s">
        <v>1293</v>
      </c>
      <c r="B940" s="11" t="s">
        <v>752</v>
      </c>
      <c r="C940" s="28">
        <v>9320</v>
      </c>
      <c r="D940" s="28">
        <v>932</v>
      </c>
      <c r="E940" s="11">
        <f t="shared" si="14"/>
        <v>-8388</v>
      </c>
      <c r="F940" s="11">
        <f t="array" ref="F940">SUMPRODUCT(--($A$4:$A$1254=A940),--(E940&gt;$E$4:$E$1254))+1</f>
        <v>83</v>
      </c>
    </row>
    <row r="941" spans="1:6" x14ac:dyDescent="0.2">
      <c r="A941" s="11" t="s">
        <v>1293</v>
      </c>
      <c r="B941" s="11" t="s">
        <v>1093</v>
      </c>
      <c r="C941" s="28">
        <v>9330</v>
      </c>
      <c r="D941" s="28">
        <v>933</v>
      </c>
      <c r="E941" s="11">
        <f t="shared" si="14"/>
        <v>-8397</v>
      </c>
      <c r="F941" s="11">
        <f t="array" ref="F941">SUMPRODUCT(--($A$4:$A$1254=A941),--(E941&gt;$E$4:$E$1254))+1</f>
        <v>82</v>
      </c>
    </row>
    <row r="942" spans="1:6" x14ac:dyDescent="0.2">
      <c r="A942" s="11" t="s">
        <v>1293</v>
      </c>
      <c r="B942" s="11" t="s">
        <v>304</v>
      </c>
      <c r="C942" s="28">
        <v>9340</v>
      </c>
      <c r="D942" s="28">
        <v>934</v>
      </c>
      <c r="E942" s="11">
        <f t="shared" si="14"/>
        <v>-8406</v>
      </c>
      <c r="F942" s="11">
        <f t="array" ref="F942">SUMPRODUCT(--($A$4:$A$1254=A942),--(E942&gt;$E$4:$E$1254))+1</f>
        <v>81</v>
      </c>
    </row>
    <row r="943" spans="1:6" x14ac:dyDescent="0.2">
      <c r="A943" s="11" t="s">
        <v>1293</v>
      </c>
      <c r="B943" s="11" t="s">
        <v>557</v>
      </c>
      <c r="C943" s="28">
        <v>9350</v>
      </c>
      <c r="D943" s="28">
        <v>935</v>
      </c>
      <c r="E943" s="11">
        <f t="shared" si="14"/>
        <v>-8415</v>
      </c>
      <c r="F943" s="11">
        <f t="array" ref="F943">SUMPRODUCT(--($A$4:$A$1254=A943),--(E943&gt;$E$4:$E$1254))+1</f>
        <v>80</v>
      </c>
    </row>
    <row r="944" spans="1:6" x14ac:dyDescent="0.2">
      <c r="A944" s="11" t="s">
        <v>1293</v>
      </c>
      <c r="B944" s="11" t="s">
        <v>982</v>
      </c>
      <c r="C944" s="28">
        <v>9360</v>
      </c>
      <c r="D944" s="28">
        <v>936</v>
      </c>
      <c r="E944" s="11">
        <f t="shared" si="14"/>
        <v>-8424</v>
      </c>
      <c r="F944" s="11">
        <f t="array" ref="F944">SUMPRODUCT(--($A$4:$A$1254=A944),--(E944&gt;$E$4:$E$1254))+1</f>
        <v>79</v>
      </c>
    </row>
    <row r="945" spans="1:6" x14ac:dyDescent="0.2">
      <c r="A945" s="11" t="s">
        <v>1293</v>
      </c>
      <c r="B945" s="11" t="s">
        <v>755</v>
      </c>
      <c r="C945" s="28">
        <v>9370</v>
      </c>
      <c r="D945" s="28">
        <v>937</v>
      </c>
      <c r="E945" s="11">
        <f t="shared" si="14"/>
        <v>-8433</v>
      </c>
      <c r="F945" s="11">
        <f t="array" ref="F945">SUMPRODUCT(--($A$4:$A$1254=A945),--(E945&gt;$E$4:$E$1254))+1</f>
        <v>78</v>
      </c>
    </row>
    <row r="946" spans="1:6" x14ac:dyDescent="0.2">
      <c r="A946" s="11" t="s">
        <v>1293</v>
      </c>
      <c r="B946" s="11" t="s">
        <v>756</v>
      </c>
      <c r="C946" s="28">
        <v>9380</v>
      </c>
      <c r="D946" s="28">
        <v>938</v>
      </c>
      <c r="E946" s="11">
        <f t="shared" si="14"/>
        <v>-8442</v>
      </c>
      <c r="F946" s="11">
        <f t="array" ref="F946">SUMPRODUCT(--($A$4:$A$1254=A946),--(E946&gt;$E$4:$E$1254))+1</f>
        <v>77</v>
      </c>
    </row>
    <row r="947" spans="1:6" x14ac:dyDescent="0.2">
      <c r="A947" s="11" t="s">
        <v>1293</v>
      </c>
      <c r="B947" s="11" t="s">
        <v>307</v>
      </c>
      <c r="C947" s="28">
        <v>9390</v>
      </c>
      <c r="D947" s="28">
        <v>939</v>
      </c>
      <c r="E947" s="11">
        <f t="shared" si="14"/>
        <v>-8451</v>
      </c>
      <c r="F947" s="11">
        <f t="array" ref="F947">SUMPRODUCT(--($A$4:$A$1254=A947),--(E947&gt;$E$4:$E$1254))+1</f>
        <v>76</v>
      </c>
    </row>
    <row r="948" spans="1:6" x14ac:dyDescent="0.2">
      <c r="A948" s="11" t="s">
        <v>1293</v>
      </c>
      <c r="B948" s="11" t="s">
        <v>308</v>
      </c>
      <c r="C948" s="28">
        <v>9400</v>
      </c>
      <c r="D948" s="28">
        <v>940</v>
      </c>
      <c r="E948" s="11">
        <f t="shared" si="14"/>
        <v>-8460</v>
      </c>
      <c r="F948" s="11">
        <f t="array" ref="F948">SUMPRODUCT(--($A$4:$A$1254=A948),--(E948&gt;$E$4:$E$1254))+1</f>
        <v>75</v>
      </c>
    </row>
    <row r="949" spans="1:6" x14ac:dyDescent="0.2">
      <c r="A949" s="11" t="s">
        <v>1293</v>
      </c>
      <c r="B949" s="11" t="s">
        <v>309</v>
      </c>
      <c r="C949" s="28">
        <v>9410</v>
      </c>
      <c r="D949" s="28">
        <v>941</v>
      </c>
      <c r="E949" s="11">
        <f t="shared" si="14"/>
        <v>-8469</v>
      </c>
      <c r="F949" s="11">
        <f t="array" ref="F949">SUMPRODUCT(--($A$4:$A$1254=A949),--(E949&gt;$E$4:$E$1254))+1</f>
        <v>74</v>
      </c>
    </row>
    <row r="950" spans="1:6" x14ac:dyDescent="0.2">
      <c r="A950" s="11" t="s">
        <v>1293</v>
      </c>
      <c r="B950" s="11" t="s">
        <v>757</v>
      </c>
      <c r="C950" s="28">
        <v>9420</v>
      </c>
      <c r="D950" s="28">
        <v>942</v>
      </c>
      <c r="E950" s="11">
        <f t="shared" si="14"/>
        <v>-8478</v>
      </c>
      <c r="F950" s="11">
        <f t="array" ref="F950">SUMPRODUCT(--($A$4:$A$1254=A950),--(E950&gt;$E$4:$E$1254))+1</f>
        <v>73</v>
      </c>
    </row>
    <row r="951" spans="1:6" x14ac:dyDescent="0.2">
      <c r="A951" s="11" t="s">
        <v>1293</v>
      </c>
      <c r="B951" s="11" t="s">
        <v>585</v>
      </c>
      <c r="C951" s="28">
        <v>9430</v>
      </c>
      <c r="D951" s="28">
        <v>943</v>
      </c>
      <c r="E951" s="11">
        <f t="shared" si="14"/>
        <v>-8487</v>
      </c>
      <c r="F951" s="11">
        <f t="array" ref="F951">SUMPRODUCT(--($A$4:$A$1254=A951),--(E951&gt;$E$4:$E$1254))+1</f>
        <v>72</v>
      </c>
    </row>
    <row r="952" spans="1:6" x14ac:dyDescent="0.2">
      <c r="A952" s="11" t="s">
        <v>1293</v>
      </c>
      <c r="B952" s="11" t="s">
        <v>868</v>
      </c>
      <c r="C952" s="28">
        <v>9440</v>
      </c>
      <c r="D952" s="28">
        <v>944</v>
      </c>
      <c r="E952" s="11">
        <f t="shared" si="14"/>
        <v>-8496</v>
      </c>
      <c r="F952" s="11">
        <f t="array" ref="F952">SUMPRODUCT(--($A$4:$A$1254=A952),--(E952&gt;$E$4:$E$1254))+1</f>
        <v>71</v>
      </c>
    </row>
    <row r="953" spans="1:6" x14ac:dyDescent="0.2">
      <c r="A953" s="11" t="s">
        <v>1293</v>
      </c>
      <c r="B953" s="11" t="s">
        <v>767</v>
      </c>
      <c r="C953" s="28">
        <v>9450</v>
      </c>
      <c r="D953" s="28">
        <v>945</v>
      </c>
      <c r="E953" s="11">
        <f t="shared" si="14"/>
        <v>-8505</v>
      </c>
      <c r="F953" s="11">
        <f t="array" ref="F953">SUMPRODUCT(--($A$4:$A$1254=A953),--(E953&gt;$E$4:$E$1254))+1</f>
        <v>70</v>
      </c>
    </row>
    <row r="954" spans="1:6" x14ac:dyDescent="0.2">
      <c r="A954" s="11" t="s">
        <v>1293</v>
      </c>
      <c r="B954" s="11" t="s">
        <v>528</v>
      </c>
      <c r="C954" s="28">
        <v>9460</v>
      </c>
      <c r="D954" s="28">
        <v>946</v>
      </c>
      <c r="E954" s="11">
        <f t="shared" si="14"/>
        <v>-8514</v>
      </c>
      <c r="F954" s="11">
        <f t="array" ref="F954">SUMPRODUCT(--($A$4:$A$1254=A954),--(E954&gt;$E$4:$E$1254))+1</f>
        <v>69</v>
      </c>
    </row>
    <row r="955" spans="1:6" x14ac:dyDescent="0.2">
      <c r="A955" s="11" t="s">
        <v>1293</v>
      </c>
      <c r="B955" s="11" t="s">
        <v>1094</v>
      </c>
      <c r="C955" s="28">
        <v>9470</v>
      </c>
      <c r="D955" s="28">
        <v>947</v>
      </c>
      <c r="E955" s="11">
        <f t="shared" si="14"/>
        <v>-8523</v>
      </c>
      <c r="F955" s="11">
        <f t="array" ref="F955">SUMPRODUCT(--($A$4:$A$1254=A955),--(E955&gt;$E$4:$E$1254))+1</f>
        <v>68</v>
      </c>
    </row>
    <row r="956" spans="1:6" x14ac:dyDescent="0.2">
      <c r="A956" s="11" t="s">
        <v>1293</v>
      </c>
      <c r="B956" s="11" t="s">
        <v>984</v>
      </c>
      <c r="C956" s="28">
        <v>9480</v>
      </c>
      <c r="D956" s="28">
        <v>948</v>
      </c>
      <c r="E956" s="11">
        <f t="shared" si="14"/>
        <v>-8532</v>
      </c>
      <c r="F956" s="11">
        <f t="array" ref="F956">SUMPRODUCT(--($A$4:$A$1254=A956),--(E956&gt;$E$4:$E$1254))+1</f>
        <v>67</v>
      </c>
    </row>
    <row r="957" spans="1:6" x14ac:dyDescent="0.2">
      <c r="A957" s="11" t="s">
        <v>1293</v>
      </c>
      <c r="B957" s="11" t="s">
        <v>1056</v>
      </c>
      <c r="C957" s="28">
        <v>9490</v>
      </c>
      <c r="D957" s="28">
        <v>949</v>
      </c>
      <c r="E957" s="11">
        <f t="shared" si="14"/>
        <v>-8541</v>
      </c>
      <c r="F957" s="11">
        <f t="array" ref="F957">SUMPRODUCT(--($A$4:$A$1254=A957),--(E957&gt;$E$4:$E$1254))+1</f>
        <v>66</v>
      </c>
    </row>
    <row r="958" spans="1:6" x14ac:dyDescent="0.2">
      <c r="A958" s="11" t="s">
        <v>1293</v>
      </c>
      <c r="B958" s="11" t="s">
        <v>891</v>
      </c>
      <c r="C958" s="28">
        <v>9500</v>
      </c>
      <c r="D958" s="28">
        <v>950</v>
      </c>
      <c r="E958" s="11">
        <f t="shared" si="14"/>
        <v>-8550</v>
      </c>
      <c r="F958" s="11">
        <f t="array" ref="F958">SUMPRODUCT(--($A$4:$A$1254=A958),--(E958&gt;$E$4:$E$1254))+1</f>
        <v>65</v>
      </c>
    </row>
    <row r="959" spans="1:6" x14ac:dyDescent="0.2">
      <c r="A959" s="11" t="s">
        <v>1293</v>
      </c>
      <c r="B959" s="11" t="s">
        <v>1170</v>
      </c>
      <c r="C959" s="28">
        <v>9510</v>
      </c>
      <c r="D959" s="28">
        <v>951</v>
      </c>
      <c r="E959" s="11">
        <f t="shared" si="14"/>
        <v>-8559</v>
      </c>
      <c r="F959" s="11">
        <f t="array" ref="F959">SUMPRODUCT(--($A$4:$A$1254=A959),--(E959&gt;$E$4:$E$1254))+1</f>
        <v>64</v>
      </c>
    </row>
    <row r="960" spans="1:6" x14ac:dyDescent="0.2">
      <c r="A960" s="11" t="s">
        <v>1293</v>
      </c>
      <c r="B960" s="11" t="s">
        <v>1251</v>
      </c>
      <c r="C960" s="28">
        <v>9520</v>
      </c>
      <c r="D960" s="28">
        <v>952</v>
      </c>
      <c r="E960" s="11">
        <f t="shared" si="14"/>
        <v>-8568</v>
      </c>
      <c r="F960" s="11">
        <f t="array" ref="F960">SUMPRODUCT(--($A$4:$A$1254=A960),--(E960&gt;$E$4:$E$1254))+1</f>
        <v>63</v>
      </c>
    </row>
    <row r="961" spans="1:6" x14ac:dyDescent="0.2">
      <c r="A961" s="11" t="s">
        <v>1293</v>
      </c>
      <c r="B961" s="11" t="s">
        <v>409</v>
      </c>
      <c r="C961" s="28">
        <v>9530</v>
      </c>
      <c r="D961" s="28">
        <v>953</v>
      </c>
      <c r="E961" s="11">
        <f t="shared" si="14"/>
        <v>-8577</v>
      </c>
      <c r="F961" s="11">
        <f t="array" ref="F961">SUMPRODUCT(--($A$4:$A$1254=A961),--(E961&gt;$E$4:$E$1254))+1</f>
        <v>62</v>
      </c>
    </row>
    <row r="962" spans="1:6" x14ac:dyDescent="0.2">
      <c r="A962" s="11" t="s">
        <v>1293</v>
      </c>
      <c r="B962" s="11" t="s">
        <v>317</v>
      </c>
      <c r="C962" s="28">
        <v>9540</v>
      </c>
      <c r="D962" s="28">
        <v>954</v>
      </c>
      <c r="E962" s="11">
        <f t="shared" si="14"/>
        <v>-8586</v>
      </c>
      <c r="F962" s="11">
        <f t="array" ref="F962">SUMPRODUCT(--($A$4:$A$1254=A962),--(E962&gt;$E$4:$E$1254))+1</f>
        <v>61</v>
      </c>
    </row>
    <row r="963" spans="1:6" x14ac:dyDescent="0.2">
      <c r="A963" s="11" t="s">
        <v>1293</v>
      </c>
      <c r="B963" s="11" t="s">
        <v>318</v>
      </c>
      <c r="C963" s="28">
        <v>9550</v>
      </c>
      <c r="D963" s="28">
        <v>955</v>
      </c>
      <c r="E963" s="11">
        <f t="shared" si="14"/>
        <v>-8595</v>
      </c>
      <c r="F963" s="11">
        <f t="array" ref="F963">SUMPRODUCT(--($A$4:$A$1254=A963),--(E963&gt;$E$4:$E$1254))+1</f>
        <v>60</v>
      </c>
    </row>
    <row r="964" spans="1:6" x14ac:dyDescent="0.2">
      <c r="A964" s="11" t="s">
        <v>1293</v>
      </c>
      <c r="B964" s="11" t="s">
        <v>319</v>
      </c>
      <c r="C964" s="28">
        <v>9560</v>
      </c>
      <c r="D964" s="28">
        <v>956</v>
      </c>
      <c r="E964" s="11">
        <f t="shared" si="14"/>
        <v>-8604</v>
      </c>
      <c r="F964" s="11">
        <f t="array" ref="F964">SUMPRODUCT(--($A$4:$A$1254=A964),--(E964&gt;$E$4:$E$1254))+1</f>
        <v>59</v>
      </c>
    </row>
    <row r="965" spans="1:6" x14ac:dyDescent="0.2">
      <c r="A965" s="11" t="s">
        <v>1293</v>
      </c>
      <c r="B965" s="11" t="s">
        <v>772</v>
      </c>
      <c r="C965" s="28">
        <v>9570</v>
      </c>
      <c r="D965" s="28">
        <v>957</v>
      </c>
      <c r="E965" s="11">
        <f t="shared" ref="E965:E1028" si="15">D965-C965</f>
        <v>-8613</v>
      </c>
      <c r="F965" s="11">
        <f t="array" ref="F965">SUMPRODUCT(--($A$4:$A$1254=A965),--(E965&gt;$E$4:$E$1254))+1</f>
        <v>58</v>
      </c>
    </row>
    <row r="966" spans="1:6" x14ac:dyDescent="0.2">
      <c r="A966" s="11" t="s">
        <v>1293</v>
      </c>
      <c r="B966" s="11" t="s">
        <v>1022</v>
      </c>
      <c r="C966" s="28">
        <v>9580</v>
      </c>
      <c r="D966" s="28">
        <v>958</v>
      </c>
      <c r="E966" s="11">
        <f t="shared" si="15"/>
        <v>-8622</v>
      </c>
      <c r="F966" s="11">
        <f t="array" ref="F966">SUMPRODUCT(--($A$4:$A$1254=A966),--(E966&gt;$E$4:$E$1254))+1</f>
        <v>57</v>
      </c>
    </row>
    <row r="967" spans="1:6" x14ac:dyDescent="0.2">
      <c r="A967" s="11" t="s">
        <v>1293</v>
      </c>
      <c r="B967" s="11" t="s">
        <v>321</v>
      </c>
      <c r="C967" s="28">
        <v>9590</v>
      </c>
      <c r="D967" s="28">
        <v>959</v>
      </c>
      <c r="E967" s="11">
        <f t="shared" si="15"/>
        <v>-8631</v>
      </c>
      <c r="F967" s="11">
        <f t="array" ref="F967">SUMPRODUCT(--($A$4:$A$1254=A967),--(E967&gt;$E$4:$E$1254))+1</f>
        <v>56</v>
      </c>
    </row>
    <row r="968" spans="1:6" x14ac:dyDescent="0.2">
      <c r="A968" s="11" t="s">
        <v>1293</v>
      </c>
      <c r="B968" s="11" t="s">
        <v>323</v>
      </c>
      <c r="C968" s="28">
        <v>9600</v>
      </c>
      <c r="D968" s="28">
        <v>960</v>
      </c>
      <c r="E968" s="11">
        <f t="shared" si="15"/>
        <v>-8640</v>
      </c>
      <c r="F968" s="11">
        <f t="array" ref="F968">SUMPRODUCT(--($A$4:$A$1254=A968),--(E968&gt;$E$4:$E$1254))+1</f>
        <v>55</v>
      </c>
    </row>
    <row r="969" spans="1:6" x14ac:dyDescent="0.2">
      <c r="A969" s="11" t="s">
        <v>1293</v>
      </c>
      <c r="B969" s="11" t="s">
        <v>776</v>
      </c>
      <c r="C969" s="28">
        <v>9610</v>
      </c>
      <c r="D969" s="28">
        <v>961</v>
      </c>
      <c r="E969" s="11">
        <f t="shared" si="15"/>
        <v>-8649</v>
      </c>
      <c r="F969" s="11">
        <f t="array" ref="F969">SUMPRODUCT(--($A$4:$A$1254=A969),--(E969&gt;$E$4:$E$1254))+1</f>
        <v>54</v>
      </c>
    </row>
    <row r="970" spans="1:6" x14ac:dyDescent="0.2">
      <c r="A970" s="11" t="s">
        <v>1293</v>
      </c>
      <c r="B970" s="11" t="s">
        <v>324</v>
      </c>
      <c r="C970" s="28">
        <v>9620</v>
      </c>
      <c r="D970" s="28">
        <v>962</v>
      </c>
      <c r="E970" s="11">
        <f t="shared" si="15"/>
        <v>-8658</v>
      </c>
      <c r="F970" s="11">
        <f t="array" ref="F970">SUMPRODUCT(--($A$4:$A$1254=A970),--(E970&gt;$E$4:$E$1254))+1</f>
        <v>53</v>
      </c>
    </row>
    <row r="971" spans="1:6" x14ac:dyDescent="0.2">
      <c r="A971" s="11" t="s">
        <v>1293</v>
      </c>
      <c r="B971" s="11" t="s">
        <v>495</v>
      </c>
      <c r="C971" s="28">
        <v>9630</v>
      </c>
      <c r="D971" s="28">
        <v>963</v>
      </c>
      <c r="E971" s="11">
        <f t="shared" si="15"/>
        <v>-8667</v>
      </c>
      <c r="F971" s="11">
        <f t="array" ref="F971">SUMPRODUCT(--($A$4:$A$1254=A971),--(E971&gt;$E$4:$E$1254))+1</f>
        <v>52</v>
      </c>
    </row>
    <row r="972" spans="1:6" x14ac:dyDescent="0.2">
      <c r="A972" s="11" t="s">
        <v>1293</v>
      </c>
      <c r="B972" s="11" t="s">
        <v>328</v>
      </c>
      <c r="C972" s="28">
        <v>9640</v>
      </c>
      <c r="D972" s="28">
        <v>964</v>
      </c>
      <c r="E972" s="11">
        <f t="shared" si="15"/>
        <v>-8676</v>
      </c>
      <c r="F972" s="11">
        <f t="array" ref="F972">SUMPRODUCT(--($A$4:$A$1254=A972),--(E972&gt;$E$4:$E$1254))+1</f>
        <v>51</v>
      </c>
    </row>
    <row r="973" spans="1:6" x14ac:dyDescent="0.2">
      <c r="A973" s="11" t="s">
        <v>1293</v>
      </c>
      <c r="B973" s="11" t="s">
        <v>329</v>
      </c>
      <c r="C973" s="28">
        <v>9650</v>
      </c>
      <c r="D973" s="28">
        <v>965</v>
      </c>
      <c r="E973" s="11">
        <f t="shared" si="15"/>
        <v>-8685</v>
      </c>
      <c r="F973" s="11">
        <f t="array" ref="F973">SUMPRODUCT(--($A$4:$A$1254=A973),--(E973&gt;$E$4:$E$1254))+1</f>
        <v>50</v>
      </c>
    </row>
    <row r="974" spans="1:6" x14ac:dyDescent="0.2">
      <c r="A974" s="11" t="s">
        <v>1293</v>
      </c>
      <c r="B974" s="11" t="s">
        <v>1026</v>
      </c>
      <c r="C974" s="28">
        <v>9660</v>
      </c>
      <c r="D974" s="28">
        <v>966</v>
      </c>
      <c r="E974" s="11">
        <f t="shared" si="15"/>
        <v>-8694</v>
      </c>
      <c r="F974" s="11">
        <f t="array" ref="F974">SUMPRODUCT(--($A$4:$A$1254=A974),--(E974&gt;$E$4:$E$1254))+1</f>
        <v>49</v>
      </c>
    </row>
    <row r="975" spans="1:6" x14ac:dyDescent="0.2">
      <c r="A975" s="11" t="s">
        <v>1293</v>
      </c>
      <c r="B975" s="11" t="s">
        <v>330</v>
      </c>
      <c r="C975" s="28">
        <v>9670</v>
      </c>
      <c r="D975" s="28">
        <v>967</v>
      </c>
      <c r="E975" s="11">
        <f t="shared" si="15"/>
        <v>-8703</v>
      </c>
      <c r="F975" s="11">
        <f t="array" ref="F975">SUMPRODUCT(--($A$4:$A$1254=A975),--(E975&gt;$E$4:$E$1254))+1</f>
        <v>48</v>
      </c>
    </row>
    <row r="976" spans="1:6" x14ac:dyDescent="0.2">
      <c r="A976" s="11" t="s">
        <v>1293</v>
      </c>
      <c r="B976" s="11" t="s">
        <v>1279</v>
      </c>
      <c r="C976" s="28">
        <v>9680</v>
      </c>
      <c r="D976" s="28">
        <v>968</v>
      </c>
      <c r="E976" s="11">
        <f t="shared" si="15"/>
        <v>-8712</v>
      </c>
      <c r="F976" s="11">
        <f t="array" ref="F976">SUMPRODUCT(--($A$4:$A$1254=A976),--(E976&gt;$E$4:$E$1254))+1</f>
        <v>47</v>
      </c>
    </row>
    <row r="977" spans="1:6" x14ac:dyDescent="0.2">
      <c r="A977" s="11" t="s">
        <v>1293</v>
      </c>
      <c r="B977" s="11" t="s">
        <v>501</v>
      </c>
      <c r="C977" s="28">
        <v>9690</v>
      </c>
      <c r="D977" s="28">
        <v>969</v>
      </c>
      <c r="E977" s="11">
        <f t="shared" si="15"/>
        <v>-8721</v>
      </c>
      <c r="F977" s="11">
        <f t="array" ref="F977">SUMPRODUCT(--($A$4:$A$1254=A977),--(E977&gt;$E$4:$E$1254))+1</f>
        <v>46</v>
      </c>
    </row>
    <row r="978" spans="1:6" x14ac:dyDescent="0.2">
      <c r="A978" s="11" t="s">
        <v>1293</v>
      </c>
      <c r="B978" s="11" t="s">
        <v>502</v>
      </c>
      <c r="C978" s="28">
        <v>9700</v>
      </c>
      <c r="D978" s="28">
        <v>970</v>
      </c>
      <c r="E978" s="11">
        <f t="shared" si="15"/>
        <v>-8730</v>
      </c>
      <c r="F978" s="11">
        <f t="array" ref="F978">SUMPRODUCT(--($A$4:$A$1254=A978),--(E978&gt;$E$4:$E$1254))+1</f>
        <v>45</v>
      </c>
    </row>
    <row r="979" spans="1:6" x14ac:dyDescent="0.2">
      <c r="A979" s="11" t="s">
        <v>1293</v>
      </c>
      <c r="B979" s="11" t="s">
        <v>777</v>
      </c>
      <c r="C979" s="28">
        <v>9710</v>
      </c>
      <c r="D979" s="28">
        <v>971</v>
      </c>
      <c r="E979" s="11">
        <f t="shared" si="15"/>
        <v>-8739</v>
      </c>
      <c r="F979" s="11">
        <f t="array" ref="F979">SUMPRODUCT(--($A$4:$A$1254=A979),--(E979&gt;$E$4:$E$1254))+1</f>
        <v>44</v>
      </c>
    </row>
    <row r="980" spans="1:6" x14ac:dyDescent="0.2">
      <c r="A980" s="11" t="s">
        <v>1293</v>
      </c>
      <c r="B980" s="11" t="s">
        <v>985</v>
      </c>
      <c r="C980" s="28">
        <v>9720</v>
      </c>
      <c r="D980" s="28">
        <v>972</v>
      </c>
      <c r="E980" s="11">
        <f t="shared" si="15"/>
        <v>-8748</v>
      </c>
      <c r="F980" s="11">
        <f t="array" ref="F980">SUMPRODUCT(--($A$4:$A$1254=A980),--(E980&gt;$E$4:$E$1254))+1</f>
        <v>43</v>
      </c>
    </row>
    <row r="981" spans="1:6" x14ac:dyDescent="0.2">
      <c r="A981" s="11" t="s">
        <v>1293</v>
      </c>
      <c r="B981" s="11" t="s">
        <v>331</v>
      </c>
      <c r="C981" s="28">
        <v>9730</v>
      </c>
      <c r="D981" s="28">
        <v>973</v>
      </c>
      <c r="E981" s="11">
        <f t="shared" si="15"/>
        <v>-8757</v>
      </c>
      <c r="F981" s="11">
        <f t="array" ref="F981">SUMPRODUCT(--($A$4:$A$1254=A981),--(E981&gt;$E$4:$E$1254))+1</f>
        <v>42</v>
      </c>
    </row>
    <row r="982" spans="1:6" x14ac:dyDescent="0.2">
      <c r="A982" s="11" t="s">
        <v>1293</v>
      </c>
      <c r="B982" s="11" t="s">
        <v>778</v>
      </c>
      <c r="C982" s="28">
        <v>9740</v>
      </c>
      <c r="D982" s="28">
        <v>974</v>
      </c>
      <c r="E982" s="11">
        <f t="shared" si="15"/>
        <v>-8766</v>
      </c>
      <c r="F982" s="11">
        <f t="array" ref="F982">SUMPRODUCT(--($A$4:$A$1254=A982),--(E982&gt;$E$4:$E$1254))+1</f>
        <v>41</v>
      </c>
    </row>
    <row r="983" spans="1:6" x14ac:dyDescent="0.2">
      <c r="A983" s="11" t="s">
        <v>1293</v>
      </c>
      <c r="B983" s="11" t="s">
        <v>364</v>
      </c>
      <c r="C983" s="28">
        <v>9750</v>
      </c>
      <c r="D983" s="28">
        <v>975</v>
      </c>
      <c r="E983" s="11">
        <f t="shared" si="15"/>
        <v>-8775</v>
      </c>
      <c r="F983" s="11">
        <f t="array" ref="F983">SUMPRODUCT(--($A$4:$A$1254=A983),--(E983&gt;$E$4:$E$1254))+1</f>
        <v>40</v>
      </c>
    </row>
    <row r="984" spans="1:6" x14ac:dyDescent="0.2">
      <c r="A984" s="11" t="s">
        <v>1293</v>
      </c>
      <c r="B984" s="11" t="s">
        <v>333</v>
      </c>
      <c r="C984" s="28">
        <v>9760</v>
      </c>
      <c r="D984" s="28">
        <v>976</v>
      </c>
      <c r="E984" s="11">
        <f t="shared" si="15"/>
        <v>-8784</v>
      </c>
      <c r="F984" s="11">
        <f t="array" ref="F984">SUMPRODUCT(--($A$4:$A$1254=A984),--(E984&gt;$E$4:$E$1254))+1</f>
        <v>39</v>
      </c>
    </row>
    <row r="985" spans="1:6" x14ac:dyDescent="0.2">
      <c r="A985" s="11" t="s">
        <v>1293</v>
      </c>
      <c r="B985" s="11" t="s">
        <v>828</v>
      </c>
      <c r="C985" s="28">
        <v>9770</v>
      </c>
      <c r="D985" s="28">
        <v>977</v>
      </c>
      <c r="E985" s="11">
        <f t="shared" si="15"/>
        <v>-8793</v>
      </c>
      <c r="F985" s="11">
        <f t="array" ref="F985">SUMPRODUCT(--($A$4:$A$1254=A985),--(E985&gt;$E$4:$E$1254))+1</f>
        <v>38</v>
      </c>
    </row>
    <row r="986" spans="1:6" x14ac:dyDescent="0.2">
      <c r="A986" s="11" t="s">
        <v>1293</v>
      </c>
      <c r="B986" s="11" t="s">
        <v>1182</v>
      </c>
      <c r="C986" s="28">
        <v>9780</v>
      </c>
      <c r="D986" s="28">
        <v>978</v>
      </c>
      <c r="E986" s="11">
        <f t="shared" si="15"/>
        <v>-8802</v>
      </c>
      <c r="F986" s="11">
        <f t="array" ref="F986">SUMPRODUCT(--($A$4:$A$1254=A986),--(E986&gt;$E$4:$E$1254))+1</f>
        <v>37</v>
      </c>
    </row>
    <row r="987" spans="1:6" x14ac:dyDescent="0.2">
      <c r="A987" s="11" t="s">
        <v>1293</v>
      </c>
      <c r="B987" s="11" t="s">
        <v>779</v>
      </c>
      <c r="C987" s="28">
        <v>9790</v>
      </c>
      <c r="D987" s="28">
        <v>979</v>
      </c>
      <c r="E987" s="11">
        <f t="shared" si="15"/>
        <v>-8811</v>
      </c>
      <c r="F987" s="11">
        <f t="array" ref="F987">SUMPRODUCT(--($A$4:$A$1254=A987),--(E987&gt;$E$4:$E$1254))+1</f>
        <v>36</v>
      </c>
    </row>
    <row r="988" spans="1:6" x14ac:dyDescent="0.2">
      <c r="A988" s="11" t="s">
        <v>1293</v>
      </c>
      <c r="B988" s="11" t="s">
        <v>870</v>
      </c>
      <c r="C988" s="28">
        <v>9800</v>
      </c>
      <c r="D988" s="28">
        <v>980</v>
      </c>
      <c r="E988" s="11">
        <f t="shared" si="15"/>
        <v>-8820</v>
      </c>
      <c r="F988" s="11">
        <f t="array" ref="F988">SUMPRODUCT(--($A$4:$A$1254=A988),--(E988&gt;$E$4:$E$1254))+1</f>
        <v>35</v>
      </c>
    </row>
    <row r="989" spans="1:6" x14ac:dyDescent="0.2">
      <c r="A989" s="11" t="s">
        <v>1293</v>
      </c>
      <c r="B989" s="11" t="s">
        <v>334</v>
      </c>
      <c r="C989" s="28">
        <v>9810</v>
      </c>
      <c r="D989" s="28">
        <v>981</v>
      </c>
      <c r="E989" s="11">
        <f t="shared" si="15"/>
        <v>-8829</v>
      </c>
      <c r="F989" s="11">
        <f t="array" ref="F989">SUMPRODUCT(--($A$4:$A$1254=A989),--(E989&gt;$E$4:$E$1254))+1</f>
        <v>34</v>
      </c>
    </row>
    <row r="990" spans="1:6" x14ac:dyDescent="0.2">
      <c r="A990" s="11" t="s">
        <v>1293</v>
      </c>
      <c r="B990" s="11" t="s">
        <v>780</v>
      </c>
      <c r="C990" s="28">
        <v>9820</v>
      </c>
      <c r="D990" s="28">
        <v>982</v>
      </c>
      <c r="E990" s="11">
        <f t="shared" si="15"/>
        <v>-8838</v>
      </c>
      <c r="F990" s="11">
        <f t="array" ref="F990">SUMPRODUCT(--($A$4:$A$1254=A990),--(E990&gt;$E$4:$E$1254))+1</f>
        <v>33</v>
      </c>
    </row>
    <row r="991" spans="1:6" x14ac:dyDescent="0.2">
      <c r="A991" s="11" t="s">
        <v>1293</v>
      </c>
      <c r="B991" s="11" t="s">
        <v>789</v>
      </c>
      <c r="C991" s="28">
        <v>9830</v>
      </c>
      <c r="D991" s="28">
        <v>983</v>
      </c>
      <c r="E991" s="11">
        <f t="shared" si="15"/>
        <v>-8847</v>
      </c>
      <c r="F991" s="11">
        <f t="array" ref="F991">SUMPRODUCT(--($A$4:$A$1254=A991),--(E991&gt;$E$4:$E$1254))+1</f>
        <v>32</v>
      </c>
    </row>
    <row r="992" spans="1:6" x14ac:dyDescent="0.2">
      <c r="A992" s="11" t="s">
        <v>1293</v>
      </c>
      <c r="B992" s="11" t="s">
        <v>934</v>
      </c>
      <c r="C992" s="28">
        <v>9840</v>
      </c>
      <c r="D992" s="28">
        <v>984</v>
      </c>
      <c r="E992" s="11">
        <f t="shared" si="15"/>
        <v>-8856</v>
      </c>
      <c r="F992" s="11">
        <f t="array" ref="F992">SUMPRODUCT(--($A$4:$A$1254=A992),--(E992&gt;$E$4:$E$1254))+1</f>
        <v>31</v>
      </c>
    </row>
    <row r="993" spans="1:6" x14ac:dyDescent="0.2">
      <c r="A993" s="11" t="s">
        <v>1293</v>
      </c>
      <c r="B993" s="11" t="s">
        <v>1166</v>
      </c>
      <c r="C993" s="28">
        <v>9850</v>
      </c>
      <c r="D993" s="28">
        <v>985</v>
      </c>
      <c r="E993" s="11">
        <f t="shared" si="15"/>
        <v>-8865</v>
      </c>
      <c r="F993" s="11">
        <f t="array" ref="F993">SUMPRODUCT(--($A$4:$A$1254=A993),--(E993&gt;$E$4:$E$1254))+1</f>
        <v>30</v>
      </c>
    </row>
    <row r="994" spans="1:6" x14ac:dyDescent="0.2">
      <c r="A994" s="11" t="s">
        <v>1293</v>
      </c>
      <c r="B994" s="11" t="s">
        <v>924</v>
      </c>
      <c r="C994" s="28">
        <v>9860</v>
      </c>
      <c r="D994" s="28">
        <v>986</v>
      </c>
      <c r="E994" s="11">
        <f t="shared" si="15"/>
        <v>-8874</v>
      </c>
      <c r="F994" s="11">
        <f t="array" ref="F994">SUMPRODUCT(--($A$4:$A$1254=A994),--(E994&gt;$E$4:$E$1254))+1</f>
        <v>29</v>
      </c>
    </row>
    <row r="995" spans="1:6" x14ac:dyDescent="0.2">
      <c r="A995" s="11" t="s">
        <v>1293</v>
      </c>
      <c r="B995" s="11" t="s">
        <v>892</v>
      </c>
      <c r="C995" s="28">
        <v>9870</v>
      </c>
      <c r="D995" s="28">
        <v>987</v>
      </c>
      <c r="E995" s="11">
        <f t="shared" si="15"/>
        <v>-8883</v>
      </c>
      <c r="F995" s="11">
        <f t="array" ref="F995">SUMPRODUCT(--($A$4:$A$1254=A995),--(E995&gt;$E$4:$E$1254))+1</f>
        <v>28</v>
      </c>
    </row>
    <row r="996" spans="1:6" x14ac:dyDescent="0.2">
      <c r="A996" s="11" t="s">
        <v>1293</v>
      </c>
      <c r="B996" s="11" t="s">
        <v>783</v>
      </c>
      <c r="C996" s="28">
        <v>9880</v>
      </c>
      <c r="D996" s="28">
        <v>988</v>
      </c>
      <c r="E996" s="11">
        <f t="shared" si="15"/>
        <v>-8892</v>
      </c>
      <c r="F996" s="11">
        <f t="array" ref="F996">SUMPRODUCT(--($A$4:$A$1254=A996),--(E996&gt;$E$4:$E$1254))+1</f>
        <v>27</v>
      </c>
    </row>
    <row r="997" spans="1:6" x14ac:dyDescent="0.2">
      <c r="A997" s="11" t="s">
        <v>1293</v>
      </c>
      <c r="B997" s="11" t="s">
        <v>339</v>
      </c>
      <c r="C997" s="28">
        <v>9890</v>
      </c>
      <c r="D997" s="28">
        <v>989</v>
      </c>
      <c r="E997" s="11">
        <f t="shared" si="15"/>
        <v>-8901</v>
      </c>
      <c r="F997" s="11">
        <f t="array" ref="F997">SUMPRODUCT(--($A$4:$A$1254=A997),--(E997&gt;$E$4:$E$1254))+1</f>
        <v>26</v>
      </c>
    </row>
    <row r="998" spans="1:6" x14ac:dyDescent="0.2">
      <c r="A998" s="11" t="s">
        <v>1293</v>
      </c>
      <c r="B998" s="11" t="s">
        <v>1190</v>
      </c>
      <c r="C998" s="28">
        <v>9900</v>
      </c>
      <c r="D998" s="28">
        <v>990</v>
      </c>
      <c r="E998" s="11">
        <f t="shared" si="15"/>
        <v>-8910</v>
      </c>
      <c r="F998" s="11">
        <f t="array" ref="F998">SUMPRODUCT(--($A$4:$A$1254=A998),--(E998&gt;$E$4:$E$1254))+1</f>
        <v>25</v>
      </c>
    </row>
    <row r="999" spans="1:6" x14ac:dyDescent="0.2">
      <c r="A999" s="11" t="s">
        <v>1293</v>
      </c>
      <c r="B999" s="11" t="s">
        <v>987</v>
      </c>
      <c r="C999" s="28">
        <v>9910</v>
      </c>
      <c r="D999" s="28">
        <v>991</v>
      </c>
      <c r="E999" s="11">
        <f t="shared" si="15"/>
        <v>-8919</v>
      </c>
      <c r="F999" s="11">
        <f t="array" ref="F999">SUMPRODUCT(--($A$4:$A$1254=A999),--(E999&gt;$E$4:$E$1254))+1</f>
        <v>24</v>
      </c>
    </row>
    <row r="1000" spans="1:6" x14ac:dyDescent="0.2">
      <c r="A1000" s="11" t="s">
        <v>1293</v>
      </c>
      <c r="B1000" s="11" t="s">
        <v>912</v>
      </c>
      <c r="C1000" s="28">
        <v>9920</v>
      </c>
      <c r="D1000" s="28">
        <v>992</v>
      </c>
      <c r="E1000" s="11">
        <f t="shared" si="15"/>
        <v>-8928</v>
      </c>
      <c r="F1000" s="11">
        <f t="array" ref="F1000">SUMPRODUCT(--($A$4:$A$1254=A1000),--(E1000&gt;$E$4:$E$1254))+1</f>
        <v>23</v>
      </c>
    </row>
    <row r="1001" spans="1:6" x14ac:dyDescent="0.2">
      <c r="A1001" s="11" t="s">
        <v>1293</v>
      </c>
      <c r="B1001" s="11" t="s">
        <v>988</v>
      </c>
      <c r="C1001" s="28">
        <v>9930</v>
      </c>
      <c r="D1001" s="28">
        <v>993</v>
      </c>
      <c r="E1001" s="11">
        <f t="shared" si="15"/>
        <v>-8937</v>
      </c>
      <c r="F1001" s="11">
        <f t="array" ref="F1001">SUMPRODUCT(--($A$4:$A$1254=A1001),--(E1001&gt;$E$4:$E$1254))+1</f>
        <v>22</v>
      </c>
    </row>
    <row r="1002" spans="1:6" x14ac:dyDescent="0.2">
      <c r="A1002" s="11" t="s">
        <v>1293</v>
      </c>
      <c r="B1002" s="11" t="s">
        <v>506</v>
      </c>
      <c r="C1002" s="28">
        <v>9940</v>
      </c>
      <c r="D1002" s="28">
        <v>994</v>
      </c>
      <c r="E1002" s="11">
        <f t="shared" si="15"/>
        <v>-8946</v>
      </c>
      <c r="F1002" s="11">
        <f t="array" ref="F1002">SUMPRODUCT(--($A$4:$A$1254=A1002),--(E1002&gt;$E$4:$E$1254))+1</f>
        <v>21</v>
      </c>
    </row>
    <row r="1003" spans="1:6" x14ac:dyDescent="0.2">
      <c r="A1003" s="11" t="s">
        <v>1293</v>
      </c>
      <c r="B1003" s="11" t="s">
        <v>342</v>
      </c>
      <c r="C1003" s="28">
        <v>9950</v>
      </c>
      <c r="D1003" s="28">
        <v>995</v>
      </c>
      <c r="E1003" s="11">
        <f t="shared" si="15"/>
        <v>-8955</v>
      </c>
      <c r="F1003" s="11">
        <f t="array" ref="F1003">SUMPRODUCT(--($A$4:$A$1254=A1003),--(E1003&gt;$E$4:$E$1254))+1</f>
        <v>20</v>
      </c>
    </row>
    <row r="1004" spans="1:6" x14ac:dyDescent="0.2">
      <c r="A1004" s="11" t="s">
        <v>1293</v>
      </c>
      <c r="B1004" s="11" t="s">
        <v>992</v>
      </c>
      <c r="C1004" s="28">
        <v>9960</v>
      </c>
      <c r="D1004" s="28">
        <v>996</v>
      </c>
      <c r="E1004" s="11">
        <f t="shared" si="15"/>
        <v>-8964</v>
      </c>
      <c r="F1004" s="11">
        <f t="array" ref="F1004">SUMPRODUCT(--($A$4:$A$1254=A1004),--(E1004&gt;$E$4:$E$1254))+1</f>
        <v>19</v>
      </c>
    </row>
    <row r="1005" spans="1:6" x14ac:dyDescent="0.2">
      <c r="A1005" s="11" t="s">
        <v>1293</v>
      </c>
      <c r="B1005" s="11" t="s">
        <v>871</v>
      </c>
      <c r="C1005" s="28">
        <v>9970</v>
      </c>
      <c r="D1005" s="28">
        <v>997</v>
      </c>
      <c r="E1005" s="11">
        <f t="shared" si="15"/>
        <v>-8973</v>
      </c>
      <c r="F1005" s="11">
        <f t="array" ref="F1005">SUMPRODUCT(--($A$4:$A$1254=A1005),--(E1005&gt;$E$4:$E$1254))+1</f>
        <v>18</v>
      </c>
    </row>
    <row r="1006" spans="1:6" x14ac:dyDescent="0.2">
      <c r="A1006" s="11" t="s">
        <v>1293</v>
      </c>
      <c r="B1006" s="11" t="s">
        <v>343</v>
      </c>
      <c r="C1006" s="28">
        <v>9980</v>
      </c>
      <c r="D1006" s="28">
        <v>998</v>
      </c>
      <c r="E1006" s="11">
        <f t="shared" si="15"/>
        <v>-8982</v>
      </c>
      <c r="F1006" s="11">
        <f t="array" ref="F1006">SUMPRODUCT(--($A$4:$A$1254=A1006),--(E1006&gt;$E$4:$E$1254))+1</f>
        <v>17</v>
      </c>
    </row>
    <row r="1007" spans="1:6" x14ac:dyDescent="0.2">
      <c r="A1007" s="11" t="s">
        <v>1293</v>
      </c>
      <c r="B1007" s="11" t="s">
        <v>1006</v>
      </c>
      <c r="C1007" s="28">
        <v>9990</v>
      </c>
      <c r="D1007" s="28">
        <v>999</v>
      </c>
      <c r="E1007" s="11">
        <f t="shared" si="15"/>
        <v>-8991</v>
      </c>
      <c r="F1007" s="11">
        <f t="array" ref="F1007">SUMPRODUCT(--($A$4:$A$1254=A1007),--(E1007&gt;$E$4:$E$1254))+1</f>
        <v>16</v>
      </c>
    </row>
    <row r="1008" spans="1:6" x14ac:dyDescent="0.2">
      <c r="A1008" s="11" t="s">
        <v>1293</v>
      </c>
      <c r="B1008" s="11" t="s">
        <v>894</v>
      </c>
      <c r="C1008" s="28">
        <v>10000</v>
      </c>
      <c r="D1008" s="28">
        <v>1000</v>
      </c>
      <c r="E1008" s="11">
        <f t="shared" si="15"/>
        <v>-9000</v>
      </c>
      <c r="F1008" s="11">
        <f t="array" ref="F1008">SUMPRODUCT(--($A$4:$A$1254=A1008),--(E1008&gt;$E$4:$E$1254))+1</f>
        <v>15</v>
      </c>
    </row>
    <row r="1009" spans="1:6" x14ac:dyDescent="0.2">
      <c r="A1009" s="11" t="s">
        <v>1293</v>
      </c>
      <c r="B1009" s="11" t="s">
        <v>1183</v>
      </c>
      <c r="C1009" s="28">
        <v>10010</v>
      </c>
      <c r="D1009" s="28">
        <v>1001</v>
      </c>
      <c r="E1009" s="11">
        <f t="shared" si="15"/>
        <v>-9009</v>
      </c>
      <c r="F1009" s="11">
        <f t="array" ref="F1009">SUMPRODUCT(--($A$4:$A$1254=A1009),--(E1009&gt;$E$4:$E$1254))+1</f>
        <v>14</v>
      </c>
    </row>
    <row r="1010" spans="1:6" x14ac:dyDescent="0.2">
      <c r="A1010" s="11" t="s">
        <v>1293</v>
      </c>
      <c r="B1010" s="11" t="s">
        <v>345</v>
      </c>
      <c r="C1010" s="28">
        <v>10020</v>
      </c>
      <c r="D1010" s="28">
        <v>1002</v>
      </c>
      <c r="E1010" s="11">
        <f t="shared" si="15"/>
        <v>-9018</v>
      </c>
      <c r="F1010" s="11">
        <f t="array" ref="F1010">SUMPRODUCT(--($A$4:$A$1254=A1010),--(E1010&gt;$E$4:$E$1254))+1</f>
        <v>13</v>
      </c>
    </row>
    <row r="1011" spans="1:6" x14ac:dyDescent="0.2">
      <c r="A1011" s="11" t="s">
        <v>1293</v>
      </c>
      <c r="B1011" s="11" t="s">
        <v>914</v>
      </c>
      <c r="C1011" s="28">
        <v>10030</v>
      </c>
      <c r="D1011" s="28">
        <v>1003</v>
      </c>
      <c r="E1011" s="11">
        <f t="shared" si="15"/>
        <v>-9027</v>
      </c>
      <c r="F1011" s="11">
        <f t="array" ref="F1011">SUMPRODUCT(--($A$4:$A$1254=A1011),--(E1011&gt;$E$4:$E$1254))+1</f>
        <v>12</v>
      </c>
    </row>
    <row r="1012" spans="1:6" x14ac:dyDescent="0.2">
      <c r="A1012" s="11" t="s">
        <v>1293</v>
      </c>
      <c r="B1012" s="11" t="s">
        <v>1243</v>
      </c>
      <c r="C1012" s="28">
        <v>10040</v>
      </c>
      <c r="D1012" s="28">
        <v>1004</v>
      </c>
      <c r="E1012" s="11">
        <f t="shared" si="15"/>
        <v>-9036</v>
      </c>
      <c r="F1012" s="11">
        <f t="array" ref="F1012">SUMPRODUCT(--($A$4:$A$1254=A1012),--(E1012&gt;$E$4:$E$1254))+1</f>
        <v>11</v>
      </c>
    </row>
    <row r="1013" spans="1:6" x14ac:dyDescent="0.2">
      <c r="A1013" s="11" t="s">
        <v>1293</v>
      </c>
      <c r="B1013" s="11" t="s">
        <v>523</v>
      </c>
      <c r="C1013" s="28">
        <v>10050</v>
      </c>
      <c r="D1013" s="28">
        <v>1005</v>
      </c>
      <c r="E1013" s="11">
        <f t="shared" si="15"/>
        <v>-9045</v>
      </c>
      <c r="F1013" s="11">
        <f t="array" ref="F1013">SUMPRODUCT(--($A$4:$A$1254=A1013),--(E1013&gt;$E$4:$E$1254))+1</f>
        <v>10</v>
      </c>
    </row>
    <row r="1014" spans="1:6" x14ac:dyDescent="0.2">
      <c r="A1014" s="11" t="s">
        <v>1293</v>
      </c>
      <c r="B1014" s="11" t="s">
        <v>507</v>
      </c>
      <c r="C1014" s="28">
        <v>10060</v>
      </c>
      <c r="D1014" s="28">
        <v>1006</v>
      </c>
      <c r="E1014" s="11">
        <f t="shared" si="15"/>
        <v>-9054</v>
      </c>
      <c r="F1014" s="11">
        <f t="array" ref="F1014">SUMPRODUCT(--($A$4:$A$1254=A1014),--(E1014&gt;$E$4:$E$1254))+1</f>
        <v>9</v>
      </c>
    </row>
    <row r="1015" spans="1:6" x14ac:dyDescent="0.2">
      <c r="A1015" s="11" t="s">
        <v>1293</v>
      </c>
      <c r="B1015" s="11" t="s">
        <v>525</v>
      </c>
      <c r="C1015" s="28">
        <v>10070</v>
      </c>
      <c r="D1015" s="28">
        <v>1007</v>
      </c>
      <c r="E1015" s="11">
        <f t="shared" si="15"/>
        <v>-9063</v>
      </c>
      <c r="F1015" s="11">
        <f t="array" ref="F1015">SUMPRODUCT(--($A$4:$A$1254=A1015),--(E1015&gt;$E$4:$E$1254))+1</f>
        <v>8</v>
      </c>
    </row>
    <row r="1016" spans="1:6" x14ac:dyDescent="0.2">
      <c r="A1016" s="11" t="s">
        <v>1293</v>
      </c>
      <c r="B1016" s="11" t="s">
        <v>1168</v>
      </c>
      <c r="C1016" s="28">
        <v>10080</v>
      </c>
      <c r="D1016" s="28">
        <v>1008</v>
      </c>
      <c r="E1016" s="11">
        <f t="shared" si="15"/>
        <v>-9072</v>
      </c>
      <c r="F1016" s="11">
        <f t="array" ref="F1016">SUMPRODUCT(--($A$4:$A$1254=A1016),--(E1016&gt;$E$4:$E$1254))+1</f>
        <v>7</v>
      </c>
    </row>
    <row r="1017" spans="1:6" x14ac:dyDescent="0.2">
      <c r="A1017" s="11" t="s">
        <v>1293</v>
      </c>
      <c r="B1017" s="11" t="s">
        <v>347</v>
      </c>
      <c r="C1017" s="28">
        <v>10090</v>
      </c>
      <c r="D1017" s="28">
        <v>1009</v>
      </c>
      <c r="E1017" s="11">
        <f t="shared" si="15"/>
        <v>-9081</v>
      </c>
      <c r="F1017" s="11">
        <f t="array" ref="F1017">SUMPRODUCT(--($A$4:$A$1254=A1017),--(E1017&gt;$E$4:$E$1254))+1</f>
        <v>6</v>
      </c>
    </row>
    <row r="1018" spans="1:6" x14ac:dyDescent="0.2">
      <c r="A1018" s="11" t="s">
        <v>363</v>
      </c>
      <c r="B1018" s="11" t="s">
        <v>1019</v>
      </c>
      <c r="C1018" s="28">
        <v>10150</v>
      </c>
      <c r="D1018" s="28">
        <v>1015</v>
      </c>
      <c r="E1018" s="11">
        <f t="shared" si="15"/>
        <v>-9135</v>
      </c>
      <c r="F1018" s="11">
        <f t="array" ref="F1018">SUMPRODUCT(--($A$4:$A$1254=A1018),--(E1018&gt;$E$4:$E$1254))+1</f>
        <v>119</v>
      </c>
    </row>
    <row r="1019" spans="1:6" x14ac:dyDescent="0.2">
      <c r="A1019" s="11" t="s">
        <v>363</v>
      </c>
      <c r="B1019" s="11" t="s">
        <v>1278</v>
      </c>
      <c r="C1019" s="28">
        <v>10160</v>
      </c>
      <c r="D1019" s="28">
        <v>1016</v>
      </c>
      <c r="E1019" s="11">
        <f t="shared" si="15"/>
        <v>-9144</v>
      </c>
      <c r="F1019" s="11">
        <f t="array" ref="F1019">SUMPRODUCT(--($A$4:$A$1254=A1019),--(E1019&gt;$E$4:$E$1254))+1</f>
        <v>118</v>
      </c>
    </row>
    <row r="1020" spans="1:6" x14ac:dyDescent="0.2">
      <c r="A1020" s="11" t="s">
        <v>363</v>
      </c>
      <c r="B1020" s="11" t="s">
        <v>1300</v>
      </c>
      <c r="C1020" s="28">
        <v>11330</v>
      </c>
      <c r="D1020" s="28">
        <v>1133</v>
      </c>
      <c r="E1020" s="11">
        <f t="shared" si="15"/>
        <v>-10197</v>
      </c>
      <c r="F1020" s="11">
        <f t="array" ref="F1020">SUMPRODUCT(--($A$4:$A$1254=A1020),--(E1020&gt;$E$4:$E$1254))+1</f>
        <v>1</v>
      </c>
    </row>
    <row r="1021" spans="1:6" x14ac:dyDescent="0.2">
      <c r="A1021" s="11" t="s">
        <v>363</v>
      </c>
      <c r="B1021" s="11" t="s">
        <v>734</v>
      </c>
      <c r="C1021" s="28">
        <v>10170</v>
      </c>
      <c r="D1021" s="28">
        <v>1017</v>
      </c>
      <c r="E1021" s="11">
        <f t="shared" si="15"/>
        <v>-9153</v>
      </c>
      <c r="F1021" s="11">
        <f t="array" ref="F1021">SUMPRODUCT(--($A$4:$A$1254=A1021),--(E1021&gt;$E$4:$E$1254))+1</f>
        <v>117</v>
      </c>
    </row>
    <row r="1022" spans="1:6" x14ac:dyDescent="0.2">
      <c r="A1022" s="11" t="s">
        <v>363</v>
      </c>
      <c r="B1022" s="11" t="s">
        <v>933</v>
      </c>
      <c r="C1022" s="28">
        <v>10180</v>
      </c>
      <c r="D1022" s="28">
        <v>1018</v>
      </c>
      <c r="E1022" s="11">
        <f t="shared" si="15"/>
        <v>-9162</v>
      </c>
      <c r="F1022" s="11">
        <f t="array" ref="F1022">SUMPRODUCT(--($A$4:$A$1254=A1022),--(E1022&gt;$E$4:$E$1254))+1</f>
        <v>116</v>
      </c>
    </row>
    <row r="1023" spans="1:6" x14ac:dyDescent="0.2">
      <c r="A1023" s="11" t="s">
        <v>363</v>
      </c>
      <c r="B1023" s="11" t="s">
        <v>518</v>
      </c>
      <c r="C1023" s="28">
        <v>10190</v>
      </c>
      <c r="D1023" s="28">
        <v>1019</v>
      </c>
      <c r="E1023" s="11">
        <f t="shared" si="15"/>
        <v>-9171</v>
      </c>
      <c r="F1023" s="11">
        <f t="array" ref="F1023">SUMPRODUCT(--($A$4:$A$1254=A1023),--(E1023&gt;$E$4:$E$1254))+1</f>
        <v>115</v>
      </c>
    </row>
    <row r="1024" spans="1:6" x14ac:dyDescent="0.2">
      <c r="A1024" s="11" t="s">
        <v>363</v>
      </c>
      <c r="B1024" s="11" t="s">
        <v>733</v>
      </c>
      <c r="C1024" s="28">
        <v>10200</v>
      </c>
      <c r="D1024" s="28">
        <v>1020</v>
      </c>
      <c r="E1024" s="11">
        <f t="shared" si="15"/>
        <v>-9180</v>
      </c>
      <c r="F1024" s="11">
        <f t="array" ref="F1024">SUMPRODUCT(--($A$4:$A$1254=A1024),--(E1024&gt;$E$4:$E$1254))+1</f>
        <v>114</v>
      </c>
    </row>
    <row r="1025" spans="1:6" x14ac:dyDescent="0.2">
      <c r="A1025" s="11" t="s">
        <v>363</v>
      </c>
      <c r="B1025" s="11" t="s">
        <v>590</v>
      </c>
      <c r="C1025" s="28">
        <v>10210</v>
      </c>
      <c r="D1025" s="28">
        <v>1021</v>
      </c>
      <c r="E1025" s="11">
        <f t="shared" si="15"/>
        <v>-9189</v>
      </c>
      <c r="F1025" s="11">
        <f t="array" ref="F1025">SUMPRODUCT(--($A$4:$A$1254=A1025),--(E1025&gt;$E$4:$E$1254))+1</f>
        <v>113</v>
      </c>
    </row>
    <row r="1026" spans="1:6" x14ac:dyDescent="0.2">
      <c r="A1026" s="11" t="s">
        <v>363</v>
      </c>
      <c r="B1026" s="11" t="s">
        <v>476</v>
      </c>
      <c r="C1026" s="28">
        <v>10220</v>
      </c>
      <c r="D1026" s="28">
        <v>1022</v>
      </c>
      <c r="E1026" s="11">
        <f t="shared" si="15"/>
        <v>-9198</v>
      </c>
      <c r="F1026" s="11">
        <f t="array" ref="F1026">SUMPRODUCT(--($A$4:$A$1254=A1026),--(E1026&gt;$E$4:$E$1254))+1</f>
        <v>112</v>
      </c>
    </row>
    <row r="1027" spans="1:6" x14ac:dyDescent="0.2">
      <c r="A1027" s="11" t="s">
        <v>363</v>
      </c>
      <c r="B1027" s="11" t="s">
        <v>477</v>
      </c>
      <c r="C1027" s="28">
        <v>10230</v>
      </c>
      <c r="D1027" s="28">
        <v>1023</v>
      </c>
      <c r="E1027" s="11">
        <f t="shared" si="15"/>
        <v>-9207</v>
      </c>
      <c r="F1027" s="11">
        <f t="array" ref="F1027">SUMPRODUCT(--($A$4:$A$1254=A1027),--(E1027&gt;$E$4:$E$1254))+1</f>
        <v>111</v>
      </c>
    </row>
    <row r="1028" spans="1:6" x14ac:dyDescent="0.2">
      <c r="A1028" s="11" t="s">
        <v>363</v>
      </c>
      <c r="B1028" s="11" t="s">
        <v>475</v>
      </c>
      <c r="C1028" s="28">
        <v>10240</v>
      </c>
      <c r="D1028" s="28">
        <v>1024</v>
      </c>
      <c r="E1028" s="11">
        <f t="shared" si="15"/>
        <v>-9216</v>
      </c>
      <c r="F1028" s="11">
        <f t="array" ref="F1028">SUMPRODUCT(--($A$4:$A$1254=A1028),--(E1028&gt;$E$4:$E$1254))+1</f>
        <v>110</v>
      </c>
    </row>
    <row r="1029" spans="1:6" x14ac:dyDescent="0.2">
      <c r="A1029" s="11" t="s">
        <v>363</v>
      </c>
      <c r="B1029" s="11" t="s">
        <v>487</v>
      </c>
      <c r="C1029" s="28">
        <v>10250</v>
      </c>
      <c r="D1029" s="28">
        <v>1025</v>
      </c>
      <c r="E1029" s="11">
        <f t="shared" ref="E1029:E1092" si="16">D1029-C1029</f>
        <v>-9225</v>
      </c>
      <c r="F1029" s="11">
        <f t="array" ref="F1029">SUMPRODUCT(--($A$4:$A$1254=A1029),--(E1029&gt;$E$4:$E$1254))+1</f>
        <v>109</v>
      </c>
    </row>
    <row r="1030" spans="1:6" x14ac:dyDescent="0.2">
      <c r="A1030" s="11" t="s">
        <v>363</v>
      </c>
      <c r="B1030" s="11" t="s">
        <v>478</v>
      </c>
      <c r="C1030" s="28">
        <v>10260</v>
      </c>
      <c r="D1030" s="28">
        <v>1026</v>
      </c>
      <c r="E1030" s="11">
        <f t="shared" si="16"/>
        <v>-9234</v>
      </c>
      <c r="F1030" s="11">
        <f t="array" ref="F1030">SUMPRODUCT(--($A$4:$A$1254=A1030),--(E1030&gt;$E$4:$E$1254))+1</f>
        <v>108</v>
      </c>
    </row>
    <row r="1031" spans="1:6" x14ac:dyDescent="0.2">
      <c r="A1031" s="11" t="s">
        <v>363</v>
      </c>
      <c r="B1031" s="11" t="s">
        <v>480</v>
      </c>
      <c r="C1031" s="28">
        <v>10270</v>
      </c>
      <c r="D1031" s="28">
        <v>1027</v>
      </c>
      <c r="E1031" s="11">
        <f t="shared" si="16"/>
        <v>-9243</v>
      </c>
      <c r="F1031" s="11">
        <f t="array" ref="F1031">SUMPRODUCT(--($A$4:$A$1254=A1031),--(E1031&gt;$E$4:$E$1254))+1</f>
        <v>107</v>
      </c>
    </row>
    <row r="1032" spans="1:6" x14ac:dyDescent="0.2">
      <c r="A1032" s="11" t="s">
        <v>363</v>
      </c>
      <c r="B1032" s="11" t="s">
        <v>519</v>
      </c>
      <c r="C1032" s="28">
        <v>10280</v>
      </c>
      <c r="D1032" s="28">
        <v>1028</v>
      </c>
      <c r="E1032" s="11">
        <f t="shared" si="16"/>
        <v>-9252</v>
      </c>
      <c r="F1032" s="11">
        <f t="array" ref="F1032">SUMPRODUCT(--($A$4:$A$1254=A1032),--(E1032&gt;$E$4:$E$1254))+1</f>
        <v>106</v>
      </c>
    </row>
    <row r="1033" spans="1:6" x14ac:dyDescent="0.2">
      <c r="A1033" s="11" t="s">
        <v>363</v>
      </c>
      <c r="B1033" s="11" t="s">
        <v>479</v>
      </c>
      <c r="C1033" s="28">
        <v>10290</v>
      </c>
      <c r="D1033" s="28">
        <v>1029</v>
      </c>
      <c r="E1033" s="11">
        <f t="shared" si="16"/>
        <v>-9261</v>
      </c>
      <c r="F1033" s="11">
        <f t="array" ref="F1033">SUMPRODUCT(--($A$4:$A$1254=A1033),--(E1033&gt;$E$4:$E$1254))+1</f>
        <v>105</v>
      </c>
    </row>
    <row r="1034" spans="1:6" x14ac:dyDescent="0.2">
      <c r="A1034" s="11" t="s">
        <v>363</v>
      </c>
      <c r="B1034" s="11" t="s">
        <v>591</v>
      </c>
      <c r="C1034" s="28">
        <v>10300</v>
      </c>
      <c r="D1034" s="28">
        <v>1030</v>
      </c>
      <c r="E1034" s="11">
        <f t="shared" si="16"/>
        <v>-9270</v>
      </c>
      <c r="F1034" s="11">
        <f t="array" ref="F1034">SUMPRODUCT(--($A$4:$A$1254=A1034),--(E1034&gt;$E$4:$E$1254))+1</f>
        <v>104</v>
      </c>
    </row>
    <row r="1035" spans="1:6" x14ac:dyDescent="0.2">
      <c r="A1035" s="11" t="s">
        <v>363</v>
      </c>
      <c r="B1035" s="11" t="s">
        <v>979</v>
      </c>
      <c r="C1035" s="28">
        <v>10310</v>
      </c>
      <c r="D1035" s="28">
        <v>1031</v>
      </c>
      <c r="E1035" s="11">
        <f t="shared" si="16"/>
        <v>-9279</v>
      </c>
      <c r="F1035" s="11">
        <f t="array" ref="F1035">SUMPRODUCT(--($A$4:$A$1254=A1035),--(E1035&gt;$E$4:$E$1254))+1</f>
        <v>103</v>
      </c>
    </row>
    <row r="1036" spans="1:6" x14ac:dyDescent="0.2">
      <c r="A1036" s="11" t="s">
        <v>363</v>
      </c>
      <c r="B1036" s="11" t="s">
        <v>520</v>
      </c>
      <c r="C1036" s="28">
        <v>10320</v>
      </c>
      <c r="D1036" s="28">
        <v>1032</v>
      </c>
      <c r="E1036" s="11">
        <f t="shared" si="16"/>
        <v>-9288</v>
      </c>
      <c r="F1036" s="11">
        <f t="array" ref="F1036">SUMPRODUCT(--($A$4:$A$1254=A1036),--(E1036&gt;$E$4:$E$1254))+1</f>
        <v>102</v>
      </c>
    </row>
    <row r="1037" spans="1:6" x14ac:dyDescent="0.2">
      <c r="A1037" s="11" t="s">
        <v>363</v>
      </c>
      <c r="B1037" s="11" t="s">
        <v>482</v>
      </c>
      <c r="C1037" s="28">
        <v>10330</v>
      </c>
      <c r="D1037" s="28">
        <v>1033</v>
      </c>
      <c r="E1037" s="11">
        <f t="shared" si="16"/>
        <v>-9297</v>
      </c>
      <c r="F1037" s="11">
        <f t="array" ref="F1037">SUMPRODUCT(--($A$4:$A$1254=A1037),--(E1037&gt;$E$4:$E$1254))+1</f>
        <v>101</v>
      </c>
    </row>
    <row r="1038" spans="1:6" x14ac:dyDescent="0.2">
      <c r="A1038" s="11" t="s">
        <v>363</v>
      </c>
      <c r="B1038" s="11" t="s">
        <v>732</v>
      </c>
      <c r="C1038" s="28">
        <v>10340</v>
      </c>
      <c r="D1038" s="28">
        <v>1034</v>
      </c>
      <c r="E1038" s="11">
        <f t="shared" si="16"/>
        <v>-9306</v>
      </c>
      <c r="F1038" s="11">
        <f t="array" ref="F1038">SUMPRODUCT(--($A$4:$A$1254=A1038),--(E1038&gt;$E$4:$E$1254))+1</f>
        <v>100</v>
      </c>
    </row>
    <row r="1039" spans="1:6" x14ac:dyDescent="0.2">
      <c r="A1039" s="11" t="s">
        <v>363</v>
      </c>
      <c r="B1039" s="11" t="s">
        <v>1268</v>
      </c>
      <c r="C1039" s="28">
        <v>10350</v>
      </c>
      <c r="D1039" s="28">
        <v>1035</v>
      </c>
      <c r="E1039" s="11">
        <f t="shared" si="16"/>
        <v>-9315</v>
      </c>
      <c r="F1039" s="11">
        <f t="array" ref="F1039">SUMPRODUCT(--($A$4:$A$1254=A1039),--(E1039&gt;$E$4:$E$1254))+1</f>
        <v>99</v>
      </c>
    </row>
    <row r="1040" spans="1:6" x14ac:dyDescent="0.2">
      <c r="A1040" s="11" t="s">
        <v>363</v>
      </c>
      <c r="B1040" s="11" t="s">
        <v>1274</v>
      </c>
      <c r="C1040" s="28">
        <v>10360</v>
      </c>
      <c r="D1040" s="28">
        <v>1036</v>
      </c>
      <c r="E1040" s="11">
        <f t="shared" si="16"/>
        <v>-9324</v>
      </c>
      <c r="F1040" s="11">
        <f t="array" ref="F1040">SUMPRODUCT(--($A$4:$A$1254=A1040),--(E1040&gt;$E$4:$E$1254))+1</f>
        <v>98</v>
      </c>
    </row>
    <row r="1041" spans="1:6" x14ac:dyDescent="0.2">
      <c r="A1041" s="11" t="s">
        <v>363</v>
      </c>
      <c r="B1041" s="11" t="s">
        <v>1275</v>
      </c>
      <c r="C1041" s="28">
        <v>10370</v>
      </c>
      <c r="D1041" s="28">
        <v>1037</v>
      </c>
      <c r="E1041" s="11">
        <f t="shared" si="16"/>
        <v>-9333</v>
      </c>
      <c r="F1041" s="11">
        <f t="array" ref="F1041">SUMPRODUCT(--($A$4:$A$1254=A1041),--(E1041&gt;$E$4:$E$1254))+1</f>
        <v>97</v>
      </c>
    </row>
    <row r="1042" spans="1:6" x14ac:dyDescent="0.2">
      <c r="A1042" s="11" t="s">
        <v>363</v>
      </c>
      <c r="B1042" s="11" t="s">
        <v>1272</v>
      </c>
      <c r="C1042" s="28">
        <v>10380</v>
      </c>
      <c r="D1042" s="28">
        <v>1038</v>
      </c>
      <c r="E1042" s="11">
        <f t="shared" si="16"/>
        <v>-9342</v>
      </c>
      <c r="F1042" s="11">
        <f t="array" ref="F1042">SUMPRODUCT(--($A$4:$A$1254=A1042),--(E1042&gt;$E$4:$E$1254))+1</f>
        <v>96</v>
      </c>
    </row>
    <row r="1043" spans="1:6" x14ac:dyDescent="0.2">
      <c r="A1043" s="11" t="s">
        <v>363</v>
      </c>
      <c r="B1043" s="11" t="s">
        <v>730</v>
      </c>
      <c r="C1043" s="28">
        <v>10390</v>
      </c>
      <c r="D1043" s="28">
        <v>1039</v>
      </c>
      <c r="E1043" s="11">
        <f t="shared" si="16"/>
        <v>-9351</v>
      </c>
      <c r="F1043" s="11">
        <f t="array" ref="F1043">SUMPRODUCT(--($A$4:$A$1254=A1043),--(E1043&gt;$E$4:$E$1254))+1</f>
        <v>95</v>
      </c>
    </row>
    <row r="1044" spans="1:6" x14ac:dyDescent="0.2">
      <c r="A1044" s="11" t="s">
        <v>363</v>
      </c>
      <c r="B1044" s="11" t="s">
        <v>735</v>
      </c>
      <c r="C1044" s="28">
        <v>10400</v>
      </c>
      <c r="D1044" s="28">
        <v>1040</v>
      </c>
      <c r="E1044" s="11">
        <f t="shared" si="16"/>
        <v>-9360</v>
      </c>
      <c r="F1044" s="11">
        <f t="array" ref="F1044">SUMPRODUCT(--($A$4:$A$1254=A1044),--(E1044&gt;$E$4:$E$1254))+1</f>
        <v>94</v>
      </c>
    </row>
    <row r="1045" spans="1:6" x14ac:dyDescent="0.2">
      <c r="A1045" s="11" t="s">
        <v>363</v>
      </c>
      <c r="B1045" s="11" t="s">
        <v>727</v>
      </c>
      <c r="C1045" s="28">
        <v>10410</v>
      </c>
      <c r="D1045" s="28">
        <v>1041</v>
      </c>
      <c r="E1045" s="11">
        <f t="shared" si="16"/>
        <v>-9369</v>
      </c>
      <c r="F1045" s="11">
        <f t="array" ref="F1045">SUMPRODUCT(--($A$4:$A$1254=A1045),--(E1045&gt;$E$4:$E$1254))+1</f>
        <v>93</v>
      </c>
    </row>
    <row r="1046" spans="1:6" x14ac:dyDescent="0.2">
      <c r="A1046" s="11" t="s">
        <v>363</v>
      </c>
      <c r="B1046" s="11" t="s">
        <v>726</v>
      </c>
      <c r="C1046" s="28">
        <v>10420</v>
      </c>
      <c r="D1046" s="28">
        <v>1042</v>
      </c>
      <c r="E1046" s="11">
        <f t="shared" si="16"/>
        <v>-9378</v>
      </c>
      <c r="F1046" s="11">
        <f t="array" ref="F1046">SUMPRODUCT(--($A$4:$A$1254=A1046),--(E1046&gt;$E$4:$E$1254))+1</f>
        <v>92</v>
      </c>
    </row>
    <row r="1047" spans="1:6" x14ac:dyDescent="0.2">
      <c r="A1047" s="11" t="s">
        <v>363</v>
      </c>
      <c r="B1047" s="11" t="s">
        <v>729</v>
      </c>
      <c r="C1047" s="28">
        <v>10430</v>
      </c>
      <c r="D1047" s="28">
        <v>1043</v>
      </c>
      <c r="E1047" s="11">
        <f t="shared" si="16"/>
        <v>-9387</v>
      </c>
      <c r="F1047" s="11">
        <f t="array" ref="F1047">SUMPRODUCT(--($A$4:$A$1254=A1047),--(E1047&gt;$E$4:$E$1254))+1</f>
        <v>91</v>
      </c>
    </row>
    <row r="1048" spans="1:6" x14ac:dyDescent="0.2">
      <c r="A1048" s="11" t="s">
        <v>363</v>
      </c>
      <c r="B1048" s="11" t="s">
        <v>1281</v>
      </c>
      <c r="C1048" s="28">
        <v>10440</v>
      </c>
      <c r="D1048" s="28">
        <v>1044</v>
      </c>
      <c r="E1048" s="11">
        <f t="shared" si="16"/>
        <v>-9396</v>
      </c>
      <c r="F1048" s="11">
        <f t="array" ref="F1048">SUMPRODUCT(--($A$4:$A$1254=A1048),--(E1048&gt;$E$4:$E$1254))+1</f>
        <v>90</v>
      </c>
    </row>
    <row r="1049" spans="1:6" x14ac:dyDescent="0.2">
      <c r="A1049" s="11" t="s">
        <v>363</v>
      </c>
      <c r="B1049" s="11" t="s">
        <v>1277</v>
      </c>
      <c r="C1049" s="28">
        <v>10450</v>
      </c>
      <c r="D1049" s="28">
        <v>1045</v>
      </c>
      <c r="E1049" s="11">
        <f t="shared" si="16"/>
        <v>-9405</v>
      </c>
      <c r="F1049" s="11">
        <f t="array" ref="F1049">SUMPRODUCT(--($A$4:$A$1254=A1049),--(E1049&gt;$E$4:$E$1254))+1</f>
        <v>89</v>
      </c>
    </row>
    <row r="1050" spans="1:6" x14ac:dyDescent="0.2">
      <c r="A1050" s="11" t="s">
        <v>363</v>
      </c>
      <c r="B1050" s="11" t="s">
        <v>1273</v>
      </c>
      <c r="C1050" s="28">
        <v>10460</v>
      </c>
      <c r="D1050" s="28">
        <v>1046</v>
      </c>
      <c r="E1050" s="11">
        <f t="shared" si="16"/>
        <v>-9414</v>
      </c>
      <c r="F1050" s="11">
        <f t="array" ref="F1050">SUMPRODUCT(--($A$4:$A$1254=A1050),--(E1050&gt;$E$4:$E$1254))+1</f>
        <v>88</v>
      </c>
    </row>
    <row r="1051" spans="1:6" x14ac:dyDescent="0.2">
      <c r="A1051" s="11" t="s">
        <v>363</v>
      </c>
      <c r="B1051" s="11" t="s">
        <v>728</v>
      </c>
      <c r="C1051" s="28">
        <v>10470</v>
      </c>
      <c r="D1051" s="28">
        <v>1047</v>
      </c>
      <c r="E1051" s="11">
        <f t="shared" si="16"/>
        <v>-9423</v>
      </c>
      <c r="F1051" s="11">
        <f t="array" ref="F1051">SUMPRODUCT(--($A$4:$A$1254=A1051),--(E1051&gt;$E$4:$E$1254))+1</f>
        <v>87</v>
      </c>
    </row>
    <row r="1052" spans="1:6" x14ac:dyDescent="0.2">
      <c r="A1052" s="11" t="s">
        <v>363</v>
      </c>
      <c r="B1052" s="11" t="s">
        <v>1199</v>
      </c>
      <c r="C1052" s="28">
        <v>10480</v>
      </c>
      <c r="D1052" s="28">
        <v>1048</v>
      </c>
      <c r="E1052" s="11">
        <f t="shared" si="16"/>
        <v>-9432</v>
      </c>
      <c r="F1052" s="11">
        <f t="array" ref="F1052">SUMPRODUCT(--($A$4:$A$1254=A1052),--(E1052&gt;$E$4:$E$1254))+1</f>
        <v>86</v>
      </c>
    </row>
    <row r="1053" spans="1:6" x14ac:dyDescent="0.2">
      <c r="A1053" s="11" t="s">
        <v>363</v>
      </c>
      <c r="B1053" s="11" t="s">
        <v>731</v>
      </c>
      <c r="C1053" s="28">
        <v>10490</v>
      </c>
      <c r="D1053" s="28">
        <v>1049</v>
      </c>
      <c r="E1053" s="11">
        <f t="shared" si="16"/>
        <v>-9441</v>
      </c>
      <c r="F1053" s="11">
        <f t="array" ref="F1053">SUMPRODUCT(--($A$4:$A$1254=A1053),--(E1053&gt;$E$4:$E$1254))+1</f>
        <v>85</v>
      </c>
    </row>
    <row r="1054" spans="1:6" x14ac:dyDescent="0.2">
      <c r="A1054" s="11" t="s">
        <v>363</v>
      </c>
      <c r="B1054" s="11" t="s">
        <v>1271</v>
      </c>
      <c r="C1054" s="28">
        <v>10500</v>
      </c>
      <c r="D1054" s="28">
        <v>1050</v>
      </c>
      <c r="E1054" s="11">
        <f t="shared" si="16"/>
        <v>-9450</v>
      </c>
      <c r="F1054" s="11">
        <f t="array" ref="F1054">SUMPRODUCT(--($A$4:$A$1254=A1054),--(E1054&gt;$E$4:$E$1254))+1</f>
        <v>84</v>
      </c>
    </row>
    <row r="1055" spans="1:6" x14ac:dyDescent="0.2">
      <c r="A1055" s="11" t="s">
        <v>363</v>
      </c>
      <c r="B1055" s="11" t="s">
        <v>1198</v>
      </c>
      <c r="C1055" s="28">
        <v>10510</v>
      </c>
      <c r="D1055" s="28">
        <v>1051</v>
      </c>
      <c r="E1055" s="11">
        <f t="shared" si="16"/>
        <v>-9459</v>
      </c>
      <c r="F1055" s="11">
        <f t="array" ref="F1055">SUMPRODUCT(--($A$4:$A$1254=A1055),--(E1055&gt;$E$4:$E$1254))+1</f>
        <v>83</v>
      </c>
    </row>
    <row r="1056" spans="1:6" x14ac:dyDescent="0.2">
      <c r="A1056" s="11" t="s">
        <v>363</v>
      </c>
      <c r="B1056" s="11" t="s">
        <v>1276</v>
      </c>
      <c r="C1056" s="28">
        <v>10520</v>
      </c>
      <c r="D1056" s="28">
        <v>1052</v>
      </c>
      <c r="E1056" s="11">
        <f t="shared" si="16"/>
        <v>-9468</v>
      </c>
      <c r="F1056" s="11">
        <f t="array" ref="F1056">SUMPRODUCT(--($A$4:$A$1254=A1056),--(E1056&gt;$E$4:$E$1254))+1</f>
        <v>82</v>
      </c>
    </row>
    <row r="1057" spans="1:6" x14ac:dyDescent="0.2">
      <c r="A1057" s="11" t="s">
        <v>363</v>
      </c>
      <c r="B1057" s="11" t="s">
        <v>1138</v>
      </c>
      <c r="C1057" s="28">
        <v>10530</v>
      </c>
      <c r="D1057" s="28">
        <v>1053</v>
      </c>
      <c r="E1057" s="11">
        <f t="shared" si="16"/>
        <v>-9477</v>
      </c>
      <c r="F1057" s="11">
        <f t="array" ref="F1057">SUMPRODUCT(--($A$4:$A$1254=A1057),--(E1057&gt;$E$4:$E$1254))+1</f>
        <v>81</v>
      </c>
    </row>
    <row r="1058" spans="1:6" x14ac:dyDescent="0.2">
      <c r="A1058" s="11" t="s">
        <v>363</v>
      </c>
      <c r="B1058" s="11" t="s">
        <v>556</v>
      </c>
      <c r="C1058" s="28">
        <v>10540</v>
      </c>
      <c r="D1058" s="28">
        <v>1054</v>
      </c>
      <c r="E1058" s="11">
        <f t="shared" si="16"/>
        <v>-9486</v>
      </c>
      <c r="F1058" s="11">
        <f t="array" ref="F1058">SUMPRODUCT(--($A$4:$A$1254=A1058),--(E1058&gt;$E$4:$E$1254))+1</f>
        <v>80</v>
      </c>
    </row>
    <row r="1059" spans="1:6" x14ac:dyDescent="0.2">
      <c r="A1059" s="11" t="s">
        <v>363</v>
      </c>
      <c r="B1059" s="11" t="s">
        <v>555</v>
      </c>
      <c r="C1059" s="28">
        <v>10550</v>
      </c>
      <c r="D1059" s="28">
        <v>1055</v>
      </c>
      <c r="E1059" s="11">
        <f t="shared" si="16"/>
        <v>-9495</v>
      </c>
      <c r="F1059" s="11">
        <f t="array" ref="F1059">SUMPRODUCT(--($A$4:$A$1254=A1059),--(E1059&gt;$E$4:$E$1254))+1</f>
        <v>79</v>
      </c>
    </row>
    <row r="1060" spans="1:6" x14ac:dyDescent="0.2">
      <c r="A1060" s="11" t="s">
        <v>363</v>
      </c>
      <c r="B1060" s="11" t="s">
        <v>978</v>
      </c>
      <c r="C1060" s="28">
        <v>10560</v>
      </c>
      <c r="D1060" s="28">
        <v>1056</v>
      </c>
      <c r="E1060" s="11">
        <f t="shared" si="16"/>
        <v>-9504</v>
      </c>
      <c r="F1060" s="11">
        <f t="array" ref="F1060">SUMPRODUCT(--($A$4:$A$1254=A1060),--(E1060&gt;$E$4:$E$1254))+1</f>
        <v>78</v>
      </c>
    </row>
    <row r="1061" spans="1:6" x14ac:dyDescent="0.2">
      <c r="A1061" s="11" t="s">
        <v>363</v>
      </c>
      <c r="B1061" s="11" t="s">
        <v>1136</v>
      </c>
      <c r="C1061" s="28">
        <v>10570</v>
      </c>
      <c r="D1061" s="28">
        <v>1057</v>
      </c>
      <c r="E1061" s="11">
        <f t="shared" si="16"/>
        <v>-9513</v>
      </c>
      <c r="F1061" s="11">
        <f t="array" ref="F1061">SUMPRODUCT(--($A$4:$A$1254=A1061),--(E1061&gt;$E$4:$E$1254))+1</f>
        <v>77</v>
      </c>
    </row>
    <row r="1062" spans="1:6" x14ac:dyDescent="0.2">
      <c r="A1062" s="11" t="s">
        <v>363</v>
      </c>
      <c r="B1062" s="11" t="s">
        <v>1008</v>
      </c>
      <c r="C1062" s="28">
        <v>10580</v>
      </c>
      <c r="D1062" s="28">
        <v>1058</v>
      </c>
      <c r="E1062" s="11">
        <f t="shared" si="16"/>
        <v>-9522</v>
      </c>
      <c r="F1062" s="11">
        <f t="array" ref="F1062">SUMPRODUCT(--($A$4:$A$1254=A1062),--(E1062&gt;$E$4:$E$1254))+1</f>
        <v>76</v>
      </c>
    </row>
    <row r="1063" spans="1:6" x14ac:dyDescent="0.2">
      <c r="A1063" s="11" t="s">
        <v>363</v>
      </c>
      <c r="B1063" s="11" t="s">
        <v>1133</v>
      </c>
      <c r="C1063" s="28">
        <v>10590</v>
      </c>
      <c r="D1063" s="28">
        <v>1059</v>
      </c>
      <c r="E1063" s="11">
        <f t="shared" si="16"/>
        <v>-9531</v>
      </c>
      <c r="F1063" s="11">
        <f t="array" ref="F1063">SUMPRODUCT(--($A$4:$A$1254=A1063),--(E1063&gt;$E$4:$E$1254))+1</f>
        <v>75</v>
      </c>
    </row>
    <row r="1064" spans="1:6" x14ac:dyDescent="0.2">
      <c r="A1064" s="11" t="s">
        <v>363</v>
      </c>
      <c r="B1064" s="11" t="s">
        <v>1134</v>
      </c>
      <c r="C1064" s="28">
        <v>10600</v>
      </c>
      <c r="D1064" s="28">
        <v>1060</v>
      </c>
      <c r="E1064" s="11">
        <f t="shared" si="16"/>
        <v>-9540</v>
      </c>
      <c r="F1064" s="11">
        <f t="array" ref="F1064">SUMPRODUCT(--($A$4:$A$1254=A1064),--(E1064&gt;$E$4:$E$1254))+1</f>
        <v>74</v>
      </c>
    </row>
    <row r="1065" spans="1:6" x14ac:dyDescent="0.2">
      <c r="A1065" s="11" t="s">
        <v>363</v>
      </c>
      <c r="B1065" s="11" t="s">
        <v>1135</v>
      </c>
      <c r="C1065" s="28">
        <v>10610</v>
      </c>
      <c r="D1065" s="28">
        <v>1061</v>
      </c>
      <c r="E1065" s="11">
        <f t="shared" si="16"/>
        <v>-9549</v>
      </c>
      <c r="F1065" s="11">
        <f t="array" ref="F1065">SUMPRODUCT(--($A$4:$A$1254=A1065),--(E1065&gt;$E$4:$E$1254))+1</f>
        <v>73</v>
      </c>
    </row>
    <row r="1066" spans="1:6" x14ac:dyDescent="0.2">
      <c r="A1066" s="11" t="s">
        <v>363</v>
      </c>
      <c r="B1066" s="11" t="s">
        <v>1137</v>
      </c>
      <c r="C1066" s="28">
        <v>10620</v>
      </c>
      <c r="D1066" s="28">
        <v>1062</v>
      </c>
      <c r="E1066" s="11">
        <f t="shared" si="16"/>
        <v>-9558</v>
      </c>
      <c r="F1066" s="11">
        <f t="array" ref="F1066">SUMPRODUCT(--($A$4:$A$1254=A1066),--(E1066&gt;$E$4:$E$1254))+1</f>
        <v>72</v>
      </c>
    </row>
    <row r="1067" spans="1:6" x14ac:dyDescent="0.2">
      <c r="A1067" s="11" t="s">
        <v>363</v>
      </c>
      <c r="B1067" s="11" t="s">
        <v>1130</v>
      </c>
      <c r="C1067" s="28">
        <v>10630</v>
      </c>
      <c r="D1067" s="28">
        <v>1063</v>
      </c>
      <c r="E1067" s="11">
        <f t="shared" si="16"/>
        <v>-9567</v>
      </c>
      <c r="F1067" s="11">
        <f t="array" ref="F1067">SUMPRODUCT(--($A$4:$A$1254=A1067),--(E1067&gt;$E$4:$E$1254))+1</f>
        <v>71</v>
      </c>
    </row>
    <row r="1068" spans="1:6" x14ac:dyDescent="0.2">
      <c r="A1068" s="11" t="s">
        <v>363</v>
      </c>
      <c r="B1068" s="11" t="s">
        <v>1139</v>
      </c>
      <c r="C1068" s="28">
        <v>10640</v>
      </c>
      <c r="D1068" s="28">
        <v>1064</v>
      </c>
      <c r="E1068" s="11">
        <f t="shared" si="16"/>
        <v>-9576</v>
      </c>
      <c r="F1068" s="11">
        <f t="array" ref="F1068">SUMPRODUCT(--($A$4:$A$1254=A1068),--(E1068&gt;$E$4:$E$1254))+1</f>
        <v>70</v>
      </c>
    </row>
    <row r="1069" spans="1:6" x14ac:dyDescent="0.2">
      <c r="A1069" s="11" t="s">
        <v>363</v>
      </c>
      <c r="B1069" s="11" t="s">
        <v>1021</v>
      </c>
      <c r="C1069" s="28">
        <v>10650</v>
      </c>
      <c r="D1069" s="28">
        <v>1065</v>
      </c>
      <c r="E1069" s="11">
        <f t="shared" si="16"/>
        <v>-9585</v>
      </c>
      <c r="F1069" s="11">
        <f t="array" ref="F1069">SUMPRODUCT(--($A$4:$A$1254=A1069),--(E1069&gt;$E$4:$E$1254))+1</f>
        <v>69</v>
      </c>
    </row>
    <row r="1070" spans="1:6" x14ac:dyDescent="0.2">
      <c r="A1070" s="11" t="s">
        <v>363</v>
      </c>
      <c r="B1070" s="11" t="s">
        <v>1132</v>
      </c>
      <c r="C1070" s="28">
        <v>10660</v>
      </c>
      <c r="D1070" s="28">
        <v>1066</v>
      </c>
      <c r="E1070" s="11">
        <f t="shared" si="16"/>
        <v>-9594</v>
      </c>
      <c r="F1070" s="11">
        <f t="array" ref="F1070">SUMPRODUCT(--($A$4:$A$1254=A1070),--(E1070&gt;$E$4:$E$1254))+1</f>
        <v>68</v>
      </c>
    </row>
    <row r="1071" spans="1:6" x14ac:dyDescent="0.2">
      <c r="A1071" s="11" t="s">
        <v>363</v>
      </c>
      <c r="B1071" s="11" t="s">
        <v>1009</v>
      </c>
      <c r="C1071" s="28">
        <v>10670</v>
      </c>
      <c r="D1071" s="28">
        <v>1067</v>
      </c>
      <c r="E1071" s="11">
        <f t="shared" si="16"/>
        <v>-9603</v>
      </c>
      <c r="F1071" s="11">
        <f t="array" ref="F1071">SUMPRODUCT(--($A$4:$A$1254=A1071),--(E1071&gt;$E$4:$E$1254))+1</f>
        <v>67</v>
      </c>
    </row>
    <row r="1072" spans="1:6" x14ac:dyDescent="0.2">
      <c r="A1072" s="11" t="s">
        <v>363</v>
      </c>
      <c r="B1072" s="11" t="s">
        <v>1131</v>
      </c>
      <c r="C1072" s="28">
        <v>10680</v>
      </c>
      <c r="D1072" s="28">
        <v>1068</v>
      </c>
      <c r="E1072" s="11">
        <f t="shared" si="16"/>
        <v>-9612</v>
      </c>
      <c r="F1072" s="11">
        <f t="array" ref="F1072">SUMPRODUCT(--($A$4:$A$1254=A1072),--(E1072&gt;$E$4:$E$1254))+1</f>
        <v>66</v>
      </c>
    </row>
    <row r="1073" spans="1:6" x14ac:dyDescent="0.2">
      <c r="A1073" s="11" t="s">
        <v>363</v>
      </c>
      <c r="B1073" s="11" t="s">
        <v>481</v>
      </c>
      <c r="C1073" s="28">
        <v>10690</v>
      </c>
      <c r="D1073" s="28">
        <v>1069</v>
      </c>
      <c r="E1073" s="11">
        <f t="shared" si="16"/>
        <v>-9621</v>
      </c>
      <c r="F1073" s="11">
        <f t="array" ref="F1073">SUMPRODUCT(--($A$4:$A$1254=A1073),--(E1073&gt;$E$4:$E$1254))+1</f>
        <v>65</v>
      </c>
    </row>
    <row r="1074" spans="1:6" x14ac:dyDescent="0.2">
      <c r="A1074" s="11" t="s">
        <v>363</v>
      </c>
      <c r="B1074" s="11" t="s">
        <v>489</v>
      </c>
      <c r="C1074" s="28">
        <v>10700</v>
      </c>
      <c r="D1074" s="28">
        <v>1070</v>
      </c>
      <c r="E1074" s="11">
        <f t="shared" si="16"/>
        <v>-9630</v>
      </c>
      <c r="F1074" s="11">
        <f t="array" ref="F1074">SUMPRODUCT(--($A$4:$A$1254=A1074),--(E1074&gt;$E$4:$E$1254))+1</f>
        <v>64</v>
      </c>
    </row>
    <row r="1075" spans="1:6" x14ac:dyDescent="0.2">
      <c r="A1075" s="11" t="s">
        <v>363</v>
      </c>
      <c r="B1075" s="11" t="s">
        <v>405</v>
      </c>
      <c r="C1075" s="28">
        <v>10710</v>
      </c>
      <c r="D1075" s="28">
        <v>1071</v>
      </c>
      <c r="E1075" s="11">
        <f t="shared" si="16"/>
        <v>-9639</v>
      </c>
      <c r="F1075" s="11">
        <f t="array" ref="F1075">SUMPRODUCT(--($A$4:$A$1254=A1075),--(E1075&gt;$E$4:$E$1254))+1</f>
        <v>63</v>
      </c>
    </row>
    <row r="1076" spans="1:6" x14ac:dyDescent="0.2">
      <c r="A1076" s="11" t="s">
        <v>363</v>
      </c>
      <c r="B1076" s="11" t="s">
        <v>404</v>
      </c>
      <c r="C1076" s="28">
        <v>10720</v>
      </c>
      <c r="D1076" s="28">
        <v>1072</v>
      </c>
      <c r="E1076" s="11">
        <f t="shared" si="16"/>
        <v>-9648</v>
      </c>
      <c r="F1076" s="11">
        <f t="array" ref="F1076">SUMPRODUCT(--($A$4:$A$1254=A1076),--(E1076&gt;$E$4:$E$1254))+1</f>
        <v>62</v>
      </c>
    </row>
    <row r="1077" spans="1:6" x14ac:dyDescent="0.2">
      <c r="A1077" s="11" t="s">
        <v>363</v>
      </c>
      <c r="B1077" s="11" t="s">
        <v>473</v>
      </c>
      <c r="C1077" s="28">
        <v>10730</v>
      </c>
      <c r="D1077" s="28">
        <v>1073</v>
      </c>
      <c r="E1077" s="11">
        <f t="shared" si="16"/>
        <v>-9657</v>
      </c>
      <c r="F1077" s="11">
        <f t="array" ref="F1077">SUMPRODUCT(--($A$4:$A$1254=A1077),--(E1077&gt;$E$4:$E$1254))+1</f>
        <v>61</v>
      </c>
    </row>
    <row r="1078" spans="1:6" x14ac:dyDescent="0.2">
      <c r="A1078" s="11" t="s">
        <v>363</v>
      </c>
      <c r="B1078" s="11" t="s">
        <v>472</v>
      </c>
      <c r="C1078" s="28">
        <v>10740</v>
      </c>
      <c r="D1078" s="28">
        <v>1074</v>
      </c>
      <c r="E1078" s="11">
        <f t="shared" si="16"/>
        <v>-9666</v>
      </c>
      <c r="F1078" s="11">
        <f t="array" ref="F1078">SUMPRODUCT(--($A$4:$A$1254=A1078),--(E1078&gt;$E$4:$E$1254))+1</f>
        <v>60</v>
      </c>
    </row>
    <row r="1079" spans="1:6" x14ac:dyDescent="0.2">
      <c r="A1079" s="11" t="s">
        <v>363</v>
      </c>
      <c r="B1079" s="11" t="s">
        <v>488</v>
      </c>
      <c r="C1079" s="28">
        <v>10750</v>
      </c>
      <c r="D1079" s="28">
        <v>1075</v>
      </c>
      <c r="E1079" s="11">
        <f t="shared" si="16"/>
        <v>-9675</v>
      </c>
      <c r="F1079" s="11">
        <f t="array" ref="F1079">SUMPRODUCT(--($A$4:$A$1254=A1079),--(E1079&gt;$E$4:$E$1254))+1</f>
        <v>59</v>
      </c>
    </row>
    <row r="1080" spans="1:6" x14ac:dyDescent="0.2">
      <c r="A1080" s="11" t="s">
        <v>363</v>
      </c>
      <c r="B1080" s="11" t="s">
        <v>469</v>
      </c>
      <c r="C1080" s="28">
        <v>10760</v>
      </c>
      <c r="D1080" s="28">
        <v>1076</v>
      </c>
      <c r="E1080" s="11">
        <f t="shared" si="16"/>
        <v>-9684</v>
      </c>
      <c r="F1080" s="11">
        <f t="array" ref="F1080">SUMPRODUCT(--($A$4:$A$1254=A1080),--(E1080&gt;$E$4:$E$1254))+1</f>
        <v>58</v>
      </c>
    </row>
    <row r="1081" spans="1:6" x14ac:dyDescent="0.2">
      <c r="A1081" s="11" t="s">
        <v>363</v>
      </c>
      <c r="B1081" s="11" t="s">
        <v>403</v>
      </c>
      <c r="C1081" s="28">
        <v>10770</v>
      </c>
      <c r="D1081" s="28">
        <v>1077</v>
      </c>
      <c r="E1081" s="11">
        <f t="shared" si="16"/>
        <v>-9693</v>
      </c>
      <c r="F1081" s="11">
        <f t="array" ref="F1081">SUMPRODUCT(--($A$4:$A$1254=A1081),--(E1081&gt;$E$4:$E$1254))+1</f>
        <v>57</v>
      </c>
    </row>
    <row r="1082" spans="1:6" x14ac:dyDescent="0.2">
      <c r="A1082" s="11" t="s">
        <v>363</v>
      </c>
      <c r="B1082" s="11" t="s">
        <v>470</v>
      </c>
      <c r="C1082" s="28">
        <v>10780</v>
      </c>
      <c r="D1082" s="28">
        <v>1078</v>
      </c>
      <c r="E1082" s="11">
        <f t="shared" si="16"/>
        <v>-9702</v>
      </c>
      <c r="F1082" s="11">
        <f t="array" ref="F1082">SUMPRODUCT(--($A$4:$A$1254=A1082),--(E1082&gt;$E$4:$E$1254))+1</f>
        <v>56</v>
      </c>
    </row>
    <row r="1083" spans="1:6" x14ac:dyDescent="0.2">
      <c r="A1083" s="11" t="s">
        <v>363</v>
      </c>
      <c r="B1083" s="11" t="s">
        <v>1003</v>
      </c>
      <c r="C1083" s="28">
        <v>10790</v>
      </c>
      <c r="D1083" s="28">
        <v>1079</v>
      </c>
      <c r="E1083" s="11">
        <f t="shared" si="16"/>
        <v>-9711</v>
      </c>
      <c r="F1083" s="11">
        <f t="array" ref="F1083">SUMPRODUCT(--($A$4:$A$1254=A1083),--(E1083&gt;$E$4:$E$1254))+1</f>
        <v>55</v>
      </c>
    </row>
    <row r="1084" spans="1:6" x14ac:dyDescent="0.2">
      <c r="A1084" s="11" t="s">
        <v>363</v>
      </c>
      <c r="B1084" s="11" t="s">
        <v>485</v>
      </c>
      <c r="C1084" s="28">
        <v>10800</v>
      </c>
      <c r="D1084" s="28">
        <v>1080</v>
      </c>
      <c r="E1084" s="11">
        <f t="shared" si="16"/>
        <v>-9720</v>
      </c>
      <c r="F1084" s="11">
        <f t="array" ref="F1084">SUMPRODUCT(--($A$4:$A$1254=A1084),--(E1084&gt;$E$4:$E$1254))+1</f>
        <v>54</v>
      </c>
    </row>
    <row r="1085" spans="1:6" x14ac:dyDescent="0.2">
      <c r="A1085" s="11" t="s">
        <v>363</v>
      </c>
      <c r="B1085" s="11" t="s">
        <v>486</v>
      </c>
      <c r="C1085" s="28">
        <v>10810</v>
      </c>
      <c r="D1085" s="28">
        <v>1081</v>
      </c>
      <c r="E1085" s="11">
        <f t="shared" si="16"/>
        <v>-9729</v>
      </c>
      <c r="F1085" s="11">
        <f t="array" ref="F1085">SUMPRODUCT(--($A$4:$A$1254=A1085),--(E1085&gt;$E$4:$E$1254))+1</f>
        <v>53</v>
      </c>
    </row>
    <row r="1086" spans="1:6" x14ac:dyDescent="0.2">
      <c r="A1086" s="11" t="s">
        <v>363</v>
      </c>
      <c r="B1086" s="11" t="s">
        <v>1200</v>
      </c>
      <c r="C1086" s="28">
        <v>10820</v>
      </c>
      <c r="D1086" s="28">
        <v>1082</v>
      </c>
      <c r="E1086" s="11">
        <f t="shared" si="16"/>
        <v>-9738</v>
      </c>
      <c r="F1086" s="11">
        <f t="array" ref="F1086">SUMPRODUCT(--($A$4:$A$1254=A1086),--(E1086&gt;$E$4:$E$1254))+1</f>
        <v>52</v>
      </c>
    </row>
    <row r="1087" spans="1:6" x14ac:dyDescent="0.2">
      <c r="A1087" s="11" t="s">
        <v>363</v>
      </c>
      <c r="B1087" s="11" t="s">
        <v>474</v>
      </c>
      <c r="C1087" s="28">
        <v>10830</v>
      </c>
      <c r="D1087" s="28">
        <v>1083</v>
      </c>
      <c r="E1087" s="11">
        <f t="shared" si="16"/>
        <v>-9747</v>
      </c>
      <c r="F1087" s="11">
        <f t="array" ref="F1087">SUMPRODUCT(--($A$4:$A$1254=A1087),--(E1087&gt;$E$4:$E$1254))+1</f>
        <v>51</v>
      </c>
    </row>
    <row r="1088" spans="1:6" x14ac:dyDescent="0.2">
      <c r="A1088" s="11" t="s">
        <v>363</v>
      </c>
      <c r="B1088" s="11" t="s">
        <v>483</v>
      </c>
      <c r="C1088" s="28">
        <v>10840</v>
      </c>
      <c r="D1088" s="28">
        <v>1084</v>
      </c>
      <c r="E1088" s="11">
        <f t="shared" si="16"/>
        <v>-9756</v>
      </c>
      <c r="F1088" s="11">
        <f t="array" ref="F1088">SUMPRODUCT(--($A$4:$A$1254=A1088),--(E1088&gt;$E$4:$E$1254))+1</f>
        <v>50</v>
      </c>
    </row>
    <row r="1089" spans="1:6" x14ac:dyDescent="0.2">
      <c r="A1089" s="11" t="s">
        <v>363</v>
      </c>
      <c r="B1089" s="11" t="s">
        <v>484</v>
      </c>
      <c r="C1089" s="28">
        <v>10850</v>
      </c>
      <c r="D1089" s="28">
        <v>1085</v>
      </c>
      <c r="E1089" s="11">
        <f t="shared" si="16"/>
        <v>-9765</v>
      </c>
      <c r="F1089" s="11">
        <f t="array" ref="F1089">SUMPRODUCT(--($A$4:$A$1254=A1089),--(E1089&gt;$E$4:$E$1254))+1</f>
        <v>49</v>
      </c>
    </row>
    <row r="1090" spans="1:6" x14ac:dyDescent="0.2">
      <c r="A1090" s="11" t="s">
        <v>363</v>
      </c>
      <c r="B1090" s="11" t="s">
        <v>471</v>
      </c>
      <c r="C1090" s="28">
        <v>10860</v>
      </c>
      <c r="D1090" s="28">
        <v>1086</v>
      </c>
      <c r="E1090" s="11">
        <f t="shared" si="16"/>
        <v>-9774</v>
      </c>
      <c r="F1090" s="11">
        <f t="array" ref="F1090">SUMPRODUCT(--($A$4:$A$1254=A1090),--(E1090&gt;$E$4:$E$1254))+1</f>
        <v>48</v>
      </c>
    </row>
    <row r="1091" spans="1:6" x14ac:dyDescent="0.2">
      <c r="A1091" s="11" t="s">
        <v>363</v>
      </c>
      <c r="B1091" s="11" t="s">
        <v>1104</v>
      </c>
      <c r="C1091" s="28">
        <v>10870</v>
      </c>
      <c r="D1091" s="28">
        <v>1087</v>
      </c>
      <c r="E1091" s="11">
        <f t="shared" si="16"/>
        <v>-9783</v>
      </c>
      <c r="F1091" s="11">
        <f t="array" ref="F1091">SUMPRODUCT(--($A$4:$A$1254=A1091),--(E1091&gt;$E$4:$E$1254))+1</f>
        <v>47</v>
      </c>
    </row>
    <row r="1092" spans="1:6" x14ac:dyDescent="0.2">
      <c r="A1092" s="11" t="s">
        <v>363</v>
      </c>
      <c r="B1092" s="11" t="s">
        <v>1298</v>
      </c>
      <c r="C1092" s="28">
        <v>11320</v>
      </c>
      <c r="D1092" s="28">
        <v>1132</v>
      </c>
      <c r="E1092" s="11">
        <f t="shared" si="16"/>
        <v>-10188</v>
      </c>
      <c r="F1092" s="11">
        <f t="array" ref="F1092">SUMPRODUCT(--($A$4:$A$1254=A1092),--(E1092&gt;$E$4:$E$1254))+1</f>
        <v>2</v>
      </c>
    </row>
    <row r="1093" spans="1:6" x14ac:dyDescent="0.2">
      <c r="A1093" s="11" t="s">
        <v>363</v>
      </c>
      <c r="B1093" s="11" t="s">
        <v>1039</v>
      </c>
      <c r="C1093" s="28">
        <v>10880</v>
      </c>
      <c r="D1093" s="28">
        <v>1088</v>
      </c>
      <c r="E1093" s="11">
        <f t="shared" ref="E1093:E1156" si="17">D1093-C1093</f>
        <v>-9792</v>
      </c>
      <c r="F1093" s="11">
        <f t="array" ref="F1093">SUMPRODUCT(--($A$4:$A$1254=A1093),--(E1093&gt;$E$4:$E$1254))+1</f>
        <v>46</v>
      </c>
    </row>
    <row r="1094" spans="1:6" x14ac:dyDescent="0.2">
      <c r="A1094" s="11" t="s">
        <v>363</v>
      </c>
      <c r="B1094" s="11" t="s">
        <v>1291</v>
      </c>
      <c r="C1094" s="28">
        <v>11310</v>
      </c>
      <c r="D1094" s="28">
        <v>1131</v>
      </c>
      <c r="E1094" s="11">
        <f t="shared" si="17"/>
        <v>-10179</v>
      </c>
      <c r="F1094" s="11">
        <f t="array" ref="F1094">SUMPRODUCT(--($A$4:$A$1254=A1094),--(E1094&gt;$E$4:$E$1254))+1</f>
        <v>3</v>
      </c>
    </row>
    <row r="1095" spans="1:6" x14ac:dyDescent="0.2">
      <c r="A1095" s="11" t="s">
        <v>363</v>
      </c>
      <c r="B1095" s="11" t="s">
        <v>1202</v>
      </c>
      <c r="C1095" s="28">
        <v>10890</v>
      </c>
      <c r="D1095" s="28">
        <v>1089</v>
      </c>
      <c r="E1095" s="11">
        <f t="shared" si="17"/>
        <v>-9801</v>
      </c>
      <c r="F1095" s="11">
        <f t="array" ref="F1095">SUMPRODUCT(--($A$4:$A$1254=A1095),--(E1095&gt;$E$4:$E$1254))+1</f>
        <v>45</v>
      </c>
    </row>
    <row r="1096" spans="1:6" x14ac:dyDescent="0.2">
      <c r="A1096" s="11" t="s">
        <v>363</v>
      </c>
      <c r="B1096" s="11" t="s">
        <v>1221</v>
      </c>
      <c r="C1096" s="28">
        <v>10900</v>
      </c>
      <c r="D1096" s="28">
        <v>1090</v>
      </c>
      <c r="E1096" s="11">
        <f t="shared" si="17"/>
        <v>-9810</v>
      </c>
      <c r="F1096" s="11">
        <f t="array" ref="F1096">SUMPRODUCT(--($A$4:$A$1254=A1096),--(E1096&gt;$E$4:$E$1254))+1</f>
        <v>44</v>
      </c>
    </row>
    <row r="1097" spans="1:6" x14ac:dyDescent="0.2">
      <c r="A1097" s="11" t="s">
        <v>363</v>
      </c>
      <c r="B1097" s="11" t="s">
        <v>1155</v>
      </c>
      <c r="C1097" s="28">
        <v>10910</v>
      </c>
      <c r="D1097" s="28">
        <v>1091</v>
      </c>
      <c r="E1097" s="11">
        <f t="shared" si="17"/>
        <v>-9819</v>
      </c>
      <c r="F1097" s="11">
        <f t="array" ref="F1097">SUMPRODUCT(--($A$4:$A$1254=A1097),--(E1097&gt;$E$4:$E$1254))+1</f>
        <v>43</v>
      </c>
    </row>
    <row r="1098" spans="1:6" x14ac:dyDescent="0.2">
      <c r="A1098" s="11" t="s">
        <v>363</v>
      </c>
      <c r="B1098" s="11" t="s">
        <v>1228</v>
      </c>
      <c r="C1098" s="28">
        <v>10920</v>
      </c>
      <c r="D1098" s="28">
        <v>1092</v>
      </c>
      <c r="E1098" s="11">
        <f t="shared" si="17"/>
        <v>-9828</v>
      </c>
      <c r="F1098" s="11">
        <f t="array" ref="F1098">SUMPRODUCT(--($A$4:$A$1254=A1098),--(E1098&gt;$E$4:$E$1254))+1</f>
        <v>42</v>
      </c>
    </row>
    <row r="1099" spans="1:6" x14ac:dyDescent="0.2">
      <c r="A1099" s="11" t="s">
        <v>363</v>
      </c>
      <c r="B1099" s="11" t="s">
        <v>1153</v>
      </c>
      <c r="C1099" s="28">
        <v>10930</v>
      </c>
      <c r="D1099" s="28">
        <v>1093</v>
      </c>
      <c r="E1099" s="11">
        <f t="shared" si="17"/>
        <v>-9837</v>
      </c>
      <c r="F1099" s="11">
        <f t="array" ref="F1099">SUMPRODUCT(--($A$4:$A$1254=A1099),--(E1099&gt;$E$4:$E$1254))+1</f>
        <v>41</v>
      </c>
    </row>
    <row r="1100" spans="1:6" x14ac:dyDescent="0.2">
      <c r="A1100" s="11" t="s">
        <v>363</v>
      </c>
      <c r="B1100" s="11" t="s">
        <v>1157</v>
      </c>
      <c r="C1100" s="28">
        <v>10940</v>
      </c>
      <c r="D1100" s="28">
        <v>1094</v>
      </c>
      <c r="E1100" s="11">
        <f t="shared" si="17"/>
        <v>-9846</v>
      </c>
      <c r="F1100" s="11">
        <f t="array" ref="F1100">SUMPRODUCT(--($A$4:$A$1254=A1100),--(E1100&gt;$E$4:$E$1254))+1</f>
        <v>40</v>
      </c>
    </row>
    <row r="1101" spans="1:6" x14ac:dyDescent="0.2">
      <c r="A1101" s="11" t="s">
        <v>363</v>
      </c>
      <c r="B1101" s="11" t="s">
        <v>1150</v>
      </c>
      <c r="C1101" s="28">
        <v>10950</v>
      </c>
      <c r="D1101" s="28">
        <v>1095</v>
      </c>
      <c r="E1101" s="11">
        <f t="shared" si="17"/>
        <v>-9855</v>
      </c>
      <c r="F1101" s="11">
        <f t="array" ref="F1101">SUMPRODUCT(--($A$4:$A$1254=A1101),--(E1101&gt;$E$4:$E$1254))+1</f>
        <v>39</v>
      </c>
    </row>
    <row r="1102" spans="1:6" x14ac:dyDescent="0.2">
      <c r="A1102" s="11" t="s">
        <v>363</v>
      </c>
      <c r="B1102" s="11" t="s">
        <v>1225</v>
      </c>
      <c r="C1102" s="28">
        <v>10960</v>
      </c>
      <c r="D1102" s="28">
        <v>1096</v>
      </c>
      <c r="E1102" s="11">
        <f t="shared" si="17"/>
        <v>-9864</v>
      </c>
      <c r="F1102" s="11">
        <f t="array" ref="F1102">SUMPRODUCT(--($A$4:$A$1254=A1102),--(E1102&gt;$E$4:$E$1254))+1</f>
        <v>38</v>
      </c>
    </row>
    <row r="1103" spans="1:6" x14ac:dyDescent="0.2">
      <c r="A1103" s="11" t="s">
        <v>363</v>
      </c>
      <c r="B1103" s="11" t="s">
        <v>1141</v>
      </c>
      <c r="C1103" s="28">
        <v>10970</v>
      </c>
      <c r="D1103" s="28">
        <v>1097</v>
      </c>
      <c r="E1103" s="11">
        <f t="shared" si="17"/>
        <v>-9873</v>
      </c>
      <c r="F1103" s="11">
        <f t="array" ref="F1103">SUMPRODUCT(--($A$4:$A$1254=A1103),--(E1103&gt;$E$4:$E$1254))+1</f>
        <v>37</v>
      </c>
    </row>
    <row r="1104" spans="1:6" x14ac:dyDescent="0.2">
      <c r="A1104" s="11" t="s">
        <v>363</v>
      </c>
      <c r="B1104" s="11" t="s">
        <v>1142</v>
      </c>
      <c r="C1104" s="28">
        <v>10980</v>
      </c>
      <c r="D1104" s="28">
        <v>1098</v>
      </c>
      <c r="E1104" s="11">
        <f t="shared" si="17"/>
        <v>-9882</v>
      </c>
      <c r="F1104" s="11">
        <f t="array" ref="F1104">SUMPRODUCT(--($A$4:$A$1254=A1104),--(E1104&gt;$E$4:$E$1254))+1</f>
        <v>36</v>
      </c>
    </row>
    <row r="1105" spans="1:6" x14ac:dyDescent="0.2">
      <c r="A1105" s="11" t="s">
        <v>363</v>
      </c>
      <c r="B1105" s="11" t="s">
        <v>1144</v>
      </c>
      <c r="C1105" s="28">
        <v>10990</v>
      </c>
      <c r="D1105" s="28">
        <v>1099</v>
      </c>
      <c r="E1105" s="11">
        <f t="shared" si="17"/>
        <v>-9891</v>
      </c>
      <c r="F1105" s="11">
        <f t="array" ref="F1105">SUMPRODUCT(--($A$4:$A$1254=A1105),--(E1105&gt;$E$4:$E$1254))+1</f>
        <v>35</v>
      </c>
    </row>
    <row r="1106" spans="1:6" x14ac:dyDescent="0.2">
      <c r="A1106" s="11" t="s">
        <v>363</v>
      </c>
      <c r="B1106" s="11" t="s">
        <v>1147</v>
      </c>
      <c r="C1106" s="28">
        <v>11000</v>
      </c>
      <c r="D1106" s="28">
        <v>1100</v>
      </c>
      <c r="E1106" s="11">
        <f t="shared" si="17"/>
        <v>-9900</v>
      </c>
      <c r="F1106" s="11">
        <f t="array" ref="F1106">SUMPRODUCT(--($A$4:$A$1254=A1106),--(E1106&gt;$E$4:$E$1254))+1</f>
        <v>34</v>
      </c>
    </row>
    <row r="1107" spans="1:6" x14ac:dyDescent="0.2">
      <c r="A1107" s="11" t="s">
        <v>363</v>
      </c>
      <c r="B1107" s="11" t="s">
        <v>1092</v>
      </c>
      <c r="C1107" s="28">
        <v>11010</v>
      </c>
      <c r="D1107" s="28">
        <v>1101</v>
      </c>
      <c r="E1107" s="11">
        <f t="shared" si="17"/>
        <v>-9909</v>
      </c>
      <c r="F1107" s="11">
        <f t="array" ref="F1107">SUMPRODUCT(--($A$4:$A$1254=A1107),--(E1107&gt;$E$4:$E$1254))+1</f>
        <v>33</v>
      </c>
    </row>
    <row r="1108" spans="1:6" x14ac:dyDescent="0.2">
      <c r="A1108" s="11" t="s">
        <v>363</v>
      </c>
      <c r="B1108" s="11" t="s">
        <v>1115</v>
      </c>
      <c r="C1108" s="28">
        <v>11020</v>
      </c>
      <c r="D1108" s="28">
        <v>1102</v>
      </c>
      <c r="E1108" s="11">
        <f t="shared" si="17"/>
        <v>-9918</v>
      </c>
      <c r="F1108" s="11">
        <f t="array" ref="F1108">SUMPRODUCT(--($A$4:$A$1254=A1108),--(E1108&gt;$E$4:$E$1254))+1</f>
        <v>32</v>
      </c>
    </row>
    <row r="1109" spans="1:6" x14ac:dyDescent="0.2">
      <c r="A1109" s="11" t="s">
        <v>363</v>
      </c>
      <c r="B1109" s="11" t="s">
        <v>1149</v>
      </c>
      <c r="C1109" s="28">
        <v>11030</v>
      </c>
      <c r="D1109" s="28">
        <v>1103</v>
      </c>
      <c r="E1109" s="11">
        <f t="shared" si="17"/>
        <v>-9927</v>
      </c>
      <c r="F1109" s="11">
        <f t="array" ref="F1109">SUMPRODUCT(--($A$4:$A$1254=A1109),--(E1109&gt;$E$4:$E$1254))+1</f>
        <v>31</v>
      </c>
    </row>
    <row r="1110" spans="1:6" x14ac:dyDescent="0.2">
      <c r="A1110" s="11" t="s">
        <v>363</v>
      </c>
      <c r="B1110" s="11" t="s">
        <v>1224</v>
      </c>
      <c r="C1110" s="28">
        <v>11040</v>
      </c>
      <c r="D1110" s="28">
        <v>1104</v>
      </c>
      <c r="E1110" s="11">
        <f t="shared" si="17"/>
        <v>-9936</v>
      </c>
      <c r="F1110" s="11">
        <f t="array" ref="F1110">SUMPRODUCT(--($A$4:$A$1254=A1110),--(E1110&gt;$E$4:$E$1254))+1</f>
        <v>30</v>
      </c>
    </row>
    <row r="1111" spans="1:6" x14ac:dyDescent="0.2">
      <c r="A1111" s="11" t="s">
        <v>363</v>
      </c>
      <c r="B1111" s="11" t="s">
        <v>1140</v>
      </c>
      <c r="C1111" s="28">
        <v>11050</v>
      </c>
      <c r="D1111" s="28">
        <v>1105</v>
      </c>
      <c r="E1111" s="11">
        <f t="shared" si="17"/>
        <v>-9945</v>
      </c>
      <c r="F1111" s="11">
        <f t="array" ref="F1111">SUMPRODUCT(--($A$4:$A$1254=A1111),--(E1111&gt;$E$4:$E$1254))+1</f>
        <v>29</v>
      </c>
    </row>
    <row r="1112" spans="1:6" x14ac:dyDescent="0.2">
      <c r="A1112" s="11" t="s">
        <v>363</v>
      </c>
      <c r="B1112" s="11" t="s">
        <v>1146</v>
      </c>
      <c r="C1112" s="28">
        <v>11060</v>
      </c>
      <c r="D1112" s="28">
        <v>1106</v>
      </c>
      <c r="E1112" s="11">
        <f t="shared" si="17"/>
        <v>-9954</v>
      </c>
      <c r="F1112" s="11">
        <f t="array" ref="F1112">SUMPRODUCT(--($A$4:$A$1254=A1112),--(E1112&gt;$E$4:$E$1254))+1</f>
        <v>28</v>
      </c>
    </row>
    <row r="1113" spans="1:6" x14ac:dyDescent="0.2">
      <c r="A1113" s="11" t="s">
        <v>363</v>
      </c>
      <c r="B1113" s="11" t="s">
        <v>1154</v>
      </c>
      <c r="C1113" s="28">
        <v>11070</v>
      </c>
      <c r="D1113" s="28">
        <v>1107</v>
      </c>
      <c r="E1113" s="11">
        <f t="shared" si="17"/>
        <v>-9963</v>
      </c>
      <c r="F1113" s="11">
        <f t="array" ref="F1113">SUMPRODUCT(--($A$4:$A$1254=A1113),--(E1113&gt;$E$4:$E$1254))+1</f>
        <v>27</v>
      </c>
    </row>
    <row r="1114" spans="1:6" x14ac:dyDescent="0.2">
      <c r="A1114" s="11" t="s">
        <v>363</v>
      </c>
      <c r="B1114" s="11" t="s">
        <v>1148</v>
      </c>
      <c r="C1114" s="28">
        <v>11080</v>
      </c>
      <c r="D1114" s="28">
        <v>1108</v>
      </c>
      <c r="E1114" s="11">
        <f t="shared" si="17"/>
        <v>-9972</v>
      </c>
      <c r="F1114" s="11">
        <f t="array" ref="F1114">SUMPRODUCT(--($A$4:$A$1254=A1114),--(E1114&gt;$E$4:$E$1254))+1</f>
        <v>26</v>
      </c>
    </row>
    <row r="1115" spans="1:6" x14ac:dyDescent="0.2">
      <c r="A1115" s="11" t="s">
        <v>363</v>
      </c>
      <c r="B1115" s="11" t="s">
        <v>1223</v>
      </c>
      <c r="C1115" s="28">
        <v>11090</v>
      </c>
      <c r="D1115" s="28">
        <v>1109</v>
      </c>
      <c r="E1115" s="11">
        <f t="shared" si="17"/>
        <v>-9981</v>
      </c>
      <c r="F1115" s="11">
        <f t="array" ref="F1115">SUMPRODUCT(--($A$4:$A$1254=A1115),--(E1115&gt;$E$4:$E$1254))+1</f>
        <v>25</v>
      </c>
    </row>
    <row r="1116" spans="1:6" x14ac:dyDescent="0.2">
      <c r="A1116" s="11" t="s">
        <v>363</v>
      </c>
      <c r="B1116" s="11" t="s">
        <v>1156</v>
      </c>
      <c r="C1116" s="28">
        <v>11100</v>
      </c>
      <c r="D1116" s="28">
        <v>1110</v>
      </c>
      <c r="E1116" s="11">
        <f t="shared" si="17"/>
        <v>-9990</v>
      </c>
      <c r="F1116" s="11">
        <f t="array" ref="F1116">SUMPRODUCT(--($A$4:$A$1254=A1116),--(E1116&gt;$E$4:$E$1254))+1</f>
        <v>24</v>
      </c>
    </row>
    <row r="1117" spans="1:6" x14ac:dyDescent="0.2">
      <c r="A1117" s="11" t="s">
        <v>363</v>
      </c>
      <c r="B1117" s="11" t="s">
        <v>1145</v>
      </c>
      <c r="C1117" s="28">
        <v>11110</v>
      </c>
      <c r="D1117" s="28">
        <v>1111</v>
      </c>
      <c r="E1117" s="11">
        <f t="shared" si="17"/>
        <v>-9999</v>
      </c>
      <c r="F1117" s="11">
        <f t="array" ref="F1117">SUMPRODUCT(--($A$4:$A$1254=A1117),--(E1117&gt;$E$4:$E$1254))+1</f>
        <v>23</v>
      </c>
    </row>
    <row r="1118" spans="1:6" x14ac:dyDescent="0.2">
      <c r="A1118" s="11" t="s">
        <v>363</v>
      </c>
      <c r="B1118" s="11" t="s">
        <v>1151</v>
      </c>
      <c r="C1118" s="28">
        <v>11120</v>
      </c>
      <c r="D1118" s="28">
        <v>1112</v>
      </c>
      <c r="E1118" s="11">
        <f t="shared" si="17"/>
        <v>-10008</v>
      </c>
      <c r="F1118" s="11">
        <f t="array" ref="F1118">SUMPRODUCT(--($A$4:$A$1254=A1118),--(E1118&gt;$E$4:$E$1254))+1</f>
        <v>22</v>
      </c>
    </row>
    <row r="1119" spans="1:6" x14ac:dyDescent="0.2">
      <c r="A1119" s="11" t="s">
        <v>363</v>
      </c>
      <c r="B1119" s="11" t="s">
        <v>1226</v>
      </c>
      <c r="C1119" s="28">
        <v>11130</v>
      </c>
      <c r="D1119" s="28">
        <v>1113</v>
      </c>
      <c r="E1119" s="11">
        <f t="shared" si="17"/>
        <v>-10017</v>
      </c>
      <c r="F1119" s="11">
        <f t="array" ref="F1119">SUMPRODUCT(--($A$4:$A$1254=A1119),--(E1119&gt;$E$4:$E$1254))+1</f>
        <v>21</v>
      </c>
    </row>
    <row r="1120" spans="1:6" x14ac:dyDescent="0.2">
      <c r="A1120" s="11" t="s">
        <v>363</v>
      </c>
      <c r="B1120" s="11" t="s">
        <v>1152</v>
      </c>
      <c r="C1120" s="28">
        <v>11140</v>
      </c>
      <c r="D1120" s="28">
        <v>1114</v>
      </c>
      <c r="E1120" s="11">
        <f t="shared" si="17"/>
        <v>-10026</v>
      </c>
      <c r="F1120" s="11">
        <f t="array" ref="F1120">SUMPRODUCT(--($A$4:$A$1254=A1120),--(E1120&gt;$E$4:$E$1254))+1</f>
        <v>20</v>
      </c>
    </row>
    <row r="1121" spans="1:6" x14ac:dyDescent="0.2">
      <c r="A1121" s="11" t="s">
        <v>363</v>
      </c>
      <c r="B1121" s="11" t="s">
        <v>1227</v>
      </c>
      <c r="C1121" s="28">
        <v>11150</v>
      </c>
      <c r="D1121" s="28">
        <v>1115</v>
      </c>
      <c r="E1121" s="11">
        <f t="shared" si="17"/>
        <v>-10035</v>
      </c>
      <c r="F1121" s="11">
        <f t="array" ref="F1121">SUMPRODUCT(--($A$4:$A$1254=A1121),--(E1121&gt;$E$4:$E$1254))+1</f>
        <v>19</v>
      </c>
    </row>
    <row r="1122" spans="1:6" x14ac:dyDescent="0.2">
      <c r="A1122" s="11" t="s">
        <v>363</v>
      </c>
      <c r="B1122" s="11" t="s">
        <v>1033</v>
      </c>
      <c r="C1122" s="28">
        <v>11160</v>
      </c>
      <c r="D1122" s="28">
        <v>1116</v>
      </c>
      <c r="E1122" s="11">
        <f t="shared" si="17"/>
        <v>-10044</v>
      </c>
      <c r="F1122" s="11">
        <f t="array" ref="F1122">SUMPRODUCT(--($A$4:$A$1254=A1122),--(E1122&gt;$E$4:$E$1254))+1</f>
        <v>18</v>
      </c>
    </row>
    <row r="1123" spans="1:6" x14ac:dyDescent="0.2">
      <c r="A1123" s="11" t="s">
        <v>363</v>
      </c>
      <c r="B1123" s="11" t="s">
        <v>1045</v>
      </c>
      <c r="C1123" s="28">
        <v>11170</v>
      </c>
      <c r="D1123" s="28">
        <v>1117</v>
      </c>
      <c r="E1123" s="11">
        <f t="shared" si="17"/>
        <v>-10053</v>
      </c>
      <c r="F1123" s="11">
        <f t="array" ref="F1123">SUMPRODUCT(--($A$4:$A$1254=A1123),--(E1123&gt;$E$4:$E$1254))+1</f>
        <v>17</v>
      </c>
    </row>
    <row r="1124" spans="1:6" x14ac:dyDescent="0.2">
      <c r="A1124" s="11" t="s">
        <v>363</v>
      </c>
      <c r="B1124" s="11" t="s">
        <v>1044</v>
      </c>
      <c r="C1124" s="28">
        <v>11180</v>
      </c>
      <c r="D1124" s="28">
        <v>1118</v>
      </c>
      <c r="E1124" s="11">
        <f t="shared" si="17"/>
        <v>-10062</v>
      </c>
      <c r="F1124" s="11">
        <f t="array" ref="F1124">SUMPRODUCT(--($A$4:$A$1254=A1124),--(E1124&gt;$E$4:$E$1254))+1</f>
        <v>16</v>
      </c>
    </row>
    <row r="1125" spans="1:6" x14ac:dyDescent="0.2">
      <c r="A1125" s="11" t="s">
        <v>363</v>
      </c>
      <c r="B1125" s="11" t="s">
        <v>1203</v>
      </c>
      <c r="C1125" s="28">
        <v>11190</v>
      </c>
      <c r="D1125" s="28">
        <v>1119</v>
      </c>
      <c r="E1125" s="11">
        <f t="shared" si="17"/>
        <v>-10071</v>
      </c>
      <c r="F1125" s="11">
        <f t="array" ref="F1125">SUMPRODUCT(--($A$4:$A$1254=A1125),--(E1125&gt;$E$4:$E$1254))+1</f>
        <v>15</v>
      </c>
    </row>
    <row r="1126" spans="1:6" x14ac:dyDescent="0.2">
      <c r="A1126" s="11" t="s">
        <v>363</v>
      </c>
      <c r="B1126" s="11" t="s">
        <v>1046</v>
      </c>
      <c r="C1126" s="28">
        <v>11200</v>
      </c>
      <c r="D1126" s="28">
        <v>1120</v>
      </c>
      <c r="E1126" s="11">
        <f t="shared" si="17"/>
        <v>-10080</v>
      </c>
      <c r="F1126" s="11">
        <f t="array" ref="F1126">SUMPRODUCT(--($A$4:$A$1254=A1126),--(E1126&gt;$E$4:$E$1254))+1</f>
        <v>14</v>
      </c>
    </row>
    <row r="1127" spans="1:6" x14ac:dyDescent="0.2">
      <c r="A1127" s="11" t="s">
        <v>363</v>
      </c>
      <c r="B1127" s="11" t="s">
        <v>1220</v>
      </c>
      <c r="C1127" s="28">
        <v>11210</v>
      </c>
      <c r="D1127" s="28">
        <v>1121</v>
      </c>
      <c r="E1127" s="11">
        <f t="shared" si="17"/>
        <v>-10089</v>
      </c>
      <c r="F1127" s="11">
        <f t="array" ref="F1127">SUMPRODUCT(--($A$4:$A$1254=A1127),--(E1127&gt;$E$4:$E$1254))+1</f>
        <v>13</v>
      </c>
    </row>
    <row r="1128" spans="1:6" x14ac:dyDescent="0.2">
      <c r="A1128" s="11" t="s">
        <v>363</v>
      </c>
      <c r="B1128" s="11" t="s">
        <v>1216</v>
      </c>
      <c r="C1128" s="28">
        <v>11220</v>
      </c>
      <c r="D1128" s="28">
        <v>1122</v>
      </c>
      <c r="E1128" s="11">
        <f t="shared" si="17"/>
        <v>-10098</v>
      </c>
      <c r="F1128" s="11">
        <f t="array" ref="F1128">SUMPRODUCT(--($A$4:$A$1254=A1128),--(E1128&gt;$E$4:$E$1254))+1</f>
        <v>12</v>
      </c>
    </row>
    <row r="1129" spans="1:6" x14ac:dyDescent="0.2">
      <c r="A1129" s="11" t="s">
        <v>363</v>
      </c>
      <c r="B1129" s="11" t="s">
        <v>1219</v>
      </c>
      <c r="C1129" s="28">
        <v>11230</v>
      </c>
      <c r="D1129" s="28">
        <v>1123</v>
      </c>
      <c r="E1129" s="11">
        <f t="shared" si="17"/>
        <v>-10107</v>
      </c>
      <c r="F1129" s="11">
        <f t="array" ref="F1129">SUMPRODUCT(--($A$4:$A$1254=A1129),--(E1129&gt;$E$4:$E$1254))+1</f>
        <v>11</v>
      </c>
    </row>
    <row r="1130" spans="1:6" x14ac:dyDescent="0.2">
      <c r="A1130" s="11" t="s">
        <v>363</v>
      </c>
      <c r="B1130" s="11" t="s">
        <v>1217</v>
      </c>
      <c r="C1130" s="28">
        <v>11240</v>
      </c>
      <c r="D1130" s="28">
        <v>1124</v>
      </c>
      <c r="E1130" s="11">
        <f t="shared" si="17"/>
        <v>-10116</v>
      </c>
      <c r="F1130" s="11">
        <f t="array" ref="F1130">SUMPRODUCT(--($A$4:$A$1254=A1130),--(E1130&gt;$E$4:$E$1254))+1</f>
        <v>10</v>
      </c>
    </row>
    <row r="1131" spans="1:6" x14ac:dyDescent="0.2">
      <c r="A1131" s="11" t="s">
        <v>363</v>
      </c>
      <c r="B1131" s="11" t="s">
        <v>362</v>
      </c>
      <c r="C1131" s="28">
        <v>11250</v>
      </c>
      <c r="D1131" s="28">
        <v>1125</v>
      </c>
      <c r="E1131" s="11">
        <f t="shared" si="17"/>
        <v>-10125</v>
      </c>
      <c r="F1131" s="11">
        <f t="array" ref="F1131">SUMPRODUCT(--($A$4:$A$1254=A1131),--(E1131&gt;$E$4:$E$1254))+1</f>
        <v>9</v>
      </c>
    </row>
    <row r="1132" spans="1:6" x14ac:dyDescent="0.2">
      <c r="A1132" s="11" t="s">
        <v>363</v>
      </c>
      <c r="B1132" s="11" t="s">
        <v>1222</v>
      </c>
      <c r="C1132" s="28">
        <v>11260</v>
      </c>
      <c r="D1132" s="28">
        <v>1126</v>
      </c>
      <c r="E1132" s="11">
        <f t="shared" si="17"/>
        <v>-10134</v>
      </c>
      <c r="F1132" s="11">
        <f t="array" ref="F1132">SUMPRODUCT(--($A$4:$A$1254=A1132),--(E1132&gt;$E$4:$E$1254))+1</f>
        <v>8</v>
      </c>
    </row>
    <row r="1133" spans="1:6" x14ac:dyDescent="0.2">
      <c r="A1133" s="11" t="s">
        <v>363</v>
      </c>
      <c r="B1133" s="11" t="s">
        <v>1218</v>
      </c>
      <c r="C1133" s="28">
        <v>11270</v>
      </c>
      <c r="D1133" s="28">
        <v>1127</v>
      </c>
      <c r="E1133" s="11">
        <f t="shared" si="17"/>
        <v>-10143</v>
      </c>
      <c r="F1133" s="11">
        <f t="array" ref="F1133">SUMPRODUCT(--($A$4:$A$1254=A1133),--(E1133&gt;$E$4:$E$1254))+1</f>
        <v>7</v>
      </c>
    </row>
    <row r="1134" spans="1:6" x14ac:dyDescent="0.2">
      <c r="A1134" s="11" t="s">
        <v>363</v>
      </c>
      <c r="B1134" s="11" t="s">
        <v>1231</v>
      </c>
      <c r="C1134" s="28">
        <v>11280</v>
      </c>
      <c r="D1134" s="28">
        <v>1128</v>
      </c>
      <c r="E1134" s="11">
        <f t="shared" si="17"/>
        <v>-10152</v>
      </c>
      <c r="F1134" s="11">
        <f t="array" ref="F1134">SUMPRODUCT(--($A$4:$A$1254=A1134),--(E1134&gt;$E$4:$E$1254))+1</f>
        <v>6</v>
      </c>
    </row>
    <row r="1135" spans="1:6" x14ac:dyDescent="0.2">
      <c r="A1135" s="11" t="s">
        <v>363</v>
      </c>
      <c r="B1135" s="11" t="s">
        <v>1143</v>
      </c>
      <c r="C1135" s="28">
        <v>11290</v>
      </c>
      <c r="D1135" s="28">
        <v>1129</v>
      </c>
      <c r="E1135" s="11">
        <f t="shared" si="17"/>
        <v>-10161</v>
      </c>
      <c r="F1135" s="11">
        <f t="array" ref="F1135">SUMPRODUCT(--($A$4:$A$1254=A1135),--(E1135&gt;$E$4:$E$1254))+1</f>
        <v>5</v>
      </c>
    </row>
    <row r="1136" spans="1:6" x14ac:dyDescent="0.2">
      <c r="A1136" s="11" t="s">
        <v>363</v>
      </c>
      <c r="B1136" s="11" t="s">
        <v>1116</v>
      </c>
      <c r="C1136" s="28">
        <v>11300</v>
      </c>
      <c r="D1136" s="28">
        <v>1130</v>
      </c>
      <c r="E1136" s="11">
        <f t="shared" si="17"/>
        <v>-10170</v>
      </c>
      <c r="F1136" s="11">
        <f t="array" ref="F1136">SUMPRODUCT(--($A$4:$A$1254=A1136),--(E1136&gt;$E$4:$E$1254))+1</f>
        <v>4</v>
      </c>
    </row>
    <row r="1137" spans="1:6" x14ac:dyDescent="0.2">
      <c r="A1137" s="11" t="s">
        <v>160</v>
      </c>
      <c r="B1137" s="11" t="s">
        <v>159</v>
      </c>
      <c r="C1137" s="28">
        <v>11340</v>
      </c>
      <c r="D1137" s="28">
        <v>1134</v>
      </c>
      <c r="E1137" s="11">
        <f t="shared" si="17"/>
        <v>-10206</v>
      </c>
      <c r="F1137" s="11">
        <f t="array" ref="F1137">SUMPRODUCT(--($A$4:$A$1254=A1137),--(E1137&gt;$E$4:$E$1254))+1</f>
        <v>4</v>
      </c>
    </row>
    <row r="1138" spans="1:6" x14ac:dyDescent="0.2">
      <c r="A1138" s="11" t="s">
        <v>160</v>
      </c>
      <c r="B1138" s="11" t="s">
        <v>852</v>
      </c>
      <c r="C1138" s="28">
        <v>11350</v>
      </c>
      <c r="D1138" s="28">
        <v>1135</v>
      </c>
      <c r="E1138" s="11">
        <f t="shared" si="17"/>
        <v>-10215</v>
      </c>
      <c r="F1138" s="11">
        <f t="array" ref="F1138">SUMPRODUCT(--($A$4:$A$1254=A1138),--(E1138&gt;$E$4:$E$1254))+1</f>
        <v>3</v>
      </c>
    </row>
    <row r="1139" spans="1:6" x14ac:dyDescent="0.2">
      <c r="A1139" s="11" t="s">
        <v>160</v>
      </c>
      <c r="B1139" s="11" t="s">
        <v>718</v>
      </c>
      <c r="C1139" s="28">
        <v>11360</v>
      </c>
      <c r="D1139" s="28">
        <v>1136</v>
      </c>
      <c r="E1139" s="11">
        <f t="shared" si="17"/>
        <v>-10224</v>
      </c>
      <c r="F1139" s="11">
        <f t="array" ref="F1139">SUMPRODUCT(--($A$4:$A$1254=A1139),--(E1139&gt;$E$4:$E$1254))+1</f>
        <v>2</v>
      </c>
    </row>
    <row r="1140" spans="1:6" x14ac:dyDescent="0.2">
      <c r="A1140" s="11" t="s">
        <v>160</v>
      </c>
      <c r="B1140" s="11" t="s">
        <v>1004</v>
      </c>
      <c r="C1140" s="28">
        <v>11370</v>
      </c>
      <c r="D1140" s="28">
        <v>1137</v>
      </c>
      <c r="E1140" s="11">
        <f t="shared" si="17"/>
        <v>-10233</v>
      </c>
      <c r="F1140" s="11">
        <f t="array" ref="F1140">SUMPRODUCT(--($A$4:$A$1254=A1140),--(E1140&gt;$E$4:$E$1254))+1</f>
        <v>1</v>
      </c>
    </row>
    <row r="1141" spans="1:6" x14ac:dyDescent="0.2">
      <c r="A1141" s="11" t="s">
        <v>326</v>
      </c>
      <c r="B1141" s="11" t="s">
        <v>631</v>
      </c>
      <c r="C1141" s="28">
        <v>11380</v>
      </c>
      <c r="D1141" s="28">
        <v>1138</v>
      </c>
      <c r="E1141" s="11">
        <f t="shared" si="17"/>
        <v>-10242</v>
      </c>
      <c r="F1141" s="11">
        <f t="array" ref="F1141">SUMPRODUCT(--($A$4:$A$1254=A1141),--(E1141&gt;$E$4:$E$1254))+1</f>
        <v>13</v>
      </c>
    </row>
    <row r="1142" spans="1:6" x14ac:dyDescent="0.2">
      <c r="A1142" s="11" t="s">
        <v>326</v>
      </c>
      <c r="B1142" s="11" t="s">
        <v>632</v>
      </c>
      <c r="C1142" s="28">
        <v>11390</v>
      </c>
      <c r="D1142" s="28">
        <v>1139</v>
      </c>
      <c r="E1142" s="11">
        <f t="shared" si="17"/>
        <v>-10251</v>
      </c>
      <c r="F1142" s="11">
        <f t="array" ref="F1142">SUMPRODUCT(--($A$4:$A$1254=A1142),--(E1142&gt;$E$4:$E$1254))+1</f>
        <v>12</v>
      </c>
    </row>
    <row r="1143" spans="1:6" x14ac:dyDescent="0.2">
      <c r="A1143" s="11" t="s">
        <v>326</v>
      </c>
      <c r="B1143" s="11" t="s">
        <v>411</v>
      </c>
      <c r="C1143" s="28">
        <v>11400</v>
      </c>
      <c r="D1143" s="28">
        <v>1140</v>
      </c>
      <c r="E1143" s="11">
        <f t="shared" si="17"/>
        <v>-10260</v>
      </c>
      <c r="F1143" s="11">
        <f t="array" ref="F1143">SUMPRODUCT(--($A$4:$A$1254=A1143),--(E1143&gt;$E$4:$E$1254))+1</f>
        <v>11</v>
      </c>
    </row>
    <row r="1144" spans="1:6" x14ac:dyDescent="0.2">
      <c r="A1144" s="11" t="s">
        <v>326</v>
      </c>
      <c r="B1144" s="11" t="s">
        <v>496</v>
      </c>
      <c r="C1144" s="28">
        <v>11410</v>
      </c>
      <c r="D1144" s="28">
        <v>1141</v>
      </c>
      <c r="E1144" s="11">
        <f t="shared" si="17"/>
        <v>-10269</v>
      </c>
      <c r="F1144" s="11">
        <f t="array" ref="F1144">SUMPRODUCT(--($A$4:$A$1254=A1144),--(E1144&gt;$E$4:$E$1254))+1</f>
        <v>10</v>
      </c>
    </row>
    <row r="1145" spans="1:6" x14ac:dyDescent="0.2">
      <c r="A1145" s="11" t="s">
        <v>326</v>
      </c>
      <c r="B1145" s="11" t="s">
        <v>497</v>
      </c>
      <c r="C1145" s="28">
        <v>11420</v>
      </c>
      <c r="D1145" s="28">
        <v>1142</v>
      </c>
      <c r="E1145" s="11">
        <f t="shared" si="17"/>
        <v>-10278</v>
      </c>
      <c r="F1145" s="11">
        <f t="array" ref="F1145">SUMPRODUCT(--($A$4:$A$1254=A1145),--(E1145&gt;$E$4:$E$1254))+1</f>
        <v>9</v>
      </c>
    </row>
    <row r="1146" spans="1:6" x14ac:dyDescent="0.2">
      <c r="A1146" s="11" t="s">
        <v>326</v>
      </c>
      <c r="B1146" s="11" t="s">
        <v>412</v>
      </c>
      <c r="C1146" s="28">
        <v>11430</v>
      </c>
      <c r="D1146" s="28">
        <v>1143</v>
      </c>
      <c r="E1146" s="11">
        <f t="shared" si="17"/>
        <v>-10287</v>
      </c>
      <c r="F1146" s="11">
        <f t="array" ref="F1146">SUMPRODUCT(--($A$4:$A$1254=A1146),--(E1146&gt;$E$4:$E$1254))+1</f>
        <v>8</v>
      </c>
    </row>
    <row r="1147" spans="1:6" x14ac:dyDescent="0.2">
      <c r="A1147" s="11" t="s">
        <v>326</v>
      </c>
      <c r="B1147" s="11" t="s">
        <v>325</v>
      </c>
      <c r="C1147" s="28">
        <v>11440</v>
      </c>
      <c r="D1147" s="28">
        <v>1144</v>
      </c>
      <c r="E1147" s="11">
        <f t="shared" si="17"/>
        <v>-10296</v>
      </c>
      <c r="F1147" s="11">
        <f t="array" ref="F1147">SUMPRODUCT(--($A$4:$A$1254=A1147),--(E1147&gt;$E$4:$E$1254))+1</f>
        <v>7</v>
      </c>
    </row>
    <row r="1148" spans="1:6" x14ac:dyDescent="0.2">
      <c r="A1148" s="11" t="s">
        <v>326</v>
      </c>
      <c r="B1148" s="11" t="s">
        <v>413</v>
      </c>
      <c r="C1148" s="28">
        <v>11450</v>
      </c>
      <c r="D1148" s="28">
        <v>1145</v>
      </c>
      <c r="E1148" s="11">
        <f t="shared" si="17"/>
        <v>-10305</v>
      </c>
      <c r="F1148" s="11">
        <f t="array" ref="F1148">SUMPRODUCT(--($A$4:$A$1254=A1148),--(E1148&gt;$E$4:$E$1254))+1</f>
        <v>6</v>
      </c>
    </row>
    <row r="1149" spans="1:6" x14ac:dyDescent="0.2">
      <c r="A1149" s="11" t="s">
        <v>326</v>
      </c>
      <c r="B1149" s="11" t="s">
        <v>498</v>
      </c>
      <c r="C1149" s="28">
        <v>11460</v>
      </c>
      <c r="D1149" s="28">
        <v>1146</v>
      </c>
      <c r="E1149" s="11">
        <f t="shared" si="17"/>
        <v>-10314</v>
      </c>
      <c r="F1149" s="11">
        <f t="array" ref="F1149">SUMPRODUCT(--($A$4:$A$1254=A1149),--(E1149&gt;$E$4:$E$1254))+1</f>
        <v>5</v>
      </c>
    </row>
    <row r="1150" spans="1:6" x14ac:dyDescent="0.2">
      <c r="A1150" s="11" t="s">
        <v>326</v>
      </c>
      <c r="B1150" s="11" t="s">
        <v>500</v>
      </c>
      <c r="C1150" s="28">
        <v>11470</v>
      </c>
      <c r="D1150" s="28">
        <v>1147</v>
      </c>
      <c r="E1150" s="11">
        <f t="shared" si="17"/>
        <v>-10323</v>
      </c>
      <c r="F1150" s="11">
        <f t="array" ref="F1150">SUMPRODUCT(--($A$4:$A$1254=A1150),--(E1150&gt;$E$4:$E$1254))+1</f>
        <v>4</v>
      </c>
    </row>
    <row r="1151" spans="1:6" x14ac:dyDescent="0.2">
      <c r="A1151" s="11" t="s">
        <v>326</v>
      </c>
      <c r="B1151" s="11" t="s">
        <v>499</v>
      </c>
      <c r="C1151" s="28">
        <v>11480</v>
      </c>
      <c r="D1151" s="28">
        <v>1148</v>
      </c>
      <c r="E1151" s="11">
        <f t="shared" si="17"/>
        <v>-10332</v>
      </c>
      <c r="F1151" s="11">
        <f t="array" ref="F1151">SUMPRODUCT(--($A$4:$A$1254=A1151),--(E1151&gt;$E$4:$E$1254))+1</f>
        <v>3</v>
      </c>
    </row>
    <row r="1152" spans="1:6" x14ac:dyDescent="0.2">
      <c r="A1152" s="11" t="s">
        <v>326</v>
      </c>
      <c r="B1152" s="11" t="s">
        <v>414</v>
      </c>
      <c r="C1152" s="28">
        <v>11490</v>
      </c>
      <c r="D1152" s="28">
        <v>1149</v>
      </c>
      <c r="E1152" s="11">
        <f t="shared" si="17"/>
        <v>-10341</v>
      </c>
      <c r="F1152" s="11">
        <f t="array" ref="F1152">SUMPRODUCT(--($A$4:$A$1254=A1152),--(E1152&gt;$E$4:$E$1254))+1</f>
        <v>2</v>
      </c>
    </row>
    <row r="1153" spans="1:6" x14ac:dyDescent="0.2">
      <c r="A1153" s="11" t="s">
        <v>326</v>
      </c>
      <c r="B1153" s="11" t="s">
        <v>415</v>
      </c>
      <c r="C1153" s="28">
        <v>11500</v>
      </c>
      <c r="D1153" s="28">
        <v>1150</v>
      </c>
      <c r="E1153" s="11">
        <f t="shared" si="17"/>
        <v>-10350</v>
      </c>
      <c r="F1153" s="11">
        <f t="array" ref="F1153">SUMPRODUCT(--($A$4:$A$1254=A1153),--(E1153&gt;$E$4:$E$1254))+1</f>
        <v>1</v>
      </c>
    </row>
    <row r="1154" spans="1:6" x14ac:dyDescent="0.2">
      <c r="A1154" s="11" t="s">
        <v>48</v>
      </c>
      <c r="B1154" s="11" t="s">
        <v>1035</v>
      </c>
      <c r="C1154" s="28">
        <v>11510</v>
      </c>
      <c r="D1154" s="28">
        <v>1151</v>
      </c>
      <c r="E1154" s="11">
        <f t="shared" si="17"/>
        <v>-10359</v>
      </c>
      <c r="F1154" s="11">
        <f t="array" ref="F1154">SUMPRODUCT(--($A$4:$A$1254=A1154),--(E1154&gt;$E$4:$E$1254))+1</f>
        <v>40</v>
      </c>
    </row>
    <row r="1155" spans="1:6" x14ac:dyDescent="0.2">
      <c r="A1155" s="11" t="s">
        <v>48</v>
      </c>
      <c r="B1155" s="11" t="s">
        <v>47</v>
      </c>
      <c r="C1155" s="28">
        <v>11520</v>
      </c>
      <c r="D1155" s="28">
        <v>1152</v>
      </c>
      <c r="E1155" s="11">
        <f t="shared" si="17"/>
        <v>-10368</v>
      </c>
      <c r="F1155" s="11">
        <f t="array" ref="F1155">SUMPRODUCT(--($A$4:$A$1254=A1155),--(E1155&gt;$E$4:$E$1254))+1</f>
        <v>39</v>
      </c>
    </row>
    <row r="1156" spans="1:6" x14ac:dyDescent="0.2">
      <c r="A1156" s="11" t="s">
        <v>48</v>
      </c>
      <c r="B1156" s="11" t="s">
        <v>617</v>
      </c>
      <c r="C1156" s="28">
        <v>11530</v>
      </c>
      <c r="D1156" s="28">
        <v>1153</v>
      </c>
      <c r="E1156" s="11">
        <f t="shared" si="17"/>
        <v>-10377</v>
      </c>
      <c r="F1156" s="11">
        <f t="array" ref="F1156">SUMPRODUCT(--($A$4:$A$1254=A1156),--(E1156&gt;$E$4:$E$1254))+1</f>
        <v>38</v>
      </c>
    </row>
    <row r="1157" spans="1:6" x14ac:dyDescent="0.2">
      <c r="A1157" s="11" t="s">
        <v>48</v>
      </c>
      <c r="B1157" s="11" t="s">
        <v>565</v>
      </c>
      <c r="C1157" s="28">
        <v>11540</v>
      </c>
      <c r="D1157" s="28">
        <v>1154</v>
      </c>
      <c r="E1157" s="11">
        <f t="shared" ref="E1157:E1220" si="18">D1157-C1157</f>
        <v>-10386</v>
      </c>
      <c r="F1157" s="11">
        <f t="array" ref="F1157">SUMPRODUCT(--($A$4:$A$1254=A1157),--(E1157&gt;$E$4:$E$1254))+1</f>
        <v>37</v>
      </c>
    </row>
    <row r="1158" spans="1:6" x14ac:dyDescent="0.2">
      <c r="A1158" s="11" t="s">
        <v>48</v>
      </c>
      <c r="B1158" s="11" t="s">
        <v>839</v>
      </c>
      <c r="C1158" s="28">
        <v>11550</v>
      </c>
      <c r="D1158" s="28">
        <v>1155</v>
      </c>
      <c r="E1158" s="11">
        <f t="shared" si="18"/>
        <v>-10395</v>
      </c>
      <c r="F1158" s="11">
        <f t="array" ref="F1158">SUMPRODUCT(--($A$4:$A$1254=A1158),--(E1158&gt;$E$4:$E$1254))+1</f>
        <v>36</v>
      </c>
    </row>
    <row r="1159" spans="1:6" x14ac:dyDescent="0.2">
      <c r="A1159" s="11" t="s">
        <v>48</v>
      </c>
      <c r="B1159" s="11" t="s">
        <v>1048</v>
      </c>
      <c r="C1159" s="28">
        <v>11560</v>
      </c>
      <c r="D1159" s="28">
        <v>1156</v>
      </c>
      <c r="E1159" s="11">
        <f t="shared" si="18"/>
        <v>-10404</v>
      </c>
      <c r="F1159" s="11">
        <f t="array" ref="F1159">SUMPRODUCT(--($A$4:$A$1254=A1159),--(E1159&gt;$E$4:$E$1254))+1</f>
        <v>35</v>
      </c>
    </row>
    <row r="1160" spans="1:6" x14ac:dyDescent="0.2">
      <c r="A1160" s="11" t="s">
        <v>48</v>
      </c>
      <c r="B1160" s="11" t="s">
        <v>794</v>
      </c>
      <c r="C1160" s="28">
        <v>11570</v>
      </c>
      <c r="D1160" s="28">
        <v>1157</v>
      </c>
      <c r="E1160" s="11">
        <f t="shared" si="18"/>
        <v>-10413</v>
      </c>
      <c r="F1160" s="11">
        <f t="array" ref="F1160">SUMPRODUCT(--($A$4:$A$1254=A1160),--(E1160&gt;$E$4:$E$1254))+1</f>
        <v>34</v>
      </c>
    </row>
    <row r="1161" spans="1:6" x14ac:dyDescent="0.2">
      <c r="A1161" s="11" t="s">
        <v>48</v>
      </c>
      <c r="B1161" s="11" t="s">
        <v>638</v>
      </c>
      <c r="C1161" s="28">
        <v>11580</v>
      </c>
      <c r="D1161" s="28">
        <v>1158</v>
      </c>
      <c r="E1161" s="11">
        <f t="shared" si="18"/>
        <v>-10422</v>
      </c>
      <c r="F1161" s="11">
        <f t="array" ref="F1161">SUMPRODUCT(--($A$4:$A$1254=A1161),--(E1161&gt;$E$4:$E$1254))+1</f>
        <v>33</v>
      </c>
    </row>
    <row r="1162" spans="1:6" x14ac:dyDescent="0.2">
      <c r="A1162" s="11" t="s">
        <v>48</v>
      </c>
      <c r="B1162" s="11" t="s">
        <v>845</v>
      </c>
      <c r="C1162" s="28">
        <v>11590</v>
      </c>
      <c r="D1162" s="28">
        <v>1159</v>
      </c>
      <c r="E1162" s="11">
        <f t="shared" si="18"/>
        <v>-10431</v>
      </c>
      <c r="F1162" s="11">
        <f t="array" ref="F1162">SUMPRODUCT(--($A$4:$A$1254=A1162),--(E1162&gt;$E$4:$E$1254))+1</f>
        <v>32</v>
      </c>
    </row>
    <row r="1163" spans="1:6" x14ac:dyDescent="0.2">
      <c r="A1163" s="11" t="s">
        <v>48</v>
      </c>
      <c r="B1163" s="11" t="s">
        <v>1126</v>
      </c>
      <c r="C1163" s="28">
        <v>11600</v>
      </c>
      <c r="D1163" s="28">
        <v>1160</v>
      </c>
      <c r="E1163" s="11">
        <f t="shared" si="18"/>
        <v>-10440</v>
      </c>
      <c r="F1163" s="11">
        <f t="array" ref="F1163">SUMPRODUCT(--($A$4:$A$1254=A1163),--(E1163&gt;$E$4:$E$1254))+1</f>
        <v>31</v>
      </c>
    </row>
    <row r="1164" spans="1:6" x14ac:dyDescent="0.2">
      <c r="A1164" s="11" t="s">
        <v>48</v>
      </c>
      <c r="B1164" s="11" t="s">
        <v>1121</v>
      </c>
      <c r="C1164" s="28">
        <v>11610</v>
      </c>
      <c r="D1164" s="28">
        <v>1161</v>
      </c>
      <c r="E1164" s="11">
        <f t="shared" si="18"/>
        <v>-10449</v>
      </c>
      <c r="F1164" s="11">
        <f t="array" ref="F1164">SUMPRODUCT(--($A$4:$A$1254=A1164),--(E1164&gt;$E$4:$E$1254))+1</f>
        <v>30</v>
      </c>
    </row>
    <row r="1165" spans="1:6" x14ac:dyDescent="0.2">
      <c r="A1165" s="11" t="s">
        <v>48</v>
      </c>
      <c r="B1165" s="11" t="s">
        <v>956</v>
      </c>
      <c r="C1165" s="28">
        <v>11620</v>
      </c>
      <c r="D1165" s="28">
        <v>1162</v>
      </c>
      <c r="E1165" s="11">
        <f t="shared" si="18"/>
        <v>-10458</v>
      </c>
      <c r="F1165" s="11">
        <f t="array" ref="F1165">SUMPRODUCT(--($A$4:$A$1254=A1165),--(E1165&gt;$E$4:$E$1254))+1</f>
        <v>29</v>
      </c>
    </row>
    <row r="1166" spans="1:6" x14ac:dyDescent="0.2">
      <c r="A1166" s="11" t="s">
        <v>48</v>
      </c>
      <c r="B1166" s="11" t="s">
        <v>1060</v>
      </c>
      <c r="C1166" s="28">
        <v>11630</v>
      </c>
      <c r="D1166" s="28">
        <v>1163</v>
      </c>
      <c r="E1166" s="11">
        <f t="shared" si="18"/>
        <v>-10467</v>
      </c>
      <c r="F1166" s="11">
        <f t="array" ref="F1166">SUMPRODUCT(--($A$4:$A$1254=A1166),--(E1166&gt;$E$4:$E$1254))+1</f>
        <v>28</v>
      </c>
    </row>
    <row r="1167" spans="1:6" x14ac:dyDescent="0.2">
      <c r="A1167" s="11" t="s">
        <v>48</v>
      </c>
      <c r="B1167" s="11" t="s">
        <v>379</v>
      </c>
      <c r="C1167" s="28">
        <v>11640</v>
      </c>
      <c r="D1167" s="28">
        <v>1164</v>
      </c>
      <c r="E1167" s="11">
        <f t="shared" si="18"/>
        <v>-10476</v>
      </c>
      <c r="F1167" s="11">
        <f t="array" ref="F1167">SUMPRODUCT(--($A$4:$A$1254=A1167),--(E1167&gt;$E$4:$E$1254))+1</f>
        <v>27</v>
      </c>
    </row>
    <row r="1168" spans="1:6" x14ac:dyDescent="0.2">
      <c r="A1168" s="11" t="s">
        <v>48</v>
      </c>
      <c r="B1168" s="11" t="s">
        <v>1096</v>
      </c>
      <c r="C1168" s="28">
        <v>11650</v>
      </c>
      <c r="D1168" s="28">
        <v>1165</v>
      </c>
      <c r="E1168" s="11">
        <f t="shared" si="18"/>
        <v>-10485</v>
      </c>
      <c r="F1168" s="11">
        <f t="array" ref="F1168">SUMPRODUCT(--($A$4:$A$1254=A1168),--(E1168&gt;$E$4:$E$1254))+1</f>
        <v>26</v>
      </c>
    </row>
    <row r="1169" spans="1:6" x14ac:dyDescent="0.2">
      <c r="A1169" s="11" t="s">
        <v>48</v>
      </c>
      <c r="B1169" s="11" t="s">
        <v>199</v>
      </c>
      <c r="C1169" s="28">
        <v>11660</v>
      </c>
      <c r="D1169" s="28">
        <v>1166</v>
      </c>
      <c r="E1169" s="11">
        <f t="shared" si="18"/>
        <v>-10494</v>
      </c>
      <c r="F1169" s="11">
        <f t="array" ref="F1169">SUMPRODUCT(--($A$4:$A$1254=A1169),--(E1169&gt;$E$4:$E$1254))+1</f>
        <v>25</v>
      </c>
    </row>
    <row r="1170" spans="1:6" x14ac:dyDescent="0.2">
      <c r="A1170" s="11" t="s">
        <v>48</v>
      </c>
      <c r="B1170" s="11" t="s">
        <v>513</v>
      </c>
      <c r="C1170" s="28">
        <v>11670</v>
      </c>
      <c r="D1170" s="28">
        <v>1167</v>
      </c>
      <c r="E1170" s="11">
        <f t="shared" si="18"/>
        <v>-10503</v>
      </c>
      <c r="F1170" s="11">
        <f t="array" ref="F1170">SUMPRODUCT(--($A$4:$A$1254=A1170),--(E1170&gt;$E$4:$E$1254))+1</f>
        <v>24</v>
      </c>
    </row>
    <row r="1171" spans="1:6" x14ac:dyDescent="0.2">
      <c r="A1171" s="11" t="s">
        <v>48</v>
      </c>
      <c r="B1171" s="11" t="s">
        <v>1263</v>
      </c>
      <c r="C1171" s="28">
        <v>11680</v>
      </c>
      <c r="D1171" s="28">
        <v>1168</v>
      </c>
      <c r="E1171" s="11">
        <f t="shared" si="18"/>
        <v>-10512</v>
      </c>
      <c r="F1171" s="11">
        <f t="array" ref="F1171">SUMPRODUCT(--($A$4:$A$1254=A1171),--(E1171&gt;$E$4:$E$1254))+1</f>
        <v>23</v>
      </c>
    </row>
    <row r="1172" spans="1:6" x14ac:dyDescent="0.2">
      <c r="A1172" s="11" t="s">
        <v>48</v>
      </c>
      <c r="B1172" s="11" t="s">
        <v>920</v>
      </c>
      <c r="C1172" s="28">
        <v>11690</v>
      </c>
      <c r="D1172" s="28">
        <v>1169</v>
      </c>
      <c r="E1172" s="11">
        <f t="shared" si="18"/>
        <v>-10521</v>
      </c>
      <c r="F1172" s="11">
        <f t="array" ref="F1172">SUMPRODUCT(--($A$4:$A$1254=A1172),--(E1172&gt;$E$4:$E$1254))+1</f>
        <v>22</v>
      </c>
    </row>
    <row r="1173" spans="1:6" x14ac:dyDescent="0.2">
      <c r="A1173" s="11" t="s">
        <v>48</v>
      </c>
      <c r="B1173" s="11" t="s">
        <v>693</v>
      </c>
      <c r="C1173" s="28">
        <v>11700</v>
      </c>
      <c r="D1173" s="28">
        <v>1170</v>
      </c>
      <c r="E1173" s="11">
        <f t="shared" si="18"/>
        <v>-10530</v>
      </c>
      <c r="F1173" s="11">
        <f t="array" ref="F1173">SUMPRODUCT(--($A$4:$A$1254=A1173),--(E1173&gt;$E$4:$E$1254))+1</f>
        <v>21</v>
      </c>
    </row>
    <row r="1174" spans="1:6" x14ac:dyDescent="0.2">
      <c r="A1174" s="11" t="s">
        <v>48</v>
      </c>
      <c r="B1174" s="11" t="s">
        <v>971</v>
      </c>
      <c r="C1174" s="28">
        <v>11710</v>
      </c>
      <c r="D1174" s="28">
        <v>1171</v>
      </c>
      <c r="E1174" s="11">
        <f t="shared" si="18"/>
        <v>-10539</v>
      </c>
      <c r="F1174" s="11">
        <f t="array" ref="F1174">SUMPRODUCT(--($A$4:$A$1254=A1174),--(E1174&gt;$E$4:$E$1254))+1</f>
        <v>20</v>
      </c>
    </row>
    <row r="1175" spans="1:6" x14ac:dyDescent="0.2">
      <c r="A1175" s="11" t="s">
        <v>48</v>
      </c>
      <c r="B1175" s="11" t="s">
        <v>831</v>
      </c>
      <c r="C1175" s="28">
        <v>11720</v>
      </c>
      <c r="D1175" s="28">
        <v>1172</v>
      </c>
      <c r="E1175" s="11">
        <f t="shared" si="18"/>
        <v>-10548</v>
      </c>
      <c r="F1175" s="11">
        <f t="array" ref="F1175">SUMPRODUCT(--($A$4:$A$1254=A1175),--(E1175&gt;$E$4:$E$1254))+1</f>
        <v>19</v>
      </c>
    </row>
    <row r="1176" spans="1:6" x14ac:dyDescent="0.2">
      <c r="A1176" s="11" t="s">
        <v>48</v>
      </c>
      <c r="B1176" s="11" t="s">
        <v>876</v>
      </c>
      <c r="C1176" s="28">
        <v>11730</v>
      </c>
      <c r="D1176" s="28">
        <v>1173</v>
      </c>
      <c r="E1176" s="11">
        <f t="shared" si="18"/>
        <v>-10557</v>
      </c>
      <c r="F1176" s="11">
        <f t="array" ref="F1176">SUMPRODUCT(--($A$4:$A$1254=A1176),--(E1176&gt;$E$4:$E$1254))+1</f>
        <v>18</v>
      </c>
    </row>
    <row r="1177" spans="1:6" x14ac:dyDescent="0.2">
      <c r="A1177" s="11" t="s">
        <v>48</v>
      </c>
      <c r="B1177" s="11" t="s">
        <v>1064</v>
      </c>
      <c r="C1177" s="28">
        <v>11740</v>
      </c>
      <c r="D1177" s="28">
        <v>1174</v>
      </c>
      <c r="E1177" s="11">
        <f t="shared" si="18"/>
        <v>-10566</v>
      </c>
      <c r="F1177" s="11">
        <f t="array" ref="F1177">SUMPRODUCT(--($A$4:$A$1254=A1177),--(E1177&gt;$E$4:$E$1254))+1</f>
        <v>17</v>
      </c>
    </row>
    <row r="1178" spans="1:6" x14ac:dyDescent="0.2">
      <c r="A1178" s="11" t="s">
        <v>48</v>
      </c>
      <c r="B1178" s="11" t="s">
        <v>462</v>
      </c>
      <c r="C1178" s="28">
        <v>11750</v>
      </c>
      <c r="D1178" s="28">
        <v>1175</v>
      </c>
      <c r="E1178" s="11">
        <f t="shared" si="18"/>
        <v>-10575</v>
      </c>
      <c r="F1178" s="11">
        <f t="array" ref="F1178">SUMPRODUCT(--($A$4:$A$1254=A1178),--(E1178&gt;$E$4:$E$1254))+1</f>
        <v>16</v>
      </c>
    </row>
    <row r="1179" spans="1:6" x14ac:dyDescent="0.2">
      <c r="A1179" s="11" t="s">
        <v>48</v>
      </c>
      <c r="B1179" s="11" t="s">
        <v>463</v>
      </c>
      <c r="C1179" s="28">
        <v>11760</v>
      </c>
      <c r="D1179" s="28">
        <v>1176</v>
      </c>
      <c r="E1179" s="11">
        <f t="shared" si="18"/>
        <v>-10584</v>
      </c>
      <c r="F1179" s="11">
        <f t="array" ref="F1179">SUMPRODUCT(--($A$4:$A$1254=A1179),--(E1179&gt;$E$4:$E$1254))+1</f>
        <v>15</v>
      </c>
    </row>
    <row r="1180" spans="1:6" x14ac:dyDescent="0.2">
      <c r="A1180" s="11" t="s">
        <v>48</v>
      </c>
      <c r="B1180" s="11" t="s">
        <v>468</v>
      </c>
      <c r="C1180" s="28">
        <v>11770</v>
      </c>
      <c r="D1180" s="28">
        <v>1177</v>
      </c>
      <c r="E1180" s="11">
        <f t="shared" si="18"/>
        <v>-10593</v>
      </c>
      <c r="F1180" s="11">
        <f t="array" ref="F1180">SUMPRODUCT(--($A$4:$A$1254=A1180),--(E1180&gt;$E$4:$E$1254))+1</f>
        <v>14</v>
      </c>
    </row>
    <row r="1181" spans="1:6" x14ac:dyDescent="0.2">
      <c r="A1181" s="11" t="s">
        <v>48</v>
      </c>
      <c r="B1181" s="11" t="s">
        <v>517</v>
      </c>
      <c r="C1181" s="28">
        <v>11780</v>
      </c>
      <c r="D1181" s="28">
        <v>1178</v>
      </c>
      <c r="E1181" s="11">
        <f t="shared" si="18"/>
        <v>-10602</v>
      </c>
      <c r="F1181" s="11">
        <f t="array" ref="F1181">SUMPRODUCT(--($A$4:$A$1254=A1181),--(E1181&gt;$E$4:$E$1254))+1</f>
        <v>13</v>
      </c>
    </row>
    <row r="1182" spans="1:6" x14ac:dyDescent="0.2">
      <c r="A1182" s="11" t="s">
        <v>48</v>
      </c>
      <c r="B1182" s="11" t="s">
        <v>1120</v>
      </c>
      <c r="C1182" s="28">
        <v>11790</v>
      </c>
      <c r="D1182" s="28">
        <v>1179</v>
      </c>
      <c r="E1182" s="11">
        <f t="shared" si="18"/>
        <v>-10611</v>
      </c>
      <c r="F1182" s="11">
        <f t="array" ref="F1182">SUMPRODUCT(--($A$4:$A$1254=A1182),--(E1182&gt;$E$4:$E$1254))+1</f>
        <v>12</v>
      </c>
    </row>
    <row r="1183" spans="1:6" x14ac:dyDescent="0.2">
      <c r="A1183" s="11" t="s">
        <v>48</v>
      </c>
      <c r="B1183" s="11" t="s">
        <v>582</v>
      </c>
      <c r="C1183" s="28">
        <v>11800</v>
      </c>
      <c r="D1183" s="28">
        <v>1180</v>
      </c>
      <c r="E1183" s="11">
        <f t="shared" si="18"/>
        <v>-10620</v>
      </c>
      <c r="F1183" s="11">
        <f t="array" ref="F1183">SUMPRODUCT(--($A$4:$A$1254=A1183),--(E1183&gt;$E$4:$E$1254))+1</f>
        <v>11</v>
      </c>
    </row>
    <row r="1184" spans="1:6" x14ac:dyDescent="0.2">
      <c r="A1184" s="11" t="s">
        <v>48</v>
      </c>
      <c r="B1184" s="11" t="s">
        <v>771</v>
      </c>
      <c r="C1184" s="28">
        <v>11810</v>
      </c>
      <c r="D1184" s="28">
        <v>1181</v>
      </c>
      <c r="E1184" s="11">
        <f t="shared" si="18"/>
        <v>-10629</v>
      </c>
      <c r="F1184" s="11">
        <f t="array" ref="F1184">SUMPRODUCT(--($A$4:$A$1254=A1184),--(E1184&gt;$E$4:$E$1254))+1</f>
        <v>10</v>
      </c>
    </row>
    <row r="1185" spans="1:6" x14ac:dyDescent="0.2">
      <c r="A1185" s="11" t="s">
        <v>48</v>
      </c>
      <c r="B1185" s="11" t="s">
        <v>1084</v>
      </c>
      <c r="C1185" s="28">
        <v>11820</v>
      </c>
      <c r="D1185" s="28">
        <v>1182</v>
      </c>
      <c r="E1185" s="11">
        <f t="shared" si="18"/>
        <v>-10638</v>
      </c>
      <c r="F1185" s="11">
        <f t="array" ref="F1185">SUMPRODUCT(--($A$4:$A$1254=A1185),--(E1185&gt;$E$4:$E$1254))+1</f>
        <v>9</v>
      </c>
    </row>
    <row r="1186" spans="1:6" x14ac:dyDescent="0.2">
      <c r="A1186" s="11" t="s">
        <v>48</v>
      </c>
      <c r="B1186" s="11" t="s">
        <v>869</v>
      </c>
      <c r="C1186" s="28">
        <v>11830</v>
      </c>
      <c r="D1186" s="28">
        <v>1183</v>
      </c>
      <c r="E1186" s="11">
        <f t="shared" si="18"/>
        <v>-10647</v>
      </c>
      <c r="F1186" s="11">
        <f t="array" ref="F1186">SUMPRODUCT(--($A$4:$A$1254=A1186),--(E1186&gt;$E$4:$E$1254))+1</f>
        <v>8</v>
      </c>
    </row>
    <row r="1187" spans="1:6" x14ac:dyDescent="0.2">
      <c r="A1187" s="11" t="s">
        <v>48</v>
      </c>
      <c r="B1187" s="11" t="s">
        <v>781</v>
      </c>
      <c r="C1187" s="28">
        <v>11840</v>
      </c>
      <c r="D1187" s="28">
        <v>1184</v>
      </c>
      <c r="E1187" s="11">
        <f t="shared" si="18"/>
        <v>-10656</v>
      </c>
      <c r="F1187" s="11">
        <f t="array" ref="F1187">SUMPRODUCT(--($A$4:$A$1254=A1187),--(E1187&gt;$E$4:$E$1254))+1</f>
        <v>7</v>
      </c>
    </row>
    <row r="1188" spans="1:6" x14ac:dyDescent="0.2">
      <c r="A1188" s="11" t="s">
        <v>48</v>
      </c>
      <c r="B1188" s="11" t="s">
        <v>335</v>
      </c>
      <c r="C1188" s="28">
        <v>11850</v>
      </c>
      <c r="D1188" s="28">
        <v>1185</v>
      </c>
      <c r="E1188" s="11">
        <f t="shared" si="18"/>
        <v>-10665</v>
      </c>
      <c r="F1188" s="11">
        <f t="array" ref="F1188">SUMPRODUCT(--($A$4:$A$1254=A1188),--(E1188&gt;$E$4:$E$1254))+1</f>
        <v>6</v>
      </c>
    </row>
    <row r="1189" spans="1:6" x14ac:dyDescent="0.2">
      <c r="A1189" s="11" t="s">
        <v>48</v>
      </c>
      <c r="B1189" s="11" t="s">
        <v>875</v>
      </c>
      <c r="C1189" s="28">
        <v>11860</v>
      </c>
      <c r="D1189" s="28">
        <v>1186</v>
      </c>
      <c r="E1189" s="11">
        <f t="shared" si="18"/>
        <v>-10674</v>
      </c>
      <c r="F1189" s="11">
        <f t="array" ref="F1189">SUMPRODUCT(--($A$4:$A$1254=A1189),--(E1189&gt;$E$4:$E$1254))+1</f>
        <v>5</v>
      </c>
    </row>
    <row r="1190" spans="1:6" x14ac:dyDescent="0.2">
      <c r="A1190" s="11" t="s">
        <v>48</v>
      </c>
      <c r="B1190" s="11" t="s">
        <v>986</v>
      </c>
      <c r="C1190" s="28">
        <v>11870</v>
      </c>
      <c r="D1190" s="28">
        <v>1187</v>
      </c>
      <c r="E1190" s="11">
        <f t="shared" si="18"/>
        <v>-10683</v>
      </c>
      <c r="F1190" s="11">
        <f t="array" ref="F1190">SUMPRODUCT(--($A$4:$A$1254=A1190),--(E1190&gt;$E$4:$E$1254))+1</f>
        <v>4</v>
      </c>
    </row>
    <row r="1191" spans="1:6" x14ac:dyDescent="0.2">
      <c r="A1191" s="11" t="s">
        <v>48</v>
      </c>
      <c r="B1191" s="11" t="s">
        <v>785</v>
      </c>
      <c r="C1191" s="28">
        <v>11880</v>
      </c>
      <c r="D1191" s="28">
        <v>1188</v>
      </c>
      <c r="E1191" s="11">
        <f t="shared" si="18"/>
        <v>-10692</v>
      </c>
      <c r="F1191" s="11">
        <f t="array" ref="F1191">SUMPRODUCT(--($A$4:$A$1254=A1191),--(E1191&gt;$E$4:$E$1254))+1</f>
        <v>3</v>
      </c>
    </row>
    <row r="1192" spans="1:6" x14ac:dyDescent="0.2">
      <c r="A1192" s="11" t="s">
        <v>48</v>
      </c>
      <c r="B1192" s="11" t="s">
        <v>1057</v>
      </c>
      <c r="C1192" s="28">
        <v>11890</v>
      </c>
      <c r="D1192" s="28">
        <v>1189</v>
      </c>
      <c r="E1192" s="11">
        <f t="shared" si="18"/>
        <v>-10701</v>
      </c>
      <c r="F1192" s="11">
        <f t="array" ref="F1192">SUMPRODUCT(--($A$4:$A$1254=A1192),--(E1192&gt;$E$4:$E$1254))+1</f>
        <v>2</v>
      </c>
    </row>
    <row r="1193" spans="1:6" x14ac:dyDescent="0.2">
      <c r="A1193" s="11" t="s">
        <v>48</v>
      </c>
      <c r="B1193" s="11" t="s">
        <v>993</v>
      </c>
      <c r="C1193" s="28">
        <v>11900</v>
      </c>
      <c r="D1193" s="28">
        <v>1190</v>
      </c>
      <c r="E1193" s="11">
        <f t="shared" si="18"/>
        <v>-10710</v>
      </c>
      <c r="F1193" s="11">
        <f t="array" ref="F1193">SUMPRODUCT(--($A$4:$A$1254=A1193),--(E1193&gt;$E$4:$E$1254))+1</f>
        <v>1</v>
      </c>
    </row>
    <row r="1194" spans="1:6" x14ac:dyDescent="0.2">
      <c r="A1194" s="11" t="s">
        <v>154</v>
      </c>
      <c r="B1194" s="11" t="s">
        <v>153</v>
      </c>
      <c r="C1194" s="28">
        <v>11910</v>
      </c>
      <c r="D1194" s="28">
        <v>1191</v>
      </c>
      <c r="E1194" s="11">
        <f t="shared" si="18"/>
        <v>-10719</v>
      </c>
      <c r="F1194" s="11">
        <f t="array" ref="F1194">SUMPRODUCT(--($A$4:$A$1254=A1194),--(E1194&gt;$E$4:$E$1254))+1</f>
        <v>2</v>
      </c>
    </row>
    <row r="1195" spans="1:6" x14ac:dyDescent="0.2">
      <c r="A1195" s="11" t="s">
        <v>154</v>
      </c>
      <c r="B1195" s="11" t="s">
        <v>1083</v>
      </c>
      <c r="C1195" s="28">
        <v>11920</v>
      </c>
      <c r="D1195" s="28">
        <v>1192</v>
      </c>
      <c r="E1195" s="11">
        <f t="shared" si="18"/>
        <v>-10728</v>
      </c>
      <c r="F1195" s="11">
        <f t="array" ref="F1195">SUMPRODUCT(--($A$4:$A$1254=A1195),--(E1195&gt;$E$4:$E$1254))+1</f>
        <v>1</v>
      </c>
    </row>
    <row r="1196" spans="1:6" x14ac:dyDescent="0.2">
      <c r="A1196" s="11" t="s">
        <v>3</v>
      </c>
      <c r="B1196" s="11" t="s">
        <v>2</v>
      </c>
      <c r="C1196" s="28">
        <v>11930</v>
      </c>
      <c r="D1196" s="28">
        <v>1193</v>
      </c>
      <c r="E1196" s="11">
        <f t="shared" si="18"/>
        <v>-10737</v>
      </c>
      <c r="F1196" s="11">
        <f t="array" ref="F1196">SUMPRODUCT(--($A$4:$A$1254=A1196),--(E1196&gt;$E$4:$E$1254))+1</f>
        <v>58</v>
      </c>
    </row>
    <row r="1197" spans="1:6" x14ac:dyDescent="0.2">
      <c r="A1197" s="11" t="s">
        <v>3</v>
      </c>
      <c r="B1197" s="11" t="s">
        <v>4</v>
      </c>
      <c r="C1197" s="28">
        <v>11940</v>
      </c>
      <c r="D1197" s="28">
        <v>1194</v>
      </c>
      <c r="E1197" s="11">
        <f t="shared" si="18"/>
        <v>-10746</v>
      </c>
      <c r="F1197" s="11">
        <f t="array" ref="F1197">SUMPRODUCT(--($A$4:$A$1254=A1197),--(E1197&gt;$E$4:$E$1254))+1</f>
        <v>57</v>
      </c>
    </row>
    <row r="1198" spans="1:6" x14ac:dyDescent="0.2">
      <c r="A1198" s="11" t="s">
        <v>3</v>
      </c>
      <c r="B1198" s="11" t="s">
        <v>5</v>
      </c>
      <c r="C1198" s="28">
        <v>11950</v>
      </c>
      <c r="D1198" s="28">
        <v>1195</v>
      </c>
      <c r="E1198" s="11">
        <f t="shared" si="18"/>
        <v>-10755</v>
      </c>
      <c r="F1198" s="11">
        <f t="array" ref="F1198">SUMPRODUCT(--($A$4:$A$1254=A1198),--(E1198&gt;$E$4:$E$1254))+1</f>
        <v>56</v>
      </c>
    </row>
    <row r="1199" spans="1:6" x14ac:dyDescent="0.2">
      <c r="A1199" s="11" t="s">
        <v>3</v>
      </c>
      <c r="B1199" s="11" t="s">
        <v>595</v>
      </c>
      <c r="C1199" s="28">
        <v>11960</v>
      </c>
      <c r="D1199" s="28">
        <v>1196</v>
      </c>
      <c r="E1199" s="11">
        <f t="shared" si="18"/>
        <v>-10764</v>
      </c>
      <c r="F1199" s="11">
        <f t="array" ref="F1199">SUMPRODUCT(--($A$4:$A$1254=A1199),--(E1199&gt;$E$4:$E$1254))+1</f>
        <v>55</v>
      </c>
    </row>
    <row r="1200" spans="1:6" x14ac:dyDescent="0.2">
      <c r="A1200" s="11" t="s">
        <v>3</v>
      </c>
      <c r="B1200" s="11" t="s">
        <v>20</v>
      </c>
      <c r="C1200" s="28">
        <v>11970</v>
      </c>
      <c r="D1200" s="28">
        <v>1197</v>
      </c>
      <c r="E1200" s="11">
        <f t="shared" si="18"/>
        <v>-10773</v>
      </c>
      <c r="F1200" s="11">
        <f t="array" ref="F1200">SUMPRODUCT(--($A$4:$A$1254=A1200),--(E1200&gt;$E$4:$E$1254))+1</f>
        <v>54</v>
      </c>
    </row>
    <row r="1201" spans="1:6" x14ac:dyDescent="0.2">
      <c r="A1201" s="11" t="s">
        <v>3</v>
      </c>
      <c r="B1201" s="11" t="s">
        <v>366</v>
      </c>
      <c r="C1201" s="28">
        <v>11980</v>
      </c>
      <c r="D1201" s="28">
        <v>1198</v>
      </c>
      <c r="E1201" s="11">
        <f t="shared" si="18"/>
        <v>-10782</v>
      </c>
      <c r="F1201" s="11">
        <f t="array" ref="F1201">SUMPRODUCT(--($A$4:$A$1254=A1201),--(E1201&gt;$E$4:$E$1254))+1</f>
        <v>53</v>
      </c>
    </row>
    <row r="1202" spans="1:6" x14ac:dyDescent="0.2">
      <c r="A1202" s="11" t="s">
        <v>3</v>
      </c>
      <c r="B1202" s="11" t="s">
        <v>791</v>
      </c>
      <c r="C1202" s="28">
        <v>11990</v>
      </c>
      <c r="D1202" s="28">
        <v>1199</v>
      </c>
      <c r="E1202" s="11">
        <f t="shared" si="18"/>
        <v>-10791</v>
      </c>
      <c r="F1202" s="11">
        <f t="array" ref="F1202">SUMPRODUCT(--($A$4:$A$1254=A1202),--(E1202&gt;$E$4:$E$1254))+1</f>
        <v>52</v>
      </c>
    </row>
    <row r="1203" spans="1:6" x14ac:dyDescent="0.2">
      <c r="A1203" s="11" t="s">
        <v>3</v>
      </c>
      <c r="B1203" s="11" t="s">
        <v>51</v>
      </c>
      <c r="C1203" s="28">
        <v>12000</v>
      </c>
      <c r="D1203" s="28">
        <v>1200</v>
      </c>
      <c r="E1203" s="11">
        <f t="shared" si="18"/>
        <v>-10800</v>
      </c>
      <c r="F1203" s="11">
        <f t="array" ref="F1203">SUMPRODUCT(--($A$4:$A$1254=A1203),--(E1203&gt;$E$4:$E$1254))+1</f>
        <v>51</v>
      </c>
    </row>
    <row r="1204" spans="1:6" x14ac:dyDescent="0.2">
      <c r="A1204" s="11" t="s">
        <v>3</v>
      </c>
      <c r="B1204" s="11" t="s">
        <v>422</v>
      </c>
      <c r="C1204" s="28">
        <v>12010</v>
      </c>
      <c r="D1204" s="28">
        <v>1201</v>
      </c>
      <c r="E1204" s="11">
        <f t="shared" si="18"/>
        <v>-10809</v>
      </c>
      <c r="F1204" s="11">
        <f t="array" ref="F1204">SUMPRODUCT(--($A$4:$A$1254=A1204),--(E1204&gt;$E$4:$E$1254))+1</f>
        <v>50</v>
      </c>
    </row>
    <row r="1205" spans="1:6" x14ac:dyDescent="0.2">
      <c r="A1205" s="11" t="s">
        <v>3</v>
      </c>
      <c r="B1205" s="11" t="s">
        <v>56</v>
      </c>
      <c r="C1205" s="28">
        <v>12020</v>
      </c>
      <c r="D1205" s="28">
        <v>1202</v>
      </c>
      <c r="E1205" s="11">
        <f t="shared" si="18"/>
        <v>-10818</v>
      </c>
      <c r="F1205" s="11">
        <f t="array" ref="F1205">SUMPRODUCT(--($A$4:$A$1254=A1205),--(E1205&gt;$E$4:$E$1254))+1</f>
        <v>49</v>
      </c>
    </row>
    <row r="1206" spans="1:6" x14ac:dyDescent="0.2">
      <c r="A1206" s="11" t="s">
        <v>3</v>
      </c>
      <c r="B1206" s="11" t="s">
        <v>548</v>
      </c>
      <c r="C1206" s="28">
        <v>12030</v>
      </c>
      <c r="D1206" s="28">
        <v>1203</v>
      </c>
      <c r="E1206" s="11">
        <f t="shared" si="18"/>
        <v>-10827</v>
      </c>
      <c r="F1206" s="11">
        <f t="array" ref="F1206">SUMPRODUCT(--($A$4:$A$1254=A1206),--(E1206&gt;$E$4:$E$1254))+1</f>
        <v>48</v>
      </c>
    </row>
    <row r="1207" spans="1:6" x14ac:dyDescent="0.2">
      <c r="A1207" s="11" t="s">
        <v>3</v>
      </c>
      <c r="B1207" s="11" t="s">
        <v>86</v>
      </c>
      <c r="C1207" s="28">
        <v>12040</v>
      </c>
      <c r="D1207" s="28">
        <v>1204</v>
      </c>
      <c r="E1207" s="11">
        <f t="shared" si="18"/>
        <v>-10836</v>
      </c>
      <c r="F1207" s="11">
        <f t="array" ref="F1207">SUMPRODUCT(--($A$4:$A$1254=A1207),--(E1207&gt;$E$4:$E$1254))+1</f>
        <v>47</v>
      </c>
    </row>
    <row r="1208" spans="1:6" x14ac:dyDescent="0.2">
      <c r="A1208" s="11" t="s">
        <v>3</v>
      </c>
      <c r="B1208" s="11" t="s">
        <v>91</v>
      </c>
      <c r="C1208" s="28">
        <v>12050</v>
      </c>
      <c r="D1208" s="28">
        <v>1205</v>
      </c>
      <c r="E1208" s="11">
        <f t="shared" si="18"/>
        <v>-10845</v>
      </c>
      <c r="F1208" s="11">
        <f t="array" ref="F1208">SUMPRODUCT(--($A$4:$A$1254=A1208),--(E1208&gt;$E$4:$E$1254))+1</f>
        <v>46</v>
      </c>
    </row>
    <row r="1209" spans="1:6" x14ac:dyDescent="0.2">
      <c r="A1209" s="11" t="s">
        <v>3</v>
      </c>
      <c r="B1209" s="11" t="s">
        <v>102</v>
      </c>
      <c r="C1209" s="28">
        <v>12060</v>
      </c>
      <c r="D1209" s="28">
        <v>1206</v>
      </c>
      <c r="E1209" s="11">
        <f t="shared" si="18"/>
        <v>-10854</v>
      </c>
      <c r="F1209" s="11">
        <f t="array" ref="F1209">SUMPRODUCT(--($A$4:$A$1254=A1209),--(E1209&gt;$E$4:$E$1254))+1</f>
        <v>45</v>
      </c>
    </row>
    <row r="1210" spans="1:6" x14ac:dyDescent="0.2">
      <c r="A1210" s="11" t="s">
        <v>3</v>
      </c>
      <c r="B1210" s="11" t="s">
        <v>105</v>
      </c>
      <c r="C1210" s="28">
        <v>12070</v>
      </c>
      <c r="D1210" s="28">
        <v>1207</v>
      </c>
      <c r="E1210" s="11">
        <f t="shared" si="18"/>
        <v>-10863</v>
      </c>
      <c r="F1210" s="11">
        <f t="array" ref="F1210">SUMPRODUCT(--($A$4:$A$1254=A1210),--(E1210&gt;$E$4:$E$1254))+1</f>
        <v>44</v>
      </c>
    </row>
    <row r="1211" spans="1:6" x14ac:dyDescent="0.2">
      <c r="A1211" s="11" t="s">
        <v>3</v>
      </c>
      <c r="B1211" s="11" t="s">
        <v>111</v>
      </c>
      <c r="C1211" s="28">
        <v>12080</v>
      </c>
      <c r="D1211" s="28">
        <v>1208</v>
      </c>
      <c r="E1211" s="11">
        <f t="shared" si="18"/>
        <v>-10872</v>
      </c>
      <c r="F1211" s="11">
        <f t="array" ref="F1211">SUMPRODUCT(--($A$4:$A$1254=A1211),--(E1211&gt;$E$4:$E$1254))+1</f>
        <v>43</v>
      </c>
    </row>
    <row r="1212" spans="1:6" x14ac:dyDescent="0.2">
      <c r="A1212" s="11" t="s">
        <v>3</v>
      </c>
      <c r="B1212" s="11" t="s">
        <v>432</v>
      </c>
      <c r="C1212" s="28">
        <v>12090</v>
      </c>
      <c r="D1212" s="28">
        <v>1209</v>
      </c>
      <c r="E1212" s="11">
        <f t="shared" si="18"/>
        <v>-10881</v>
      </c>
      <c r="F1212" s="11">
        <f t="array" ref="F1212">SUMPRODUCT(--($A$4:$A$1254=A1212),--(E1212&gt;$E$4:$E$1254))+1</f>
        <v>42</v>
      </c>
    </row>
    <row r="1213" spans="1:6" x14ac:dyDescent="0.2">
      <c r="A1213" s="11" t="s">
        <v>3</v>
      </c>
      <c r="B1213" s="11" t="s">
        <v>435</v>
      </c>
      <c r="C1213" s="28">
        <v>12100</v>
      </c>
      <c r="D1213" s="28">
        <v>1210</v>
      </c>
      <c r="E1213" s="11">
        <f t="shared" si="18"/>
        <v>-10890</v>
      </c>
      <c r="F1213" s="11">
        <f t="array" ref="F1213">SUMPRODUCT(--($A$4:$A$1254=A1213),--(E1213&gt;$E$4:$E$1254))+1</f>
        <v>41</v>
      </c>
    </row>
    <row r="1214" spans="1:6" x14ac:dyDescent="0.2">
      <c r="A1214" s="11" t="s">
        <v>3</v>
      </c>
      <c r="B1214" s="11" t="s">
        <v>373</v>
      </c>
      <c r="C1214" s="28">
        <v>12110</v>
      </c>
      <c r="D1214" s="28">
        <v>1211</v>
      </c>
      <c r="E1214" s="11">
        <f t="shared" si="18"/>
        <v>-10899</v>
      </c>
      <c r="F1214" s="11">
        <f t="array" ref="F1214">SUMPRODUCT(--($A$4:$A$1254=A1214),--(E1214&gt;$E$4:$E$1254))+1</f>
        <v>40</v>
      </c>
    </row>
    <row r="1215" spans="1:6" x14ac:dyDescent="0.2">
      <c r="A1215" s="11" t="s">
        <v>3</v>
      </c>
      <c r="B1215" s="11" t="s">
        <v>646</v>
      </c>
      <c r="C1215" s="28">
        <v>12120</v>
      </c>
      <c r="D1215" s="28">
        <v>1212</v>
      </c>
      <c r="E1215" s="11">
        <f t="shared" si="18"/>
        <v>-10908</v>
      </c>
      <c r="F1215" s="11">
        <f t="array" ref="F1215">SUMPRODUCT(--($A$4:$A$1254=A1215),--(E1215&gt;$E$4:$E$1254))+1</f>
        <v>39</v>
      </c>
    </row>
    <row r="1216" spans="1:6" x14ac:dyDescent="0.2">
      <c r="A1216" s="11" t="s">
        <v>3</v>
      </c>
      <c r="B1216" s="11" t="s">
        <v>438</v>
      </c>
      <c r="C1216" s="28">
        <v>12130</v>
      </c>
      <c r="D1216" s="28">
        <v>1213</v>
      </c>
      <c r="E1216" s="11">
        <f t="shared" si="18"/>
        <v>-10917</v>
      </c>
      <c r="F1216" s="11">
        <f t="array" ref="F1216">SUMPRODUCT(--($A$4:$A$1254=A1216),--(E1216&gt;$E$4:$E$1254))+1</f>
        <v>38</v>
      </c>
    </row>
    <row r="1217" spans="1:6" x14ac:dyDescent="0.2">
      <c r="A1217" s="11" t="s">
        <v>3</v>
      </c>
      <c r="B1217" s="11" t="s">
        <v>534</v>
      </c>
      <c r="C1217" s="28">
        <v>12140</v>
      </c>
      <c r="D1217" s="28">
        <v>1214</v>
      </c>
      <c r="E1217" s="11">
        <f t="shared" si="18"/>
        <v>-10926</v>
      </c>
      <c r="F1217" s="11">
        <f t="array" ref="F1217">SUMPRODUCT(--($A$4:$A$1254=A1217),--(E1217&gt;$E$4:$E$1254))+1</f>
        <v>37</v>
      </c>
    </row>
    <row r="1218" spans="1:6" x14ac:dyDescent="0.2">
      <c r="A1218" s="11" t="s">
        <v>3</v>
      </c>
      <c r="B1218" s="11" t="s">
        <v>135</v>
      </c>
      <c r="C1218" s="28">
        <v>12150</v>
      </c>
      <c r="D1218" s="28">
        <v>1215</v>
      </c>
      <c r="E1218" s="11">
        <f t="shared" si="18"/>
        <v>-10935</v>
      </c>
      <c r="F1218" s="11">
        <f t="array" ref="F1218">SUMPRODUCT(--($A$4:$A$1254=A1218),--(E1218&gt;$E$4:$E$1254))+1</f>
        <v>36</v>
      </c>
    </row>
    <row r="1219" spans="1:6" x14ac:dyDescent="0.2">
      <c r="A1219" s="11" t="s">
        <v>3</v>
      </c>
      <c r="B1219" s="11" t="s">
        <v>136</v>
      </c>
      <c r="C1219" s="28">
        <v>12160</v>
      </c>
      <c r="D1219" s="28">
        <v>1216</v>
      </c>
      <c r="E1219" s="11">
        <f t="shared" si="18"/>
        <v>-10944</v>
      </c>
      <c r="F1219" s="11">
        <f t="array" ref="F1219">SUMPRODUCT(--($A$4:$A$1254=A1219),--(E1219&gt;$E$4:$E$1254))+1</f>
        <v>35</v>
      </c>
    </row>
    <row r="1220" spans="1:6" x14ac:dyDescent="0.2">
      <c r="A1220" s="11" t="s">
        <v>3</v>
      </c>
      <c r="B1220" s="11" t="s">
        <v>149</v>
      </c>
      <c r="C1220" s="28">
        <v>12170</v>
      </c>
      <c r="D1220" s="28">
        <v>1217</v>
      </c>
      <c r="E1220" s="11">
        <f t="shared" si="18"/>
        <v>-10953</v>
      </c>
      <c r="F1220" s="11">
        <f t="array" ref="F1220">SUMPRODUCT(--($A$4:$A$1254=A1220),--(E1220&gt;$E$4:$E$1254))+1</f>
        <v>34</v>
      </c>
    </row>
    <row r="1221" spans="1:6" x14ac:dyDescent="0.2">
      <c r="A1221" s="11" t="s">
        <v>3</v>
      </c>
      <c r="B1221" s="11" t="s">
        <v>150</v>
      </c>
      <c r="C1221" s="28">
        <v>12180</v>
      </c>
      <c r="D1221" s="28">
        <v>1218</v>
      </c>
      <c r="E1221" s="11">
        <f t="shared" ref="E1221:E1284" si="19">D1221-C1221</f>
        <v>-10962</v>
      </c>
      <c r="F1221" s="11">
        <f t="array" ref="F1221">SUMPRODUCT(--($A$4:$A$1254=A1221),--(E1221&gt;$E$4:$E$1254))+1</f>
        <v>33</v>
      </c>
    </row>
    <row r="1222" spans="1:6" x14ac:dyDescent="0.2">
      <c r="A1222" s="11" t="s">
        <v>3</v>
      </c>
      <c r="B1222" s="11" t="s">
        <v>151</v>
      </c>
      <c r="C1222" s="28">
        <v>12190</v>
      </c>
      <c r="D1222" s="28">
        <v>1219</v>
      </c>
      <c r="E1222" s="11">
        <f t="shared" si="19"/>
        <v>-10971</v>
      </c>
      <c r="F1222" s="11">
        <f t="array" ref="F1222">SUMPRODUCT(--($A$4:$A$1254=A1222),--(E1222&gt;$E$4:$E$1254))+1</f>
        <v>32</v>
      </c>
    </row>
    <row r="1223" spans="1:6" x14ac:dyDescent="0.2">
      <c r="A1223" s="11" t="s">
        <v>3</v>
      </c>
      <c r="B1223" s="11" t="s">
        <v>1270</v>
      </c>
      <c r="C1223" s="28">
        <v>12200</v>
      </c>
      <c r="D1223" s="28">
        <v>1220</v>
      </c>
      <c r="E1223" s="11">
        <f t="shared" si="19"/>
        <v>-10980</v>
      </c>
      <c r="F1223" s="11">
        <f t="array" ref="F1223">SUMPRODUCT(--($A$4:$A$1254=A1223),--(E1223&gt;$E$4:$E$1254))+1</f>
        <v>31</v>
      </c>
    </row>
    <row r="1224" spans="1:6" x14ac:dyDescent="0.2">
      <c r="A1224" s="11" t="s">
        <v>3</v>
      </c>
      <c r="B1224" s="11" t="s">
        <v>152</v>
      </c>
      <c r="C1224" s="28">
        <v>12210</v>
      </c>
      <c r="D1224" s="28">
        <v>1221</v>
      </c>
      <c r="E1224" s="11">
        <f t="shared" si="19"/>
        <v>-10989</v>
      </c>
      <c r="F1224" s="11">
        <f t="array" ref="F1224">SUMPRODUCT(--($A$4:$A$1254=A1224),--(E1224&gt;$E$4:$E$1254))+1</f>
        <v>30</v>
      </c>
    </row>
    <row r="1225" spans="1:6" x14ac:dyDescent="0.2">
      <c r="A1225" s="11" t="s">
        <v>3</v>
      </c>
      <c r="B1225" s="11" t="s">
        <v>161</v>
      </c>
      <c r="C1225" s="28">
        <v>12220</v>
      </c>
      <c r="D1225" s="28">
        <v>1222</v>
      </c>
      <c r="E1225" s="11">
        <f t="shared" si="19"/>
        <v>-10998</v>
      </c>
      <c r="F1225" s="11">
        <f t="array" ref="F1225">SUMPRODUCT(--($A$4:$A$1254=A1225),--(E1225&gt;$E$4:$E$1254))+1</f>
        <v>29</v>
      </c>
    </row>
    <row r="1226" spans="1:6" x14ac:dyDescent="0.2">
      <c r="A1226" s="11" t="s">
        <v>3</v>
      </c>
      <c r="B1226" s="11" t="s">
        <v>170</v>
      </c>
      <c r="C1226" s="28">
        <v>12230</v>
      </c>
      <c r="D1226" s="28">
        <v>1223</v>
      </c>
      <c r="E1226" s="11">
        <f t="shared" si="19"/>
        <v>-11007</v>
      </c>
      <c r="F1226" s="11">
        <f t="array" ref="F1226">SUMPRODUCT(--($A$4:$A$1254=A1226),--(E1226&gt;$E$4:$E$1254))+1</f>
        <v>28</v>
      </c>
    </row>
    <row r="1227" spans="1:6" x14ac:dyDescent="0.2">
      <c r="A1227" s="11" t="s">
        <v>3</v>
      </c>
      <c r="B1227" s="11" t="s">
        <v>195</v>
      </c>
      <c r="C1227" s="28">
        <v>12240</v>
      </c>
      <c r="D1227" s="28">
        <v>1224</v>
      </c>
      <c r="E1227" s="11">
        <f t="shared" si="19"/>
        <v>-11016</v>
      </c>
      <c r="F1227" s="11">
        <f t="array" ref="F1227">SUMPRODUCT(--($A$4:$A$1254=A1227),--(E1227&gt;$E$4:$E$1254))+1</f>
        <v>27</v>
      </c>
    </row>
    <row r="1228" spans="1:6" x14ac:dyDescent="0.2">
      <c r="A1228" s="11" t="s">
        <v>3</v>
      </c>
      <c r="B1228" s="11" t="s">
        <v>381</v>
      </c>
      <c r="C1228" s="28">
        <v>12250</v>
      </c>
      <c r="D1228" s="28">
        <v>1225</v>
      </c>
      <c r="E1228" s="11">
        <f t="shared" si="19"/>
        <v>-11025</v>
      </c>
      <c r="F1228" s="11">
        <f t="array" ref="F1228">SUMPRODUCT(--($A$4:$A$1254=A1228),--(E1228&gt;$E$4:$E$1254))+1</f>
        <v>26</v>
      </c>
    </row>
    <row r="1229" spans="1:6" x14ac:dyDescent="0.2">
      <c r="A1229" s="11" t="s">
        <v>3</v>
      </c>
      <c r="B1229" s="11" t="s">
        <v>811</v>
      </c>
      <c r="C1229" s="28">
        <v>12260</v>
      </c>
      <c r="D1229" s="28">
        <v>1226</v>
      </c>
      <c r="E1229" s="11">
        <f t="shared" si="19"/>
        <v>-11034</v>
      </c>
      <c r="F1229" s="11">
        <f t="array" ref="F1229">SUMPRODUCT(--($A$4:$A$1254=A1229),--(E1229&gt;$E$4:$E$1254))+1</f>
        <v>25</v>
      </c>
    </row>
    <row r="1230" spans="1:6" x14ac:dyDescent="0.2">
      <c r="A1230" s="11" t="s">
        <v>3</v>
      </c>
      <c r="B1230" s="11" t="s">
        <v>201</v>
      </c>
      <c r="C1230" s="28">
        <v>12270</v>
      </c>
      <c r="D1230" s="28">
        <v>1227</v>
      </c>
      <c r="E1230" s="11">
        <f t="shared" si="19"/>
        <v>-11043</v>
      </c>
      <c r="F1230" s="11">
        <f t="array" ref="F1230">SUMPRODUCT(--($A$4:$A$1254=A1230),--(E1230&gt;$E$4:$E$1254))+1</f>
        <v>24</v>
      </c>
    </row>
    <row r="1231" spans="1:6" x14ac:dyDescent="0.2">
      <c r="A1231" s="11" t="s">
        <v>3</v>
      </c>
      <c r="B1231" s="11" t="s">
        <v>578</v>
      </c>
      <c r="C1231" s="28">
        <v>12280</v>
      </c>
      <c r="D1231" s="28">
        <v>1228</v>
      </c>
      <c r="E1231" s="11">
        <f t="shared" si="19"/>
        <v>-11052</v>
      </c>
      <c r="F1231" s="11">
        <f t="array" ref="F1231">SUMPRODUCT(--($A$4:$A$1254=A1231),--(E1231&gt;$E$4:$E$1254))+1</f>
        <v>23</v>
      </c>
    </row>
    <row r="1232" spans="1:6" x14ac:dyDescent="0.2">
      <c r="A1232" s="11" t="s">
        <v>3</v>
      </c>
      <c r="B1232" s="11" t="s">
        <v>279</v>
      </c>
      <c r="C1232" s="28">
        <v>12290</v>
      </c>
      <c r="D1232" s="28">
        <v>1229</v>
      </c>
      <c r="E1232" s="11">
        <f t="shared" si="19"/>
        <v>-11061</v>
      </c>
      <c r="F1232" s="11">
        <f t="array" ref="F1232">SUMPRODUCT(--($A$4:$A$1254=A1232),--(E1232&gt;$E$4:$E$1254))+1</f>
        <v>22</v>
      </c>
    </row>
    <row r="1233" spans="1:6" x14ac:dyDescent="0.2">
      <c r="A1233" s="11" t="s">
        <v>3</v>
      </c>
      <c r="B1233" s="11" t="s">
        <v>1111</v>
      </c>
      <c r="C1233" s="28">
        <v>12300</v>
      </c>
      <c r="D1233" s="28">
        <v>1230</v>
      </c>
      <c r="E1233" s="11">
        <f t="shared" si="19"/>
        <v>-11070</v>
      </c>
      <c r="F1233" s="11">
        <f t="array" ref="F1233">SUMPRODUCT(--($A$4:$A$1254=A1233),--(E1233&gt;$E$4:$E$1254))+1</f>
        <v>21</v>
      </c>
    </row>
    <row r="1234" spans="1:6" x14ac:dyDescent="0.2">
      <c r="A1234" s="11" t="s">
        <v>3</v>
      </c>
      <c r="B1234" s="11" t="s">
        <v>281</v>
      </c>
      <c r="C1234" s="28">
        <v>12310</v>
      </c>
      <c r="D1234" s="28">
        <v>1231</v>
      </c>
      <c r="E1234" s="11">
        <f t="shared" si="19"/>
        <v>-11079</v>
      </c>
      <c r="F1234" s="11">
        <f t="array" ref="F1234">SUMPRODUCT(--($A$4:$A$1254=A1234),--(E1234&gt;$E$4:$E$1254))+1</f>
        <v>20</v>
      </c>
    </row>
    <row r="1235" spans="1:6" x14ac:dyDescent="0.2">
      <c r="A1235" s="11" t="s">
        <v>3</v>
      </c>
      <c r="B1235" s="11" t="s">
        <v>580</v>
      </c>
      <c r="C1235" s="28">
        <v>12320</v>
      </c>
      <c r="D1235" s="28">
        <v>1232</v>
      </c>
      <c r="E1235" s="11">
        <f t="shared" si="19"/>
        <v>-11088</v>
      </c>
      <c r="F1235" s="11">
        <f t="array" ref="F1235">SUMPRODUCT(--($A$4:$A$1254=A1235),--(E1235&gt;$E$4:$E$1254))+1</f>
        <v>19</v>
      </c>
    </row>
    <row r="1236" spans="1:6" x14ac:dyDescent="0.2">
      <c r="A1236" s="11" t="s">
        <v>3</v>
      </c>
      <c r="B1236" s="11" t="s">
        <v>284</v>
      </c>
      <c r="C1236" s="28">
        <v>12330</v>
      </c>
      <c r="D1236" s="28">
        <v>1233</v>
      </c>
      <c r="E1236" s="11">
        <f t="shared" si="19"/>
        <v>-11097</v>
      </c>
      <c r="F1236" s="11">
        <f t="array" ref="F1236">SUMPRODUCT(--($A$4:$A$1254=A1236),--(E1236&gt;$E$4:$E$1254))+1</f>
        <v>18</v>
      </c>
    </row>
    <row r="1237" spans="1:6" x14ac:dyDescent="0.2">
      <c r="A1237" s="11" t="s">
        <v>3</v>
      </c>
      <c r="B1237" s="11" t="s">
        <v>285</v>
      </c>
      <c r="C1237" s="28">
        <v>12340</v>
      </c>
      <c r="D1237" s="28">
        <v>1234</v>
      </c>
      <c r="E1237" s="11">
        <f t="shared" si="19"/>
        <v>-11106</v>
      </c>
      <c r="F1237" s="11">
        <f t="array" ref="F1237">SUMPRODUCT(--($A$4:$A$1254=A1237),--(E1237&gt;$E$4:$E$1254))+1</f>
        <v>17</v>
      </c>
    </row>
    <row r="1238" spans="1:6" x14ac:dyDescent="0.2">
      <c r="A1238" s="11" t="s">
        <v>3</v>
      </c>
      <c r="B1238" s="11" t="s">
        <v>283</v>
      </c>
      <c r="C1238" s="28">
        <v>12350</v>
      </c>
      <c r="D1238" s="28">
        <v>1235</v>
      </c>
      <c r="E1238" s="11">
        <f t="shared" si="19"/>
        <v>-11115</v>
      </c>
      <c r="F1238" s="11">
        <f t="array" ref="F1238">SUMPRODUCT(--($A$4:$A$1254=A1238),--(E1238&gt;$E$4:$E$1254))+1</f>
        <v>16</v>
      </c>
    </row>
    <row r="1239" spans="1:6" x14ac:dyDescent="0.2">
      <c r="A1239" s="11" t="s">
        <v>3</v>
      </c>
      <c r="B1239" s="11" t="s">
        <v>248</v>
      </c>
      <c r="C1239" s="28">
        <v>12360</v>
      </c>
      <c r="D1239" s="28">
        <v>1236</v>
      </c>
      <c r="E1239" s="11">
        <f t="shared" si="19"/>
        <v>-11124</v>
      </c>
      <c r="F1239" s="11">
        <f t="array" ref="F1239">SUMPRODUCT(--($A$4:$A$1254=A1239),--(E1239&gt;$E$4:$E$1254))+1</f>
        <v>15</v>
      </c>
    </row>
    <row r="1240" spans="1:6" x14ac:dyDescent="0.2">
      <c r="A1240" s="11" t="s">
        <v>3</v>
      </c>
      <c r="B1240" s="11" t="s">
        <v>287</v>
      </c>
      <c r="C1240" s="28">
        <v>12370</v>
      </c>
      <c r="D1240" s="28">
        <v>1237</v>
      </c>
      <c r="E1240" s="11">
        <f t="shared" si="19"/>
        <v>-11133</v>
      </c>
      <c r="F1240" s="11">
        <f t="array" ref="F1240">SUMPRODUCT(--($A$4:$A$1254=A1240),--(E1240&gt;$E$4:$E$1254))+1</f>
        <v>14</v>
      </c>
    </row>
    <row r="1241" spans="1:6" x14ac:dyDescent="0.2">
      <c r="A1241" s="11" t="s">
        <v>3</v>
      </c>
      <c r="B1241" s="11" t="s">
        <v>544</v>
      </c>
      <c r="C1241" s="28">
        <v>12380</v>
      </c>
      <c r="D1241" s="28">
        <v>1238</v>
      </c>
      <c r="E1241" s="11">
        <f t="shared" si="19"/>
        <v>-11142</v>
      </c>
      <c r="F1241" s="11">
        <f t="array" ref="F1241">SUMPRODUCT(--($A$4:$A$1254=A1241),--(E1241&gt;$E$4:$E$1254))+1</f>
        <v>13</v>
      </c>
    </row>
    <row r="1242" spans="1:6" x14ac:dyDescent="0.2">
      <c r="A1242" s="11" t="s">
        <v>3</v>
      </c>
      <c r="B1242" s="11" t="s">
        <v>293</v>
      </c>
      <c r="C1242" s="28">
        <v>12390</v>
      </c>
      <c r="D1242" s="28">
        <v>1239</v>
      </c>
      <c r="E1242" s="11">
        <f t="shared" si="19"/>
        <v>-11151</v>
      </c>
      <c r="F1242" s="11">
        <f t="array" ref="F1242">SUMPRODUCT(--($A$4:$A$1254=A1242),--(E1242&gt;$E$4:$E$1254))+1</f>
        <v>12</v>
      </c>
    </row>
    <row r="1243" spans="1:6" x14ac:dyDescent="0.2">
      <c r="A1243" s="11" t="s">
        <v>3</v>
      </c>
      <c r="B1243" s="11" t="s">
        <v>297</v>
      </c>
      <c r="C1243" s="28">
        <v>12400</v>
      </c>
      <c r="D1243" s="28">
        <v>1240</v>
      </c>
      <c r="E1243" s="11">
        <f t="shared" si="19"/>
        <v>-11160</v>
      </c>
      <c r="F1243" s="11">
        <f t="array" ref="F1243">SUMPRODUCT(--($A$4:$A$1254=A1243),--(E1243&gt;$E$4:$E$1254))+1</f>
        <v>11</v>
      </c>
    </row>
    <row r="1244" spans="1:6" x14ac:dyDescent="0.2">
      <c r="A1244" s="11" t="s">
        <v>3</v>
      </c>
      <c r="B1244" s="11" t="s">
        <v>298</v>
      </c>
      <c r="C1244" s="28">
        <v>12410</v>
      </c>
      <c r="D1244" s="28">
        <v>1241</v>
      </c>
      <c r="E1244" s="11">
        <f t="shared" si="19"/>
        <v>-11169</v>
      </c>
      <c r="F1244" s="11">
        <f t="array" ref="F1244">SUMPRODUCT(--($A$4:$A$1254=A1244),--(E1244&gt;$E$4:$E$1254))+1</f>
        <v>10</v>
      </c>
    </row>
    <row r="1245" spans="1:6" x14ac:dyDescent="0.2">
      <c r="A1245" s="11" t="s">
        <v>3</v>
      </c>
      <c r="B1245" s="11" t="s">
        <v>402</v>
      </c>
      <c r="C1245" s="28">
        <v>12420</v>
      </c>
      <c r="D1245" s="28">
        <v>1242</v>
      </c>
      <c r="E1245" s="11">
        <f t="shared" si="19"/>
        <v>-11178</v>
      </c>
      <c r="F1245" s="11">
        <f t="array" ref="F1245">SUMPRODUCT(--($A$4:$A$1254=A1245),--(E1245&gt;$E$4:$E$1254))+1</f>
        <v>9</v>
      </c>
    </row>
    <row r="1246" spans="1:6" x14ac:dyDescent="0.2">
      <c r="A1246" s="11" t="s">
        <v>3</v>
      </c>
      <c r="B1246" s="11" t="s">
        <v>1129</v>
      </c>
      <c r="C1246" s="28">
        <v>12430</v>
      </c>
      <c r="D1246" s="28">
        <v>1243</v>
      </c>
      <c r="E1246" s="11">
        <f t="shared" si="19"/>
        <v>-11187</v>
      </c>
      <c r="F1246" s="11">
        <f t="array" ref="F1246">SUMPRODUCT(--($A$4:$A$1254=A1246),--(E1246&gt;$E$4:$E$1254))+1</f>
        <v>8</v>
      </c>
    </row>
    <row r="1247" spans="1:6" x14ac:dyDescent="0.2">
      <c r="A1247" s="11" t="s">
        <v>3</v>
      </c>
      <c r="B1247" s="11" t="s">
        <v>299</v>
      </c>
      <c r="C1247" s="28">
        <v>12440</v>
      </c>
      <c r="D1247" s="28">
        <v>1244</v>
      </c>
      <c r="E1247" s="11">
        <f t="shared" si="19"/>
        <v>-11196</v>
      </c>
      <c r="F1247" s="11">
        <f t="array" ref="F1247">SUMPRODUCT(--($A$4:$A$1254=A1247),--(E1247&gt;$E$4:$E$1254))+1</f>
        <v>7</v>
      </c>
    </row>
    <row r="1248" spans="1:6" x14ac:dyDescent="0.2">
      <c r="A1248" s="11" t="s">
        <v>3</v>
      </c>
      <c r="B1248" s="11" t="s">
        <v>773</v>
      </c>
      <c r="C1248" s="28">
        <v>12450</v>
      </c>
      <c r="D1248" s="28">
        <v>1245</v>
      </c>
      <c r="E1248" s="11">
        <f t="shared" si="19"/>
        <v>-11205</v>
      </c>
      <c r="F1248" s="11">
        <f t="array" ref="F1248">SUMPRODUCT(--($A$4:$A$1254=A1248),--(E1248&gt;$E$4:$E$1254))+1</f>
        <v>6</v>
      </c>
    </row>
    <row r="1249" spans="1:6" x14ac:dyDescent="0.2">
      <c r="A1249" s="11" t="s">
        <v>3</v>
      </c>
      <c r="B1249" s="11" t="s">
        <v>320</v>
      </c>
      <c r="C1249" s="28">
        <v>12460</v>
      </c>
      <c r="D1249" s="28">
        <v>1246</v>
      </c>
      <c r="E1249" s="11">
        <f t="shared" si="19"/>
        <v>-11214</v>
      </c>
      <c r="F1249" s="11">
        <f t="array" ref="F1249">SUMPRODUCT(--($A$4:$A$1254=A1249),--(E1249&gt;$E$4:$E$1254))+1</f>
        <v>5</v>
      </c>
    </row>
    <row r="1250" spans="1:6" x14ac:dyDescent="0.2">
      <c r="A1250" s="11" t="s">
        <v>3</v>
      </c>
      <c r="B1250" s="11" t="s">
        <v>337</v>
      </c>
      <c r="C1250" s="28">
        <v>12470</v>
      </c>
      <c r="D1250" s="28">
        <v>1247</v>
      </c>
      <c r="E1250" s="11">
        <f t="shared" si="19"/>
        <v>-11223</v>
      </c>
      <c r="F1250" s="11">
        <f t="array" ref="F1250">SUMPRODUCT(--($A$4:$A$1254=A1250),--(E1250&gt;$E$4:$E$1254))+1</f>
        <v>4</v>
      </c>
    </row>
    <row r="1251" spans="1:6" x14ac:dyDescent="0.2">
      <c r="A1251" s="11" t="s">
        <v>3</v>
      </c>
      <c r="B1251" s="11" t="s">
        <v>336</v>
      </c>
      <c r="C1251" s="28">
        <v>12480</v>
      </c>
      <c r="D1251" s="28">
        <v>1248</v>
      </c>
      <c r="E1251" s="11">
        <f t="shared" si="19"/>
        <v>-11232</v>
      </c>
      <c r="F1251" s="11">
        <f t="array" ref="F1251">SUMPRODUCT(--($A$4:$A$1254=A1251),--(E1251&gt;$E$4:$E$1254))+1</f>
        <v>3</v>
      </c>
    </row>
    <row r="1252" spans="1:6" x14ac:dyDescent="0.2">
      <c r="A1252" s="11" t="s">
        <v>3</v>
      </c>
      <c r="B1252" s="11" t="s">
        <v>341</v>
      </c>
      <c r="C1252" s="28">
        <v>12490</v>
      </c>
      <c r="D1252" s="28">
        <v>1249</v>
      </c>
      <c r="E1252" s="11">
        <f t="shared" si="19"/>
        <v>-11241</v>
      </c>
      <c r="F1252" s="11">
        <f t="array" ref="F1252">SUMPRODUCT(--($A$4:$A$1254=A1252),--(E1252&gt;$E$4:$E$1254))+1</f>
        <v>2</v>
      </c>
    </row>
    <row r="1253" spans="1:6" x14ac:dyDescent="0.2">
      <c r="A1253" s="11" t="s">
        <v>3</v>
      </c>
      <c r="B1253" s="11" t="s">
        <v>529</v>
      </c>
      <c r="C1253" s="28">
        <v>12500</v>
      </c>
      <c r="D1253" s="28">
        <v>1250</v>
      </c>
      <c r="E1253" s="11">
        <f t="shared" si="19"/>
        <v>-11250</v>
      </c>
      <c r="F1253" s="11">
        <f t="array" ref="F1253">SUMPRODUCT(--($A$4:$A$1254=A1253),--(E1253&gt;$E$4:$E$1254))+1</f>
        <v>1</v>
      </c>
    </row>
    <row r="1254" spans="1:6" x14ac:dyDescent="0.2">
      <c r="A1254" s="11" t="s">
        <v>1284</v>
      </c>
      <c r="C1254" s="28">
        <v>7883050</v>
      </c>
      <c r="D1254" s="28">
        <v>781875</v>
      </c>
      <c r="E1254" s="11">
        <f t="shared" si="19"/>
        <v>-7101175</v>
      </c>
      <c r="F1254" s="11">
        <f t="array" ref="F1254">SUMPRODUCT(--($A$4:$A$1254=A1254),--(E1254&gt;$E$4:$E$1254))+1</f>
        <v>1</v>
      </c>
    </row>
    <row r="1255" spans="1:6" x14ac:dyDescent="0.2">
      <c r="E1255" s="11">
        <f t="shared" si="19"/>
        <v>0</v>
      </c>
      <c r="F1255" s="11">
        <f t="array" ref="F1255">SUMPRODUCT(--($A$4:$A$1254=A1255),--(E1255&gt;$E$4:$E$1254))+1</f>
        <v>1</v>
      </c>
    </row>
    <row r="1256" spans="1:6" x14ac:dyDescent="0.2">
      <c r="E1256" s="11">
        <f t="shared" si="19"/>
        <v>0</v>
      </c>
      <c r="F1256" s="11">
        <f t="array" ref="F1256">SUMPRODUCT(--($A$4:$A$1254=A1256),--(E1256&gt;$E$4:$E$1254))+1</f>
        <v>1</v>
      </c>
    </row>
    <row r="1257" spans="1:6" x14ac:dyDescent="0.2">
      <c r="E1257" s="11">
        <f t="shared" si="19"/>
        <v>0</v>
      </c>
      <c r="F1257" s="11">
        <f t="array" ref="F1257">SUMPRODUCT(--($A$4:$A$1254=A1257),--(E1257&gt;$E$4:$E$1254))+1</f>
        <v>1</v>
      </c>
    </row>
    <row r="1258" spans="1:6" x14ac:dyDescent="0.2">
      <c r="E1258" s="11">
        <f t="shared" si="19"/>
        <v>0</v>
      </c>
      <c r="F1258" s="11">
        <f t="array" ref="F1258">SUMPRODUCT(--($A$4:$A$1254=A1258),--(E1258&gt;$E$4:$E$1254))+1</f>
        <v>1</v>
      </c>
    </row>
    <row r="1259" spans="1:6" x14ac:dyDescent="0.2">
      <c r="E1259" s="11">
        <f t="shared" si="19"/>
        <v>0</v>
      </c>
      <c r="F1259" s="11">
        <f t="array" ref="F1259">SUMPRODUCT(--($A$4:$A$1254=A1259),--(E1259&gt;$E$4:$E$1254))+1</f>
        <v>1</v>
      </c>
    </row>
    <row r="1260" spans="1:6" x14ac:dyDescent="0.2">
      <c r="E1260" s="11">
        <f t="shared" si="19"/>
        <v>0</v>
      </c>
      <c r="F1260" s="11">
        <f t="array" ref="F1260">SUMPRODUCT(--($A$4:$A$1254=A1260),--(E1260&gt;$E$4:$E$1254))+1</f>
        <v>1</v>
      </c>
    </row>
    <row r="1261" spans="1:6" x14ac:dyDescent="0.2">
      <c r="E1261" s="11">
        <f t="shared" si="19"/>
        <v>0</v>
      </c>
      <c r="F1261" s="11">
        <f t="array" ref="F1261">SUMPRODUCT(--($A$4:$A$1254=A1261),--(E1261&gt;$E$4:$E$1254))+1</f>
        <v>1</v>
      </c>
    </row>
    <row r="1262" spans="1:6" x14ac:dyDescent="0.2">
      <c r="E1262" s="11">
        <f t="shared" si="19"/>
        <v>0</v>
      </c>
      <c r="F1262" s="11">
        <f t="array" ref="F1262">SUMPRODUCT(--($A$4:$A$1254=A1262),--(E1262&gt;$E$4:$E$1254))+1</f>
        <v>1</v>
      </c>
    </row>
    <row r="1263" spans="1:6" x14ac:dyDescent="0.2">
      <c r="E1263" s="11">
        <f t="shared" si="19"/>
        <v>0</v>
      </c>
      <c r="F1263" s="11">
        <f t="array" ref="F1263">SUMPRODUCT(--($A$4:$A$1254=A1263),--(E1263&gt;$E$4:$E$1254))+1</f>
        <v>1</v>
      </c>
    </row>
    <row r="1264" spans="1:6" x14ac:dyDescent="0.2">
      <c r="E1264" s="11">
        <f t="shared" si="19"/>
        <v>0</v>
      </c>
      <c r="F1264" s="11">
        <f t="array" ref="F1264">SUMPRODUCT(--($A$4:$A$1254=A1264),--(E1264&gt;$E$4:$E$1254))+1</f>
        <v>1</v>
      </c>
    </row>
    <row r="1265" spans="5:6" x14ac:dyDescent="0.2">
      <c r="E1265" s="11">
        <f t="shared" si="19"/>
        <v>0</v>
      </c>
      <c r="F1265" s="11">
        <f t="array" ref="F1265">SUMPRODUCT(--($A$4:$A$1254=A1265),--(E1265&gt;$E$4:$E$1254))+1</f>
        <v>1</v>
      </c>
    </row>
    <row r="1266" spans="5:6" x14ac:dyDescent="0.2">
      <c r="E1266" s="11">
        <f t="shared" si="19"/>
        <v>0</v>
      </c>
      <c r="F1266" s="11">
        <f t="array" ref="F1266">SUMPRODUCT(--($A$4:$A$1254=A1266),--(E1266&gt;$E$4:$E$1254))+1</f>
        <v>1</v>
      </c>
    </row>
    <row r="1267" spans="5:6" x14ac:dyDescent="0.2">
      <c r="E1267" s="11">
        <f t="shared" si="19"/>
        <v>0</v>
      </c>
      <c r="F1267" s="11">
        <f t="array" ref="F1267">SUMPRODUCT(--($A$4:$A$1254=A1267),--(E1267&gt;$E$4:$E$1254))+1</f>
        <v>1</v>
      </c>
    </row>
    <row r="1268" spans="5:6" x14ac:dyDescent="0.2">
      <c r="E1268" s="11">
        <f t="shared" si="19"/>
        <v>0</v>
      </c>
      <c r="F1268" s="11">
        <f t="array" ref="F1268">SUMPRODUCT(--($A$4:$A$1254=A1268),--(E1268&gt;$E$4:$E$1254))+1</f>
        <v>1</v>
      </c>
    </row>
    <row r="1269" spans="5:6" x14ac:dyDescent="0.2">
      <c r="E1269" s="11">
        <f t="shared" si="19"/>
        <v>0</v>
      </c>
      <c r="F1269" s="11">
        <f t="array" ref="F1269">SUMPRODUCT(--($A$4:$A$1254=A1269),--(E1269&gt;$E$4:$E$1254))+1</f>
        <v>1</v>
      </c>
    </row>
    <row r="1270" spans="5:6" x14ac:dyDescent="0.2">
      <c r="E1270" s="11">
        <f t="shared" si="19"/>
        <v>0</v>
      </c>
      <c r="F1270" s="11">
        <f t="array" ref="F1270">SUMPRODUCT(--($A$4:$A$1254=A1270),--(E1270&gt;$E$4:$E$1254))+1</f>
        <v>1</v>
      </c>
    </row>
    <row r="1271" spans="5:6" x14ac:dyDescent="0.2">
      <c r="E1271" s="11">
        <f t="shared" si="19"/>
        <v>0</v>
      </c>
      <c r="F1271" s="11">
        <f t="array" ref="F1271">SUMPRODUCT(--($A$4:$A$1254=A1271),--(E1271&gt;$E$4:$E$1254))+1</f>
        <v>1</v>
      </c>
    </row>
    <row r="1272" spans="5:6" x14ac:dyDescent="0.2">
      <c r="E1272" s="11">
        <f t="shared" si="19"/>
        <v>0</v>
      </c>
      <c r="F1272" s="11">
        <f t="array" ref="F1272">SUMPRODUCT(--($A$4:$A$1254=A1272),--(E1272&gt;$E$4:$E$1254))+1</f>
        <v>1</v>
      </c>
    </row>
    <row r="1273" spans="5:6" x14ac:dyDescent="0.2">
      <c r="E1273" s="11">
        <f t="shared" si="19"/>
        <v>0</v>
      </c>
      <c r="F1273" s="11">
        <f t="array" ref="F1273">SUMPRODUCT(--($A$4:$A$1254=A1273),--(E1273&gt;$E$4:$E$1254))+1</f>
        <v>1</v>
      </c>
    </row>
    <row r="1274" spans="5:6" x14ac:dyDescent="0.2">
      <c r="E1274" s="11">
        <f t="shared" si="19"/>
        <v>0</v>
      </c>
      <c r="F1274" s="11">
        <f t="array" ref="F1274">SUMPRODUCT(--($A$4:$A$1254=A1274),--(E1274&gt;$E$4:$E$1254))+1</f>
        <v>1</v>
      </c>
    </row>
    <row r="1275" spans="5:6" x14ac:dyDescent="0.2">
      <c r="E1275" s="11">
        <f t="shared" si="19"/>
        <v>0</v>
      </c>
      <c r="F1275" s="11">
        <f t="array" ref="F1275">SUMPRODUCT(--($A$4:$A$1254=A1275),--(E1275&gt;$E$4:$E$1254))+1</f>
        <v>1</v>
      </c>
    </row>
    <row r="1276" spans="5:6" x14ac:dyDescent="0.2">
      <c r="E1276" s="11">
        <f t="shared" si="19"/>
        <v>0</v>
      </c>
      <c r="F1276" s="11">
        <f t="array" ref="F1276">SUMPRODUCT(--($A$4:$A$1254=A1276),--(E1276&gt;$E$4:$E$1254))+1</f>
        <v>1</v>
      </c>
    </row>
    <row r="1277" spans="5:6" x14ac:dyDescent="0.2">
      <c r="E1277" s="11">
        <f t="shared" si="19"/>
        <v>0</v>
      </c>
      <c r="F1277" s="11">
        <f t="array" ref="F1277">SUMPRODUCT(--($A$4:$A$1254=A1277),--(E1277&gt;$E$4:$E$1254))+1</f>
        <v>1</v>
      </c>
    </row>
    <row r="1278" spans="5:6" x14ac:dyDescent="0.2">
      <c r="E1278" s="11">
        <f t="shared" si="19"/>
        <v>0</v>
      </c>
      <c r="F1278" s="11">
        <f t="array" ref="F1278">SUMPRODUCT(--($A$4:$A$1254=A1278),--(E1278&gt;$E$4:$E$1254))+1</f>
        <v>1</v>
      </c>
    </row>
    <row r="1279" spans="5:6" x14ac:dyDescent="0.2">
      <c r="E1279" s="11">
        <f t="shared" si="19"/>
        <v>0</v>
      </c>
      <c r="F1279" s="11">
        <f t="array" ref="F1279">SUMPRODUCT(--($A$4:$A$1254=A1279),--(E1279&gt;$E$4:$E$1254))+1</f>
        <v>1</v>
      </c>
    </row>
    <row r="1280" spans="5:6" x14ac:dyDescent="0.2">
      <c r="E1280" s="11">
        <f t="shared" si="19"/>
        <v>0</v>
      </c>
      <c r="F1280" s="11">
        <f t="array" ref="F1280">SUMPRODUCT(--($A$4:$A$1254=A1280),--(E1280&gt;$E$4:$E$1254))+1</f>
        <v>1</v>
      </c>
    </row>
    <row r="1281" spans="5:6" x14ac:dyDescent="0.2">
      <c r="E1281" s="11">
        <f t="shared" si="19"/>
        <v>0</v>
      </c>
      <c r="F1281" s="11">
        <f t="array" ref="F1281">SUMPRODUCT(--($A$4:$A$1254=A1281),--(E1281&gt;$E$4:$E$1254))+1</f>
        <v>1</v>
      </c>
    </row>
    <row r="1282" spans="5:6" x14ac:dyDescent="0.2">
      <c r="E1282" s="11">
        <f t="shared" si="19"/>
        <v>0</v>
      </c>
      <c r="F1282" s="11">
        <f t="array" ref="F1282">SUMPRODUCT(--($A$4:$A$1254=A1282),--(E1282&gt;$E$4:$E$1254))+1</f>
        <v>1</v>
      </c>
    </row>
    <row r="1283" spans="5:6" x14ac:dyDescent="0.2">
      <c r="E1283" s="11">
        <f t="shared" si="19"/>
        <v>0</v>
      </c>
      <c r="F1283" s="11">
        <f t="array" ref="F1283">SUMPRODUCT(--($A$4:$A$1254=A1283),--(E1283&gt;$E$4:$E$1254))+1</f>
        <v>1</v>
      </c>
    </row>
    <row r="1284" spans="5:6" x14ac:dyDescent="0.2">
      <c r="E1284" s="11">
        <f t="shared" si="19"/>
        <v>0</v>
      </c>
      <c r="F1284" s="11">
        <f t="array" ref="F1284">SUMPRODUCT(--($A$4:$A$1254=A1284),--(E1284&gt;$E$4:$E$1254))+1</f>
        <v>1</v>
      </c>
    </row>
    <row r="1285" spans="5:6" x14ac:dyDescent="0.2">
      <c r="E1285" s="11">
        <f t="shared" ref="E1285:E1299" si="20">D1285-C1285</f>
        <v>0</v>
      </c>
      <c r="F1285" s="11">
        <f t="array" ref="F1285">SUMPRODUCT(--($A$4:$A$1254=A1285),--(E1285&gt;$E$4:$E$1254))+1</f>
        <v>1</v>
      </c>
    </row>
    <row r="1286" spans="5:6" x14ac:dyDescent="0.2">
      <c r="E1286" s="11">
        <f t="shared" si="20"/>
        <v>0</v>
      </c>
      <c r="F1286" s="11">
        <f t="array" ref="F1286">SUMPRODUCT(--($A$4:$A$1254=A1286),--(E1286&gt;$E$4:$E$1254))+1</f>
        <v>1</v>
      </c>
    </row>
    <row r="1287" spans="5:6" x14ac:dyDescent="0.2">
      <c r="E1287" s="11">
        <f t="shared" si="20"/>
        <v>0</v>
      </c>
      <c r="F1287" s="11">
        <f t="array" ref="F1287">SUMPRODUCT(--($A$4:$A$1254=A1287),--(E1287&gt;$E$4:$E$1254))+1</f>
        <v>1</v>
      </c>
    </row>
    <row r="1288" spans="5:6" x14ac:dyDescent="0.2">
      <c r="E1288" s="11">
        <f t="shared" si="20"/>
        <v>0</v>
      </c>
      <c r="F1288" s="11">
        <f t="array" ref="F1288">SUMPRODUCT(--($A$4:$A$1254=A1288),--(E1288&gt;$E$4:$E$1254))+1</f>
        <v>1</v>
      </c>
    </row>
    <row r="1289" spans="5:6" x14ac:dyDescent="0.2">
      <c r="E1289" s="11">
        <f t="shared" si="20"/>
        <v>0</v>
      </c>
      <c r="F1289" s="11">
        <f t="array" ref="F1289">SUMPRODUCT(--($A$4:$A$1254=A1289),--(E1289&gt;$E$4:$E$1254))+1</f>
        <v>1</v>
      </c>
    </row>
    <row r="1290" spans="5:6" x14ac:dyDescent="0.2">
      <c r="E1290" s="11">
        <f t="shared" si="20"/>
        <v>0</v>
      </c>
      <c r="F1290" s="11">
        <f t="array" ref="F1290">SUMPRODUCT(--($A$4:$A$1254=A1290),--(E1290&gt;$E$4:$E$1254))+1</f>
        <v>1</v>
      </c>
    </row>
    <row r="1291" spans="5:6" x14ac:dyDescent="0.2">
      <c r="E1291" s="11">
        <f t="shared" si="20"/>
        <v>0</v>
      </c>
      <c r="F1291" s="11">
        <f t="array" ref="F1291">SUMPRODUCT(--($A$4:$A$1254=A1291),--(E1291&gt;$E$4:$E$1254))+1</f>
        <v>1</v>
      </c>
    </row>
    <row r="1292" spans="5:6" x14ac:dyDescent="0.2">
      <c r="E1292" s="11">
        <f t="shared" si="20"/>
        <v>0</v>
      </c>
      <c r="F1292" s="11">
        <f t="array" ref="F1292">SUMPRODUCT(--($A$4:$A$1254=A1292),--(E1292&gt;$E$4:$E$1254))+1</f>
        <v>1</v>
      </c>
    </row>
    <row r="1293" spans="5:6" x14ac:dyDescent="0.2">
      <c r="E1293" s="11">
        <f t="shared" si="20"/>
        <v>0</v>
      </c>
      <c r="F1293" s="11">
        <f t="array" ref="F1293">SUMPRODUCT(--($A$4:$A$1254=A1293),--(E1293&gt;$E$4:$E$1254))+1</f>
        <v>1</v>
      </c>
    </row>
    <row r="1294" spans="5:6" x14ac:dyDescent="0.2">
      <c r="E1294" s="11">
        <f t="shared" si="20"/>
        <v>0</v>
      </c>
      <c r="F1294" s="11">
        <f t="array" ref="F1294">SUMPRODUCT(--($A$4:$A$1254=A1294),--(E1294&gt;$E$4:$E$1254))+1</f>
        <v>1</v>
      </c>
    </row>
    <row r="1295" spans="5:6" x14ac:dyDescent="0.2">
      <c r="E1295" s="11">
        <f t="shared" si="20"/>
        <v>0</v>
      </c>
      <c r="F1295" s="11">
        <f t="array" ref="F1295">SUMPRODUCT(--($A$4:$A$1254=A1295),--(E1295&gt;$E$4:$E$1254))+1</f>
        <v>1</v>
      </c>
    </row>
    <row r="1296" spans="5:6" x14ac:dyDescent="0.2">
      <c r="E1296" s="11">
        <f t="shared" si="20"/>
        <v>0</v>
      </c>
      <c r="F1296" s="11">
        <f t="array" ref="F1296">SUMPRODUCT(--($A$4:$A$1254=A1296),--(E1296&gt;$E$4:$E$1254))+1</f>
        <v>1</v>
      </c>
    </row>
    <row r="1297" spans="5:6" x14ac:dyDescent="0.2">
      <c r="E1297" s="11">
        <f t="shared" si="20"/>
        <v>0</v>
      </c>
      <c r="F1297" s="11">
        <f t="array" ref="F1297">SUMPRODUCT(--($A$4:$A$1254=A1297),--(E1297&gt;$E$4:$E$1254))+1</f>
        <v>1</v>
      </c>
    </row>
    <row r="1298" spans="5:6" x14ac:dyDescent="0.2">
      <c r="E1298" s="11">
        <f t="shared" si="20"/>
        <v>0</v>
      </c>
      <c r="F1298" s="11"/>
    </row>
    <row r="1299" spans="5:6" x14ac:dyDescent="0.2">
      <c r="E1299" s="11">
        <f t="shared" si="20"/>
        <v>0</v>
      </c>
      <c r="F1299" s="1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754"/>
  <sheetViews>
    <sheetView topLeftCell="A2" zoomScale="85" zoomScaleNormal="85" workbookViewId="0">
      <selection activeCell="B52" sqref="B52"/>
    </sheetView>
  </sheetViews>
  <sheetFormatPr baseColWidth="10" defaultRowHeight="12.75" x14ac:dyDescent="0.2"/>
  <cols>
    <col min="1" max="1" width="23.85546875" style="11" customWidth="1"/>
    <col min="2" max="2" width="38.42578125" style="11" customWidth="1"/>
    <col min="3" max="3" width="23.42578125" style="11" customWidth="1"/>
    <col min="4" max="4" width="10.140625" style="11" customWidth="1"/>
    <col min="5" max="7" width="14.42578125" style="1" customWidth="1"/>
    <col min="8" max="16384" width="11.42578125" style="11"/>
  </cols>
  <sheetData>
    <row r="1" spans="1:12" x14ac:dyDescent="0.2">
      <c r="A1" s="2" t="s">
        <v>1283</v>
      </c>
      <c r="B1" s="11" t="s">
        <v>1287</v>
      </c>
    </row>
    <row r="3" spans="1:12" ht="18.75" hidden="1" customHeight="1" x14ac:dyDescent="0.2">
      <c r="A3"/>
      <c r="B3"/>
      <c r="C3"/>
      <c r="D3"/>
      <c r="E3" s="11"/>
      <c r="F3"/>
      <c r="G3"/>
    </row>
    <row r="4" spans="1:12" ht="25.5" x14ac:dyDescent="0.2">
      <c r="A4" s="2" t="s">
        <v>1</v>
      </c>
      <c r="B4" s="2" t="s">
        <v>0</v>
      </c>
      <c r="C4" s="27" t="s">
        <v>1304</v>
      </c>
      <c r="D4" s="27" t="s">
        <v>1305</v>
      </c>
      <c r="E4" s="19"/>
      <c r="F4" s="19"/>
      <c r="G4" s="19"/>
      <c r="H4" s="3" t="s">
        <v>1282</v>
      </c>
      <c r="I4" s="3"/>
      <c r="J4" s="3"/>
      <c r="K4" s="3"/>
      <c r="L4" s="3" t="s">
        <v>1285</v>
      </c>
    </row>
    <row r="5" spans="1:12" x14ac:dyDescent="0.2">
      <c r="A5" s="11" t="s">
        <v>133</v>
      </c>
      <c r="B5" s="11" t="s">
        <v>1065</v>
      </c>
      <c r="C5">
        <v>10</v>
      </c>
      <c r="D5">
        <v>1</v>
      </c>
      <c r="H5" s="4">
        <v>-4788</v>
      </c>
      <c r="I5" s="5"/>
      <c r="J5" s="4"/>
      <c r="K5" s="5"/>
      <c r="L5" s="11">
        <f>SUMPRODUCT(--($A$4:$A$1254=A5),--(H5&gt;$H$4:$H$1254))+1</f>
        <v>2</v>
      </c>
    </row>
    <row r="6" spans="1:12" x14ac:dyDescent="0.2">
      <c r="A6" s="11" t="s">
        <v>133</v>
      </c>
      <c r="B6" s="11" t="s">
        <v>633</v>
      </c>
      <c r="C6">
        <v>20</v>
      </c>
      <c r="D6">
        <v>2</v>
      </c>
      <c r="H6" s="4">
        <v>109336</v>
      </c>
      <c r="I6" s="5"/>
      <c r="J6" s="4"/>
      <c r="K6" s="5"/>
      <c r="L6" s="11">
        <f>SUMPRODUCT(--($A$4:$A$1254=A6),--(H6&gt;$H$4:$H$1254))+1</f>
        <v>7</v>
      </c>
    </row>
    <row r="7" spans="1:12" x14ac:dyDescent="0.2">
      <c r="A7" s="11" t="s">
        <v>133</v>
      </c>
      <c r="B7" s="11" t="s">
        <v>132</v>
      </c>
      <c r="C7" s="11">
        <v>30</v>
      </c>
      <c r="D7" s="11">
        <v>3</v>
      </c>
      <c r="H7" s="4">
        <v>37430</v>
      </c>
      <c r="I7" s="5"/>
      <c r="J7" s="4"/>
      <c r="K7" s="5"/>
      <c r="L7" s="11">
        <f>SUMPRODUCT(--($A$4:$A$1254=A7),--(H7&gt;$H$4:$H$1254))+1</f>
        <v>5</v>
      </c>
    </row>
    <row r="8" spans="1:12" x14ac:dyDescent="0.2">
      <c r="A8" s="11" t="s">
        <v>133</v>
      </c>
      <c r="B8" s="11" t="s">
        <v>1005</v>
      </c>
      <c r="C8" s="11">
        <v>40</v>
      </c>
      <c r="D8" s="11">
        <v>4</v>
      </c>
      <c r="H8" s="4">
        <v>2690</v>
      </c>
      <c r="I8" s="5"/>
      <c r="J8" s="4"/>
      <c r="K8" s="5"/>
      <c r="L8" s="11">
        <f>SUMPRODUCT(--($A$4:$A$1254=A8),--(H8&gt;$H$4:$H$1254))+1</f>
        <v>4</v>
      </c>
    </row>
    <row r="9" spans="1:12" x14ac:dyDescent="0.2">
      <c r="A9" s="11" t="s">
        <v>133</v>
      </c>
      <c r="B9" s="11" t="s">
        <v>991</v>
      </c>
      <c r="C9" s="11">
        <v>50</v>
      </c>
      <c r="D9" s="11">
        <v>5</v>
      </c>
      <c r="H9" s="4">
        <v>88009</v>
      </c>
      <c r="I9" s="5"/>
      <c r="J9" s="4"/>
      <c r="K9" s="5"/>
      <c r="L9" s="11">
        <f>SUMPRODUCT(--($A$4:$A$1254=A9),--(H9&gt;$H$4:$H$1254))+1</f>
        <v>6</v>
      </c>
    </row>
    <row r="10" spans="1:12" x14ac:dyDescent="0.2">
      <c r="A10" s="11" t="s">
        <v>133</v>
      </c>
      <c r="B10" s="11" t="s">
        <v>990</v>
      </c>
      <c r="C10" s="11">
        <v>60</v>
      </c>
      <c r="D10" s="11">
        <v>6</v>
      </c>
      <c r="H10" s="4">
        <v>-38532</v>
      </c>
      <c r="I10" s="5"/>
      <c r="J10" s="4"/>
      <c r="K10" s="5"/>
      <c r="L10" s="11">
        <f>SUMPRODUCT(--($A$4:$A$1254=A10),--(H10&gt;$H$4:$H$1254))+1</f>
        <v>1</v>
      </c>
    </row>
    <row r="11" spans="1:12" x14ac:dyDescent="0.2">
      <c r="A11" s="11" t="s">
        <v>133</v>
      </c>
      <c r="B11" s="11" t="s">
        <v>1299</v>
      </c>
      <c r="C11" s="11">
        <v>70</v>
      </c>
      <c r="D11" s="11">
        <v>7</v>
      </c>
      <c r="H11" s="4">
        <v>0</v>
      </c>
      <c r="I11" s="5"/>
      <c r="J11" s="4"/>
      <c r="K11" s="5"/>
      <c r="L11" s="11">
        <f>SUMPRODUCT(--($A$4:$A$1254=A11),--(H11&gt;$H$4:$H$1254))+1</f>
        <v>3</v>
      </c>
    </row>
    <row r="12" spans="1:12" x14ac:dyDescent="0.2">
      <c r="A12" s="11" t="s">
        <v>602</v>
      </c>
      <c r="B12" s="11" t="s">
        <v>606</v>
      </c>
      <c r="C12" s="11">
        <v>80</v>
      </c>
      <c r="D12" s="11">
        <v>8</v>
      </c>
      <c r="H12" s="4">
        <v>-100434</v>
      </c>
      <c r="I12" s="5"/>
      <c r="J12" s="4"/>
      <c r="K12" s="5"/>
      <c r="L12" s="11">
        <f>SUMPRODUCT(--($A$4:$A$1254=A12),--(H12&gt;$H$4:$H$1254))+1</f>
        <v>2</v>
      </c>
    </row>
    <row r="13" spans="1:12" x14ac:dyDescent="0.2">
      <c r="A13" s="11" t="s">
        <v>602</v>
      </c>
      <c r="B13" s="11" t="s">
        <v>604</v>
      </c>
      <c r="C13" s="11">
        <v>90</v>
      </c>
      <c r="D13" s="11">
        <v>9</v>
      </c>
      <c r="H13" s="4">
        <v>-201957</v>
      </c>
      <c r="I13" s="5"/>
      <c r="J13" s="4"/>
      <c r="K13" s="5"/>
      <c r="L13" s="11">
        <f>SUMPRODUCT(--($A$4:$A$1254=A13),--(H13&gt;$H$4:$H$1254))+1</f>
        <v>1</v>
      </c>
    </row>
    <row r="14" spans="1:12" x14ac:dyDescent="0.2">
      <c r="A14" s="11" t="s">
        <v>602</v>
      </c>
      <c r="B14" s="11" t="s">
        <v>603</v>
      </c>
      <c r="C14" s="11">
        <v>100</v>
      </c>
      <c r="D14" s="11">
        <v>10</v>
      </c>
      <c r="H14" s="4">
        <v>221575</v>
      </c>
      <c r="I14" s="5"/>
      <c r="J14" s="4"/>
      <c r="K14" s="5"/>
      <c r="L14" s="11">
        <f>SUMPRODUCT(--($A$4:$A$1254=A14),--(H14&gt;$H$4:$H$1254))+1</f>
        <v>7</v>
      </c>
    </row>
    <row r="15" spans="1:12" x14ac:dyDescent="0.2">
      <c r="A15" s="11" t="s">
        <v>602</v>
      </c>
      <c r="B15" s="11" t="s">
        <v>601</v>
      </c>
      <c r="C15" s="11">
        <v>110</v>
      </c>
      <c r="D15" s="11">
        <v>11</v>
      </c>
      <c r="H15" s="4">
        <v>87455</v>
      </c>
      <c r="I15" s="5"/>
      <c r="J15" s="4"/>
      <c r="K15" s="5"/>
      <c r="L15" s="11">
        <f>SUMPRODUCT(--($A$4:$A$1254=A15),--(H15&gt;$H$4:$H$1254))+1</f>
        <v>4</v>
      </c>
    </row>
    <row r="16" spans="1:12" x14ac:dyDescent="0.2">
      <c r="A16" s="11" t="s">
        <v>602</v>
      </c>
      <c r="B16" s="11" t="s">
        <v>605</v>
      </c>
      <c r="C16" s="11">
        <v>120</v>
      </c>
      <c r="D16" s="11">
        <v>12</v>
      </c>
      <c r="H16" s="4">
        <v>-73244</v>
      </c>
      <c r="I16" s="5"/>
      <c r="J16" s="4"/>
      <c r="K16" s="5"/>
      <c r="L16" s="11">
        <f>SUMPRODUCT(--($A$4:$A$1254=A16),--(H16&gt;$H$4:$H$1254))+1</f>
        <v>3</v>
      </c>
    </row>
    <row r="17" spans="1:12" x14ac:dyDescent="0.2">
      <c r="A17" s="11" t="s">
        <v>602</v>
      </c>
      <c r="B17" s="11" t="s">
        <v>607</v>
      </c>
      <c r="C17" s="11">
        <v>130</v>
      </c>
      <c r="D17" s="11">
        <v>13</v>
      </c>
      <c r="H17" s="4">
        <v>109484</v>
      </c>
      <c r="I17" s="5"/>
      <c r="J17" s="4"/>
      <c r="K17" s="5"/>
      <c r="L17" s="11">
        <f>SUMPRODUCT(--($A$4:$A$1254=A17),--(H17&gt;$H$4:$H$1254))+1</f>
        <v>5</v>
      </c>
    </row>
    <row r="18" spans="1:12" x14ac:dyDescent="0.2">
      <c r="A18" s="11" t="s">
        <v>602</v>
      </c>
      <c r="B18" s="11" t="s">
        <v>608</v>
      </c>
      <c r="C18" s="11">
        <v>140</v>
      </c>
      <c r="D18" s="11">
        <v>14</v>
      </c>
      <c r="H18" s="4">
        <v>133225</v>
      </c>
      <c r="I18" s="5"/>
      <c r="J18" s="4"/>
      <c r="K18" s="5"/>
      <c r="L18" s="11">
        <f>SUMPRODUCT(--($A$4:$A$1254=A18),--(H18&gt;$H$4:$H$1254))+1</f>
        <v>6</v>
      </c>
    </row>
    <row r="19" spans="1:12" x14ac:dyDescent="0.2">
      <c r="A19" s="11" t="s">
        <v>745</v>
      </c>
      <c r="B19" s="11" t="s">
        <v>744</v>
      </c>
      <c r="C19" s="11">
        <v>150</v>
      </c>
      <c r="D19" s="11">
        <v>15</v>
      </c>
      <c r="H19" s="4">
        <v>209257</v>
      </c>
      <c r="I19" s="5"/>
      <c r="J19" s="4"/>
      <c r="K19" s="5"/>
      <c r="L19" s="11">
        <f>SUMPRODUCT(--($A$4:$A$1254=A19),--(H19&gt;$H$4:$H$1254))+1</f>
        <v>7</v>
      </c>
    </row>
    <row r="20" spans="1:12" x14ac:dyDescent="0.2">
      <c r="A20" s="11" t="s">
        <v>745</v>
      </c>
      <c r="B20" s="11" t="s">
        <v>746</v>
      </c>
      <c r="C20" s="11">
        <v>2000</v>
      </c>
      <c r="D20" s="11">
        <v>16</v>
      </c>
      <c r="H20" s="4">
        <v>-82818</v>
      </c>
      <c r="I20" s="5"/>
      <c r="J20" s="4"/>
      <c r="K20" s="5"/>
      <c r="L20" s="11">
        <f>SUMPRODUCT(--($A$4:$A$1254=A20),--(H20&gt;$H$4:$H$1254))+1</f>
        <v>6</v>
      </c>
    </row>
    <row r="21" spans="1:12" x14ac:dyDescent="0.2">
      <c r="A21" s="11" t="s">
        <v>745</v>
      </c>
      <c r="B21" s="11" t="s">
        <v>751</v>
      </c>
      <c r="C21" s="11">
        <v>3000</v>
      </c>
      <c r="D21" s="11">
        <v>17</v>
      </c>
      <c r="H21" s="4">
        <v>-170163</v>
      </c>
      <c r="I21" s="5"/>
      <c r="J21" s="4"/>
      <c r="K21" s="5"/>
      <c r="L21" s="11">
        <f>SUMPRODUCT(--($A$4:$A$1254=A21),--(H21&gt;$H$4:$H$1254))+1</f>
        <v>2</v>
      </c>
    </row>
    <row r="22" spans="1:12" x14ac:dyDescent="0.2">
      <c r="A22" s="11" t="s">
        <v>745</v>
      </c>
      <c r="B22" s="11" t="s">
        <v>747</v>
      </c>
      <c r="C22" s="11">
        <v>40000</v>
      </c>
      <c r="D22" s="11">
        <v>18</v>
      </c>
      <c r="H22" s="4">
        <v>-147224</v>
      </c>
      <c r="I22" s="5"/>
      <c r="J22" s="4"/>
      <c r="K22" s="5"/>
      <c r="L22" s="11">
        <f>SUMPRODUCT(--($A$4:$A$1254=A22),--(H22&gt;$H$4:$H$1254))+1</f>
        <v>3</v>
      </c>
    </row>
    <row r="23" spans="1:12" x14ac:dyDescent="0.2">
      <c r="A23" s="11" t="s">
        <v>745</v>
      </c>
      <c r="B23" s="11" t="s">
        <v>748</v>
      </c>
      <c r="C23" s="11">
        <v>20000</v>
      </c>
      <c r="D23" s="11">
        <v>19</v>
      </c>
      <c r="H23" s="4">
        <v>-117049</v>
      </c>
      <c r="I23" s="5"/>
      <c r="J23" s="4"/>
      <c r="K23" s="5"/>
      <c r="L23" s="11">
        <f>SUMPRODUCT(--($A$4:$A$1254=A23),--(H23&gt;$H$4:$H$1254))+1</f>
        <v>4</v>
      </c>
    </row>
    <row r="24" spans="1:12" x14ac:dyDescent="0.2">
      <c r="A24" s="11" t="s">
        <v>745</v>
      </c>
      <c r="B24" s="11" t="s">
        <v>749</v>
      </c>
      <c r="C24" s="11">
        <v>200</v>
      </c>
      <c r="D24" s="11">
        <v>20</v>
      </c>
      <c r="H24" s="4">
        <v>-190695</v>
      </c>
      <c r="I24" s="5"/>
      <c r="J24" s="4"/>
      <c r="K24" s="5"/>
      <c r="L24" s="11">
        <f>SUMPRODUCT(--($A$4:$A$1254=A24),--(H24&gt;$H$4:$H$1254))+1</f>
        <v>1</v>
      </c>
    </row>
    <row r="25" spans="1:12" x14ac:dyDescent="0.2">
      <c r="A25" s="11" t="s">
        <v>745</v>
      </c>
      <c r="B25" s="11" t="s">
        <v>750</v>
      </c>
      <c r="C25" s="11">
        <v>210</v>
      </c>
      <c r="D25" s="11">
        <v>21</v>
      </c>
      <c r="H25" s="4">
        <v>-89514</v>
      </c>
      <c r="I25" s="5"/>
      <c r="J25" s="4"/>
      <c r="K25" s="5"/>
      <c r="L25" s="11">
        <f>SUMPRODUCT(--($A$4:$A$1254=A25),--(H25&gt;$H$4:$H$1254))+1</f>
        <v>5</v>
      </c>
    </row>
    <row r="26" spans="1:12" x14ac:dyDescent="0.2">
      <c r="A26" s="11" t="s">
        <v>11</v>
      </c>
      <c r="B26" s="11" t="s">
        <v>1122</v>
      </c>
      <c r="C26" s="11">
        <v>220</v>
      </c>
      <c r="D26" s="11">
        <v>22</v>
      </c>
      <c r="H26" s="4">
        <v>-4567</v>
      </c>
      <c r="I26" s="5"/>
      <c r="J26" s="4"/>
      <c r="K26" s="5"/>
      <c r="L26" s="11">
        <f>SUMPRODUCT(--($A$4:$A$1254=A26),--(H26&gt;$H$4:$H$1254))+1</f>
        <v>21</v>
      </c>
    </row>
    <row r="27" spans="1:12" x14ac:dyDescent="0.2">
      <c r="A27" s="11" t="s">
        <v>11</v>
      </c>
      <c r="B27" s="11" t="s">
        <v>10</v>
      </c>
      <c r="C27" s="11">
        <v>230</v>
      </c>
      <c r="D27" s="11">
        <v>23</v>
      </c>
      <c r="H27" s="4">
        <v>21985</v>
      </c>
      <c r="I27" s="5"/>
      <c r="J27" s="4"/>
      <c r="K27" s="5"/>
      <c r="L27" s="11">
        <f>SUMPRODUCT(--($A$4:$A$1254=A27),--(H27&gt;$H$4:$H$1254))+1</f>
        <v>60</v>
      </c>
    </row>
    <row r="28" spans="1:12" x14ac:dyDescent="0.2">
      <c r="A28" s="11" t="s">
        <v>11</v>
      </c>
      <c r="B28" s="11" t="s">
        <v>17</v>
      </c>
      <c r="C28" s="11">
        <v>240</v>
      </c>
      <c r="D28" s="11">
        <v>24</v>
      </c>
      <c r="H28" s="4">
        <v>-280483</v>
      </c>
      <c r="I28" s="5"/>
      <c r="J28" s="4"/>
      <c r="K28" s="5"/>
      <c r="L28" s="11">
        <f>SUMPRODUCT(--($A$4:$A$1254=A28),--(H28&gt;$H$4:$H$1254))+1</f>
        <v>1</v>
      </c>
    </row>
    <row r="29" spans="1:12" x14ac:dyDescent="0.2">
      <c r="A29" s="11" t="s">
        <v>11</v>
      </c>
      <c r="B29" s="11" t="s">
        <v>598</v>
      </c>
      <c r="C29" s="11">
        <v>250</v>
      </c>
      <c r="D29" s="11">
        <v>25</v>
      </c>
      <c r="H29" s="4">
        <v>-2194</v>
      </c>
      <c r="I29" s="5"/>
      <c r="J29" s="4"/>
      <c r="K29" s="5"/>
      <c r="L29" s="11">
        <f>SUMPRODUCT(--($A$4:$A$1254=A29),--(H29&gt;$H$4:$H$1254))+1</f>
        <v>30</v>
      </c>
    </row>
    <row r="30" spans="1:12" x14ac:dyDescent="0.2">
      <c r="A30" s="11" t="s">
        <v>11</v>
      </c>
      <c r="B30" s="11" t="s">
        <v>21</v>
      </c>
      <c r="C30" s="11">
        <v>260</v>
      </c>
      <c r="D30" s="11">
        <v>26</v>
      </c>
      <c r="H30" s="4">
        <v>0</v>
      </c>
      <c r="I30" s="5"/>
      <c r="J30" s="4"/>
      <c r="K30" s="5"/>
      <c r="L30" s="11">
        <f>SUMPRODUCT(--($A$4:$A$1254=A30),--(H30&gt;$H$4:$H$1254))+1</f>
        <v>40</v>
      </c>
    </row>
    <row r="31" spans="1:12" x14ac:dyDescent="0.2">
      <c r="A31" s="11" t="s">
        <v>11</v>
      </c>
      <c r="B31" s="11" t="s">
        <v>22</v>
      </c>
      <c r="C31" s="11">
        <v>270</v>
      </c>
      <c r="D31" s="11">
        <v>27</v>
      </c>
      <c r="H31" s="4">
        <v>-126575</v>
      </c>
      <c r="I31" s="5"/>
      <c r="J31" s="4"/>
      <c r="K31" s="5"/>
      <c r="L31" s="11">
        <f>SUMPRODUCT(--($A$4:$A$1254=A31),--(H31&gt;$H$4:$H$1254))+1</f>
        <v>2</v>
      </c>
    </row>
    <row r="32" spans="1:12" x14ac:dyDescent="0.2">
      <c r="A32" s="11" t="s">
        <v>11</v>
      </c>
      <c r="B32" s="11" t="s">
        <v>530</v>
      </c>
      <c r="C32" s="11">
        <v>280</v>
      </c>
      <c r="D32" s="11">
        <v>28</v>
      </c>
      <c r="H32" s="4">
        <v>0</v>
      </c>
      <c r="I32" s="5"/>
      <c r="J32" s="4"/>
      <c r="K32" s="5"/>
      <c r="L32" s="11">
        <f>SUMPRODUCT(--($A$4:$A$1254=A32),--(H32&gt;$H$4:$H$1254))+1</f>
        <v>40</v>
      </c>
    </row>
    <row r="33" spans="1:12" x14ac:dyDescent="0.2">
      <c r="A33" s="11" t="s">
        <v>11</v>
      </c>
      <c r="B33" s="11" t="s">
        <v>31</v>
      </c>
      <c r="C33" s="11">
        <v>290</v>
      </c>
      <c r="D33" s="11">
        <v>29</v>
      </c>
      <c r="H33" s="4">
        <v>-88536</v>
      </c>
      <c r="I33" s="5"/>
      <c r="J33" s="4"/>
      <c r="K33" s="5"/>
      <c r="L33" s="11">
        <f>SUMPRODUCT(--($A$4:$A$1254=A33),--(H33&gt;$H$4:$H$1254))+1</f>
        <v>3</v>
      </c>
    </row>
    <row r="34" spans="1:12" x14ac:dyDescent="0.2">
      <c r="A34" s="11" t="s">
        <v>11</v>
      </c>
      <c r="B34" s="11" t="s">
        <v>33</v>
      </c>
      <c r="C34" s="11">
        <v>300</v>
      </c>
      <c r="D34" s="11">
        <v>30</v>
      </c>
      <c r="H34" s="4">
        <v>17130</v>
      </c>
      <c r="I34" s="5"/>
      <c r="J34" s="4"/>
      <c r="K34" s="5"/>
      <c r="L34" s="11">
        <f>SUMPRODUCT(--($A$4:$A$1254=A34),--(H34&gt;$H$4:$H$1254))+1</f>
        <v>59</v>
      </c>
    </row>
    <row r="35" spans="1:12" x14ac:dyDescent="0.2">
      <c r="A35" s="11" t="s">
        <v>11</v>
      </c>
      <c r="B35" s="11" t="s">
        <v>63</v>
      </c>
      <c r="C35" s="11">
        <v>310</v>
      </c>
      <c r="D35" s="11">
        <v>31</v>
      </c>
      <c r="H35" s="4">
        <v>-1865</v>
      </c>
      <c r="I35" s="5"/>
      <c r="J35" s="4"/>
      <c r="K35" s="5"/>
      <c r="L35" s="11">
        <f>SUMPRODUCT(--($A$4:$A$1254=A35),--(H35&gt;$H$4:$H$1254))+1</f>
        <v>33</v>
      </c>
    </row>
    <row r="36" spans="1:12" x14ac:dyDescent="0.2">
      <c r="A36" s="11" t="s">
        <v>11</v>
      </c>
      <c r="B36" s="11" t="s">
        <v>64</v>
      </c>
      <c r="C36" s="11">
        <v>320</v>
      </c>
      <c r="D36" s="11">
        <v>32</v>
      </c>
      <c r="H36" s="4">
        <v>-27704</v>
      </c>
      <c r="I36" s="5"/>
      <c r="J36" s="4"/>
      <c r="K36" s="5"/>
      <c r="L36" s="11">
        <f>SUMPRODUCT(--($A$4:$A$1254=A36),--(H36&gt;$H$4:$H$1254))+1</f>
        <v>12</v>
      </c>
    </row>
    <row r="37" spans="1:12" x14ac:dyDescent="0.2">
      <c r="A37" s="11" t="s">
        <v>11</v>
      </c>
      <c r="B37" s="11" t="s">
        <v>1255</v>
      </c>
      <c r="C37" s="11">
        <v>330</v>
      </c>
      <c r="D37" s="11">
        <v>33</v>
      </c>
      <c r="H37" s="4">
        <v>0</v>
      </c>
      <c r="I37" s="5"/>
      <c r="J37" s="4"/>
      <c r="K37" s="5"/>
      <c r="L37" s="11">
        <f>SUMPRODUCT(--($A$4:$A$1254=A37),--(H37&gt;$H$4:$H$1254))+1</f>
        <v>40</v>
      </c>
    </row>
    <row r="38" spans="1:12" x14ac:dyDescent="0.2">
      <c r="A38" s="11" t="s">
        <v>11</v>
      </c>
      <c r="B38" s="11" t="s">
        <v>905</v>
      </c>
      <c r="C38" s="11">
        <v>340</v>
      </c>
      <c r="D38" s="11">
        <v>34</v>
      </c>
      <c r="H38" s="4">
        <v>0</v>
      </c>
      <c r="I38" s="5"/>
      <c r="J38" s="4"/>
      <c r="K38" s="5"/>
      <c r="L38" s="11">
        <f>SUMPRODUCT(--($A$4:$A$1254=A38),--(H38&gt;$H$4:$H$1254))+1</f>
        <v>40</v>
      </c>
    </row>
    <row r="39" spans="1:12" x14ac:dyDescent="0.2">
      <c r="A39" s="11" t="s">
        <v>11</v>
      </c>
      <c r="B39" s="11" t="s">
        <v>95</v>
      </c>
      <c r="C39" s="11">
        <v>350</v>
      </c>
      <c r="D39" s="11">
        <v>35</v>
      </c>
      <c r="H39" s="4">
        <v>-48783</v>
      </c>
      <c r="I39" s="5"/>
      <c r="J39" s="4"/>
      <c r="K39" s="5"/>
      <c r="L39" s="11">
        <f>SUMPRODUCT(--($A$4:$A$1254=A39),--(H39&gt;$H$4:$H$1254))+1</f>
        <v>6</v>
      </c>
    </row>
    <row r="40" spans="1:12" x14ac:dyDescent="0.2">
      <c r="A40" s="11" t="s">
        <v>11</v>
      </c>
      <c r="B40" s="11" t="s">
        <v>98</v>
      </c>
      <c r="C40" s="11">
        <v>360</v>
      </c>
      <c r="D40" s="11">
        <v>36</v>
      </c>
      <c r="H40" s="4">
        <v>-24505</v>
      </c>
      <c r="I40" s="5"/>
      <c r="J40" s="4"/>
      <c r="K40" s="5"/>
      <c r="L40" s="11">
        <f>SUMPRODUCT(--($A$4:$A$1254=A40),--(H40&gt;$H$4:$H$1254))+1</f>
        <v>14</v>
      </c>
    </row>
    <row r="41" spans="1:12" x14ac:dyDescent="0.2">
      <c r="A41" s="11" t="s">
        <v>11</v>
      </c>
      <c r="B41" s="11" t="s">
        <v>1205</v>
      </c>
      <c r="C41" s="11">
        <v>370</v>
      </c>
      <c r="D41" s="11">
        <v>37</v>
      </c>
      <c r="H41" s="4">
        <v>491</v>
      </c>
      <c r="I41" s="5"/>
      <c r="J41" s="4"/>
      <c r="K41" s="5"/>
      <c r="L41" s="11">
        <f>SUMPRODUCT(--($A$4:$A$1254=A41),--(H41&gt;$H$4:$H$1254))+1</f>
        <v>51</v>
      </c>
    </row>
    <row r="42" spans="1:12" x14ac:dyDescent="0.2">
      <c r="A42" s="11" t="s">
        <v>11</v>
      </c>
      <c r="B42" s="11" t="s">
        <v>999</v>
      </c>
      <c r="C42" s="11">
        <v>380</v>
      </c>
      <c r="D42" s="11">
        <v>38</v>
      </c>
      <c r="H42" s="4">
        <v>-2463</v>
      </c>
      <c r="I42" s="5"/>
      <c r="J42" s="4"/>
      <c r="K42" s="5"/>
      <c r="L42" s="11">
        <f>SUMPRODUCT(--($A$4:$A$1254=A42),--(H42&gt;$H$4:$H$1254))+1</f>
        <v>29</v>
      </c>
    </row>
    <row r="43" spans="1:12" x14ac:dyDescent="0.2">
      <c r="A43" s="11" t="s">
        <v>11</v>
      </c>
      <c r="B43" s="11" t="s">
        <v>640</v>
      </c>
      <c r="C43" s="11">
        <v>390</v>
      </c>
      <c r="D43" s="11">
        <v>39</v>
      </c>
      <c r="H43" s="4">
        <v>0</v>
      </c>
      <c r="I43" s="5"/>
      <c r="J43" s="4"/>
      <c r="K43" s="5"/>
      <c r="L43" s="11">
        <f>SUMPRODUCT(--($A$4:$A$1254=A43),--(H43&gt;$H$4:$H$1254))+1</f>
        <v>40</v>
      </c>
    </row>
    <row r="44" spans="1:12" x14ac:dyDescent="0.2">
      <c r="A44" s="11" t="s">
        <v>11</v>
      </c>
      <c r="B44" s="11" t="s">
        <v>848</v>
      </c>
      <c r="C44" s="11">
        <v>400</v>
      </c>
      <c r="D44" s="11">
        <v>40</v>
      </c>
      <c r="H44" s="4">
        <v>0</v>
      </c>
      <c r="I44" s="5"/>
      <c r="J44" s="4"/>
      <c r="K44" s="5"/>
      <c r="L44" s="11">
        <f>SUMPRODUCT(--($A$4:$A$1254=A44),--(H44&gt;$H$4:$H$1254))+1</f>
        <v>40</v>
      </c>
    </row>
    <row r="45" spans="1:12" x14ac:dyDescent="0.2">
      <c r="A45" s="11" t="s">
        <v>11</v>
      </c>
      <c r="B45" s="11" t="s">
        <v>1080</v>
      </c>
      <c r="C45" s="11">
        <v>410</v>
      </c>
      <c r="D45" s="11">
        <v>41</v>
      </c>
      <c r="H45" s="4">
        <v>-408</v>
      </c>
      <c r="I45" s="5"/>
      <c r="J45" s="4"/>
      <c r="K45" s="5"/>
      <c r="L45" s="11">
        <f>SUMPRODUCT(--($A$4:$A$1254=A45),--(H45&gt;$H$4:$H$1254))+1</f>
        <v>37</v>
      </c>
    </row>
    <row r="46" spans="1:12" x14ac:dyDescent="0.2">
      <c r="A46" s="11" t="s">
        <v>11</v>
      </c>
      <c r="B46" s="11" t="s">
        <v>122</v>
      </c>
      <c r="C46" s="11">
        <v>420</v>
      </c>
      <c r="D46" s="11">
        <v>42</v>
      </c>
      <c r="H46" s="4">
        <v>-7027</v>
      </c>
      <c r="I46" s="5"/>
      <c r="J46" s="4"/>
      <c r="K46" s="5"/>
      <c r="L46" s="11">
        <f>SUMPRODUCT(--($A$4:$A$1254=A46),--(H46&gt;$H$4:$H$1254))+1</f>
        <v>19</v>
      </c>
    </row>
    <row r="47" spans="1:12" x14ac:dyDescent="0.2">
      <c r="A47" s="11" t="s">
        <v>11</v>
      </c>
      <c r="B47" s="11" t="s">
        <v>123</v>
      </c>
      <c r="C47" s="11">
        <v>430</v>
      </c>
      <c r="D47" s="11">
        <v>43</v>
      </c>
      <c r="H47" s="4">
        <v>2950</v>
      </c>
      <c r="I47" s="5"/>
      <c r="J47" s="4"/>
      <c r="K47" s="5"/>
      <c r="L47" s="11">
        <f>SUMPRODUCT(--($A$4:$A$1254=A47),--(H47&gt;$H$4:$H$1254))+1</f>
        <v>53</v>
      </c>
    </row>
    <row r="48" spans="1:12" x14ac:dyDescent="0.2">
      <c r="A48" s="11" t="s">
        <v>11</v>
      </c>
      <c r="B48" s="11" t="s">
        <v>1013</v>
      </c>
      <c r="C48" s="11">
        <v>440</v>
      </c>
      <c r="D48" s="11">
        <v>44</v>
      </c>
      <c r="H48" s="4">
        <v>-3114</v>
      </c>
      <c r="I48" s="5"/>
      <c r="J48" s="4"/>
      <c r="K48" s="5"/>
      <c r="L48" s="11">
        <f>SUMPRODUCT(--($A$4:$A$1254=A48),--(H48&gt;$H$4:$H$1254))+1</f>
        <v>28</v>
      </c>
    </row>
    <row r="49" spans="1:12" x14ac:dyDescent="0.2">
      <c r="A49" s="11" t="s">
        <v>11</v>
      </c>
      <c r="B49" s="11" t="s">
        <v>436</v>
      </c>
      <c r="C49" s="11">
        <v>450</v>
      </c>
      <c r="D49" s="11">
        <v>45</v>
      </c>
      <c r="H49" s="4">
        <v>8850</v>
      </c>
      <c r="I49" s="5"/>
      <c r="J49" s="4"/>
      <c r="K49" s="5"/>
      <c r="L49" s="11">
        <f>SUMPRODUCT(--($A$4:$A$1254=A49),--(H49&gt;$H$4:$H$1254))+1</f>
        <v>57</v>
      </c>
    </row>
    <row r="50" spans="1:12" x14ac:dyDescent="0.2">
      <c r="A50" s="11" t="s">
        <v>11</v>
      </c>
      <c r="B50" s="11" t="s">
        <v>129</v>
      </c>
      <c r="C50" s="11">
        <v>460</v>
      </c>
      <c r="D50" s="11">
        <v>46</v>
      </c>
      <c r="H50" s="4">
        <v>-26688</v>
      </c>
      <c r="I50" s="5"/>
      <c r="J50" s="4"/>
      <c r="K50" s="5"/>
      <c r="L50" s="11">
        <f>SUMPRODUCT(--($A$4:$A$1254=A50),--(H50&gt;$H$4:$H$1254))+1</f>
        <v>13</v>
      </c>
    </row>
    <row r="51" spans="1:12" x14ac:dyDescent="0.2">
      <c r="A51" s="11" t="s">
        <v>11</v>
      </c>
      <c r="B51" s="11" t="s">
        <v>572</v>
      </c>
      <c r="C51" s="11">
        <v>470</v>
      </c>
      <c r="D51" s="11">
        <v>47</v>
      </c>
      <c r="H51" s="4">
        <v>9321</v>
      </c>
      <c r="I51" s="5"/>
      <c r="J51" s="4"/>
      <c r="K51" s="5"/>
      <c r="L51" s="11">
        <f>SUMPRODUCT(--($A$4:$A$1254=A51),--(H51&gt;$H$4:$H$1254))+1</f>
        <v>58</v>
      </c>
    </row>
    <row r="52" spans="1:12" x14ac:dyDescent="0.2">
      <c r="A52" s="11" t="s">
        <v>11</v>
      </c>
      <c r="B52" s="11" t="s">
        <v>163</v>
      </c>
      <c r="C52" s="11">
        <v>480</v>
      </c>
      <c r="D52" s="11">
        <v>48</v>
      </c>
      <c r="H52" s="4">
        <v>-1292</v>
      </c>
      <c r="I52" s="5"/>
      <c r="J52" s="4"/>
      <c r="K52" s="5"/>
      <c r="L52" s="11">
        <f>SUMPRODUCT(--($A$4:$A$1254=A52),--(H52&gt;$H$4:$H$1254))+1</f>
        <v>34</v>
      </c>
    </row>
    <row r="53" spans="1:12" x14ac:dyDescent="0.2">
      <c r="A53" s="11" t="s">
        <v>11</v>
      </c>
      <c r="B53" s="11" t="s">
        <v>181</v>
      </c>
      <c r="C53" s="11">
        <v>490</v>
      </c>
      <c r="D53" s="11">
        <v>49</v>
      </c>
      <c r="H53" s="4">
        <v>-3848</v>
      </c>
      <c r="I53" s="5"/>
      <c r="J53" s="4"/>
      <c r="K53" s="5"/>
      <c r="L53" s="11">
        <f>SUMPRODUCT(--($A$4:$A$1254=A53),--(H53&gt;$H$4:$H$1254))+1</f>
        <v>24</v>
      </c>
    </row>
    <row r="54" spans="1:12" x14ac:dyDescent="0.2">
      <c r="A54" s="11" t="s">
        <v>11</v>
      </c>
      <c r="B54" s="11" t="s">
        <v>188</v>
      </c>
      <c r="C54" s="11">
        <v>500</v>
      </c>
      <c r="D54" s="11">
        <v>50</v>
      </c>
      <c r="H54" s="4">
        <v>-43128</v>
      </c>
      <c r="I54" s="5"/>
      <c r="J54" s="4"/>
      <c r="K54" s="5"/>
      <c r="L54" s="11">
        <f>SUMPRODUCT(--($A$4:$A$1254=A54),--(H54&gt;$H$4:$H$1254))+1</f>
        <v>8</v>
      </c>
    </row>
    <row r="55" spans="1:12" x14ac:dyDescent="0.2">
      <c r="A55" s="11" t="s">
        <v>11</v>
      </c>
      <c r="B55" s="11" t="s">
        <v>669</v>
      </c>
      <c r="C55" s="11">
        <v>510</v>
      </c>
      <c r="D55" s="11">
        <v>51</v>
      </c>
      <c r="H55" s="4">
        <v>-39574</v>
      </c>
      <c r="I55" s="5"/>
      <c r="J55" s="4"/>
      <c r="K55" s="5"/>
      <c r="L55" s="11">
        <f>SUMPRODUCT(--($A$4:$A$1254=A55),--(H55&gt;$H$4:$H$1254))+1</f>
        <v>9</v>
      </c>
    </row>
    <row r="56" spans="1:12" x14ac:dyDescent="0.2">
      <c r="A56" s="11" t="s">
        <v>11</v>
      </c>
      <c r="B56" s="11" t="s">
        <v>788</v>
      </c>
      <c r="C56" s="11">
        <v>520</v>
      </c>
      <c r="D56" s="11">
        <v>52</v>
      </c>
      <c r="H56" s="4">
        <v>0</v>
      </c>
      <c r="I56" s="5"/>
      <c r="J56" s="4"/>
      <c r="K56" s="5"/>
      <c r="L56" s="11">
        <f>SUMPRODUCT(--($A$4:$A$1254=A56),--(H56&gt;$H$4:$H$1254))+1</f>
        <v>40</v>
      </c>
    </row>
    <row r="57" spans="1:12" x14ac:dyDescent="0.2">
      <c r="A57" s="11" t="s">
        <v>11</v>
      </c>
      <c r="B57" s="11" t="s">
        <v>198</v>
      </c>
      <c r="C57" s="11">
        <v>530</v>
      </c>
      <c r="D57" s="11">
        <v>53</v>
      </c>
      <c r="H57" s="4">
        <v>-2007</v>
      </c>
      <c r="I57" s="5"/>
      <c r="J57" s="4"/>
      <c r="K57" s="5"/>
      <c r="L57" s="11">
        <f>SUMPRODUCT(--($A$4:$A$1254=A57),--(H57&gt;$H$4:$H$1254))+1</f>
        <v>31</v>
      </c>
    </row>
    <row r="58" spans="1:12" x14ac:dyDescent="0.2">
      <c r="A58" s="11" t="s">
        <v>11</v>
      </c>
      <c r="B58" s="11" t="s">
        <v>536</v>
      </c>
      <c r="C58" s="11">
        <v>540</v>
      </c>
      <c r="D58" s="11">
        <v>54</v>
      </c>
      <c r="H58" s="4">
        <v>-3750</v>
      </c>
      <c r="I58" s="5"/>
      <c r="J58" s="4"/>
      <c r="K58" s="5"/>
      <c r="L58" s="11">
        <f>SUMPRODUCT(--($A$4:$A$1254=A58),--(H58&gt;$H$4:$H$1254))+1</f>
        <v>25</v>
      </c>
    </row>
    <row r="59" spans="1:12" x14ac:dyDescent="0.2">
      <c r="A59" s="11" t="s">
        <v>11</v>
      </c>
      <c r="B59" s="11" t="s">
        <v>202</v>
      </c>
      <c r="C59" s="11">
        <v>550</v>
      </c>
      <c r="D59" s="11">
        <v>55</v>
      </c>
      <c r="H59" s="4">
        <v>-43345</v>
      </c>
      <c r="I59" s="5"/>
      <c r="J59" s="4"/>
      <c r="K59" s="5"/>
      <c r="L59" s="11">
        <f>SUMPRODUCT(--($A$4:$A$1254=A59),--(H59&gt;$H$4:$H$1254))+1</f>
        <v>7</v>
      </c>
    </row>
    <row r="60" spans="1:12" x14ac:dyDescent="0.2">
      <c r="A60" s="11" t="s">
        <v>11</v>
      </c>
      <c r="B60" s="11" t="s">
        <v>203</v>
      </c>
      <c r="C60" s="11">
        <v>560</v>
      </c>
      <c r="D60" s="11">
        <v>56</v>
      </c>
      <c r="H60" s="4">
        <v>3176</v>
      </c>
      <c r="I60" s="5"/>
      <c r="J60" s="4"/>
      <c r="K60" s="5"/>
      <c r="L60" s="11">
        <f>SUMPRODUCT(--($A$4:$A$1254=A60),--(H60&gt;$H$4:$H$1254))+1</f>
        <v>55</v>
      </c>
    </row>
    <row r="61" spans="1:12" x14ac:dyDescent="0.2">
      <c r="A61" s="11" t="s">
        <v>11</v>
      </c>
      <c r="B61" s="11" t="s">
        <v>204</v>
      </c>
      <c r="C61" s="11">
        <v>570</v>
      </c>
      <c r="D61" s="11">
        <v>57</v>
      </c>
      <c r="H61" s="4">
        <v>-61351</v>
      </c>
      <c r="I61" s="5"/>
      <c r="J61" s="4"/>
      <c r="K61" s="5"/>
      <c r="L61" s="11">
        <f>SUMPRODUCT(--($A$4:$A$1254=A61),--(H61&gt;$H$4:$H$1254))+1</f>
        <v>5</v>
      </c>
    </row>
    <row r="62" spans="1:12" x14ac:dyDescent="0.2">
      <c r="A62" s="11" t="s">
        <v>11</v>
      </c>
      <c r="B62" s="11" t="s">
        <v>205</v>
      </c>
      <c r="C62" s="11">
        <v>580</v>
      </c>
      <c r="D62" s="11">
        <v>58</v>
      </c>
      <c r="H62" s="4">
        <v>-36276</v>
      </c>
      <c r="I62" s="5"/>
      <c r="J62" s="4"/>
      <c r="K62" s="5"/>
      <c r="L62" s="11">
        <f>SUMPRODUCT(--($A$4:$A$1254=A62),--(H62&gt;$H$4:$H$1254))+1</f>
        <v>10</v>
      </c>
    </row>
    <row r="63" spans="1:12" x14ac:dyDescent="0.2">
      <c r="A63" s="11" t="s">
        <v>11</v>
      </c>
      <c r="B63" s="11" t="s">
        <v>684</v>
      </c>
      <c r="C63" s="11">
        <v>590</v>
      </c>
      <c r="D63" s="11">
        <v>59</v>
      </c>
      <c r="H63" s="4">
        <v>25597</v>
      </c>
      <c r="I63" s="5"/>
      <c r="J63" s="4"/>
      <c r="K63" s="5"/>
      <c r="L63" s="11">
        <f>SUMPRODUCT(--($A$4:$A$1254=A63),--(H63&gt;$H$4:$H$1254))+1</f>
        <v>61</v>
      </c>
    </row>
    <row r="64" spans="1:12" x14ac:dyDescent="0.2">
      <c r="A64" s="11" t="s">
        <v>11</v>
      </c>
      <c r="B64" s="11" t="s">
        <v>383</v>
      </c>
      <c r="C64" s="11">
        <v>600</v>
      </c>
      <c r="D64" s="11">
        <v>60</v>
      </c>
      <c r="H64" s="4">
        <v>-5943</v>
      </c>
      <c r="I64" s="5"/>
      <c r="J64" s="4"/>
      <c r="K64" s="5"/>
      <c r="L64" s="11">
        <f>SUMPRODUCT(--($A$4:$A$1254=A64),--(H64&gt;$H$4:$H$1254))+1</f>
        <v>20</v>
      </c>
    </row>
    <row r="65" spans="1:12" x14ac:dyDescent="0.2">
      <c r="A65" s="11" t="s">
        <v>11</v>
      </c>
      <c r="B65" s="11" t="s">
        <v>223</v>
      </c>
      <c r="C65" s="11">
        <v>610</v>
      </c>
      <c r="D65" s="11">
        <v>61</v>
      </c>
      <c r="H65" s="4">
        <v>0</v>
      </c>
      <c r="I65" s="5"/>
      <c r="J65" s="4"/>
      <c r="K65" s="5"/>
      <c r="L65" s="11">
        <f>SUMPRODUCT(--($A$4:$A$1254=A65),--(H65&gt;$H$4:$H$1254))+1</f>
        <v>40</v>
      </c>
    </row>
    <row r="66" spans="1:12" x14ac:dyDescent="0.2">
      <c r="A66" s="11" t="s">
        <v>11</v>
      </c>
      <c r="B66" s="11" t="s">
        <v>236</v>
      </c>
      <c r="C66" s="11">
        <v>620</v>
      </c>
      <c r="D66" s="11">
        <v>62</v>
      </c>
      <c r="H66" s="4">
        <v>3645</v>
      </c>
      <c r="I66" s="5"/>
      <c r="J66" s="4"/>
      <c r="K66" s="5"/>
      <c r="L66" s="11">
        <f>SUMPRODUCT(--($A$4:$A$1254=A66),--(H66&gt;$H$4:$H$1254))+1</f>
        <v>56</v>
      </c>
    </row>
    <row r="67" spans="1:12" x14ac:dyDescent="0.2">
      <c r="A67" s="11" t="s">
        <v>11</v>
      </c>
      <c r="B67" s="11" t="s">
        <v>240</v>
      </c>
      <c r="C67" s="11">
        <v>630</v>
      </c>
      <c r="D67" s="11">
        <v>63</v>
      </c>
      <c r="H67" s="4">
        <v>-35428</v>
      </c>
      <c r="I67" s="5"/>
      <c r="J67" s="4"/>
      <c r="K67" s="5"/>
      <c r="L67" s="11">
        <f>SUMPRODUCT(--($A$4:$A$1254=A67),--(H67&gt;$H$4:$H$1254))+1</f>
        <v>11</v>
      </c>
    </row>
    <row r="68" spans="1:12" x14ac:dyDescent="0.2">
      <c r="A68" s="11" t="s">
        <v>11</v>
      </c>
      <c r="B68" s="11" t="s">
        <v>237</v>
      </c>
      <c r="C68" s="11">
        <v>640</v>
      </c>
      <c r="D68" s="11">
        <v>64</v>
      </c>
      <c r="H68" s="4">
        <v>-15490</v>
      </c>
      <c r="I68" s="5"/>
      <c r="J68" s="4"/>
      <c r="K68" s="5"/>
      <c r="L68" s="11">
        <f>SUMPRODUCT(--($A$4:$A$1254=A68),--(H68&gt;$H$4:$H$1254))+1</f>
        <v>17</v>
      </c>
    </row>
    <row r="69" spans="1:12" x14ac:dyDescent="0.2">
      <c r="A69" s="11" t="s">
        <v>11</v>
      </c>
      <c r="B69" s="11" t="s">
        <v>457</v>
      </c>
      <c r="C69" s="11">
        <v>650</v>
      </c>
      <c r="D69" s="11">
        <v>65</v>
      </c>
      <c r="H69" s="4">
        <v>-18255</v>
      </c>
      <c r="I69" s="5"/>
      <c r="J69" s="4"/>
      <c r="K69" s="5"/>
      <c r="L69" s="11">
        <f>SUMPRODUCT(--($A$4:$A$1254=A69),--(H69&gt;$H$4:$H$1254))+1</f>
        <v>16</v>
      </c>
    </row>
    <row r="70" spans="1:12" x14ac:dyDescent="0.2">
      <c r="A70" s="11" t="s">
        <v>11</v>
      </c>
      <c r="B70" s="11" t="s">
        <v>390</v>
      </c>
      <c r="C70" s="11">
        <v>660</v>
      </c>
      <c r="D70" s="11">
        <v>66</v>
      </c>
      <c r="H70" s="4">
        <v>-3944</v>
      </c>
      <c r="I70" s="5"/>
      <c r="J70" s="4"/>
      <c r="K70" s="5"/>
      <c r="L70" s="11">
        <f>SUMPRODUCT(--($A$4:$A$1254=A70),--(H70&gt;$H$4:$H$1254))+1</f>
        <v>23</v>
      </c>
    </row>
    <row r="71" spans="1:12" x14ac:dyDescent="0.2">
      <c r="A71" s="11" t="s">
        <v>11</v>
      </c>
      <c r="B71" s="11" t="s">
        <v>707</v>
      </c>
      <c r="C71" s="11">
        <v>670</v>
      </c>
      <c r="D71" s="11">
        <v>67</v>
      </c>
      <c r="H71" s="4">
        <v>-60</v>
      </c>
      <c r="I71" s="5"/>
      <c r="J71" s="4"/>
      <c r="K71" s="5"/>
      <c r="L71" s="11">
        <f>SUMPRODUCT(--($A$4:$A$1254=A71),--(H71&gt;$H$4:$H$1254))+1</f>
        <v>39</v>
      </c>
    </row>
    <row r="72" spans="1:12" x14ac:dyDescent="0.2">
      <c r="A72" s="11" t="s">
        <v>11</v>
      </c>
      <c r="B72" s="11" t="s">
        <v>246</v>
      </c>
      <c r="C72" s="11">
        <v>680</v>
      </c>
      <c r="D72" s="11">
        <v>68</v>
      </c>
      <c r="H72" s="4">
        <v>-8159</v>
      </c>
      <c r="I72" s="5"/>
      <c r="J72" s="4"/>
      <c r="K72" s="5"/>
      <c r="L72" s="11">
        <f>SUMPRODUCT(--($A$4:$A$1254=A72),--(H72&gt;$H$4:$H$1254))+1</f>
        <v>18</v>
      </c>
    </row>
    <row r="73" spans="1:12" x14ac:dyDescent="0.2">
      <c r="A73" s="11" t="s">
        <v>11</v>
      </c>
      <c r="B73" s="11" t="s">
        <v>1253</v>
      </c>
      <c r="C73" s="11">
        <v>690</v>
      </c>
      <c r="D73" s="11">
        <v>69</v>
      </c>
      <c r="H73" s="4">
        <v>-1062</v>
      </c>
      <c r="I73" s="5"/>
      <c r="J73" s="4"/>
      <c r="K73" s="5"/>
      <c r="L73" s="11">
        <f>SUMPRODUCT(--($A$4:$A$1254=A73),--(H73&gt;$H$4:$H$1254))+1</f>
        <v>35</v>
      </c>
    </row>
    <row r="74" spans="1:12" x14ac:dyDescent="0.2">
      <c r="A74" s="11" t="s">
        <v>11</v>
      </c>
      <c r="B74" s="11" t="s">
        <v>1208</v>
      </c>
      <c r="C74" s="11">
        <v>700</v>
      </c>
      <c r="D74" s="11">
        <v>70</v>
      </c>
      <c r="H74" s="4">
        <v>-4301</v>
      </c>
      <c r="I74" s="5"/>
      <c r="J74" s="4"/>
      <c r="K74" s="5"/>
      <c r="L74" s="11">
        <f>SUMPRODUCT(--($A$4:$A$1254=A74),--(H74&gt;$H$4:$H$1254))+1</f>
        <v>22</v>
      </c>
    </row>
    <row r="75" spans="1:12" x14ac:dyDescent="0.2">
      <c r="A75" s="11" t="s">
        <v>11</v>
      </c>
      <c r="B75" s="11" t="s">
        <v>277</v>
      </c>
      <c r="C75" s="11">
        <v>710</v>
      </c>
      <c r="D75" s="11">
        <v>71</v>
      </c>
      <c r="H75" s="4">
        <v>3018</v>
      </c>
      <c r="I75" s="5"/>
      <c r="J75" s="4"/>
      <c r="K75" s="5"/>
      <c r="L75" s="11">
        <f>SUMPRODUCT(--($A$4:$A$1254=A75),--(H75&gt;$H$4:$H$1254))+1</f>
        <v>54</v>
      </c>
    </row>
    <row r="76" spans="1:12" x14ac:dyDescent="0.2">
      <c r="A76" s="11" t="s">
        <v>11</v>
      </c>
      <c r="B76" s="11" t="s">
        <v>282</v>
      </c>
      <c r="C76" s="11">
        <v>720</v>
      </c>
      <c r="D76" s="11">
        <v>72</v>
      </c>
      <c r="H76" s="4">
        <v>1761</v>
      </c>
      <c r="I76" s="5"/>
      <c r="J76" s="4"/>
      <c r="K76" s="5"/>
      <c r="L76" s="11">
        <f>SUMPRODUCT(--($A$4:$A$1254=A76),--(H76&gt;$H$4:$H$1254))+1</f>
        <v>52</v>
      </c>
    </row>
    <row r="77" spans="1:12" x14ac:dyDescent="0.2">
      <c r="A77" s="11" t="s">
        <v>11</v>
      </c>
      <c r="B77" s="11" t="s">
        <v>290</v>
      </c>
      <c r="C77" s="11">
        <v>730</v>
      </c>
      <c r="D77" s="11">
        <v>73</v>
      </c>
      <c r="H77" s="4">
        <v>-68176</v>
      </c>
      <c r="I77" s="5"/>
      <c r="J77" s="4"/>
      <c r="K77" s="5"/>
      <c r="L77" s="11">
        <f>SUMPRODUCT(--($A$4:$A$1254=A77),--(H77&gt;$H$4:$H$1254))+1</f>
        <v>4</v>
      </c>
    </row>
    <row r="78" spans="1:12" x14ac:dyDescent="0.2">
      <c r="A78" s="11" t="s">
        <v>11</v>
      </c>
      <c r="B78" s="11" t="s">
        <v>516</v>
      </c>
      <c r="C78" s="11">
        <v>740</v>
      </c>
      <c r="D78" s="11">
        <v>74</v>
      </c>
      <c r="H78" s="4">
        <v>-90</v>
      </c>
      <c r="I78" s="5"/>
      <c r="J78" s="4"/>
      <c r="K78" s="5"/>
      <c r="L78" s="11">
        <f>SUMPRODUCT(--($A$4:$A$1254=A78),--(H78&gt;$H$4:$H$1254))+1</f>
        <v>38</v>
      </c>
    </row>
    <row r="79" spans="1:12" x14ac:dyDescent="0.2">
      <c r="A79" s="11" t="s">
        <v>11</v>
      </c>
      <c r="B79" s="11" t="s">
        <v>826</v>
      </c>
      <c r="C79" s="11">
        <v>750</v>
      </c>
      <c r="D79" s="11">
        <v>75</v>
      </c>
      <c r="H79" s="4">
        <v>0</v>
      </c>
      <c r="I79" s="5"/>
      <c r="J79" s="4"/>
      <c r="K79" s="5"/>
      <c r="L79" s="11">
        <f>SUMPRODUCT(--($A$4:$A$1254=A79),--(H79&gt;$H$4:$H$1254))+1</f>
        <v>40</v>
      </c>
    </row>
    <row r="80" spans="1:12" x14ac:dyDescent="0.2">
      <c r="A80" s="11" t="s">
        <v>11</v>
      </c>
      <c r="B80" s="11" t="s">
        <v>316</v>
      </c>
      <c r="C80" s="11">
        <v>760</v>
      </c>
      <c r="D80" s="11">
        <v>76</v>
      </c>
      <c r="H80" s="4">
        <v>-941</v>
      </c>
      <c r="I80" s="5"/>
      <c r="J80" s="4"/>
      <c r="K80" s="5"/>
      <c r="L80" s="11">
        <f>SUMPRODUCT(--($A$4:$A$1254=A80),--(H80&gt;$H$4:$H$1254))+1</f>
        <v>36</v>
      </c>
    </row>
    <row r="81" spans="1:12" x14ac:dyDescent="0.2">
      <c r="A81" s="11" t="s">
        <v>11</v>
      </c>
      <c r="B81" s="11" t="s">
        <v>494</v>
      </c>
      <c r="C81" s="11">
        <v>770</v>
      </c>
      <c r="D81" s="11">
        <v>77</v>
      </c>
      <c r="H81" s="4">
        <v>-3523</v>
      </c>
      <c r="I81" s="5"/>
      <c r="J81" s="4"/>
      <c r="K81" s="5"/>
      <c r="L81" s="11">
        <f>SUMPRODUCT(--($A$4:$A$1254=A81),--(H81&gt;$H$4:$H$1254))+1</f>
        <v>27</v>
      </c>
    </row>
    <row r="82" spans="1:12" x14ac:dyDescent="0.2">
      <c r="A82" s="11" t="s">
        <v>11</v>
      </c>
      <c r="B82" s="11" t="s">
        <v>416</v>
      </c>
      <c r="C82" s="11">
        <v>780</v>
      </c>
      <c r="D82" s="11">
        <v>78</v>
      </c>
      <c r="H82" s="4">
        <v>-22676</v>
      </c>
      <c r="I82" s="5"/>
      <c r="J82" s="4"/>
      <c r="K82" s="5"/>
      <c r="L82" s="11">
        <f>SUMPRODUCT(--($A$4:$A$1254=A82),--(H82&gt;$H$4:$H$1254))+1</f>
        <v>15</v>
      </c>
    </row>
    <row r="83" spans="1:12" x14ac:dyDescent="0.2">
      <c r="A83" s="11" t="s">
        <v>11</v>
      </c>
      <c r="B83" s="11" t="s">
        <v>327</v>
      </c>
      <c r="C83" s="11">
        <v>790</v>
      </c>
      <c r="D83" s="11">
        <v>79</v>
      </c>
      <c r="H83" s="4">
        <v>-2003</v>
      </c>
      <c r="I83" s="5"/>
      <c r="J83" s="4"/>
      <c r="K83" s="5"/>
      <c r="L83" s="11">
        <f>SUMPRODUCT(--($A$4:$A$1254=A83),--(H83&gt;$H$4:$H$1254))+1</f>
        <v>32</v>
      </c>
    </row>
    <row r="84" spans="1:12" x14ac:dyDescent="0.2">
      <c r="A84" s="11" t="s">
        <v>11</v>
      </c>
      <c r="B84" s="11" t="s">
        <v>340</v>
      </c>
      <c r="C84" s="11">
        <v>800</v>
      </c>
      <c r="D84" s="11">
        <v>80</v>
      </c>
      <c r="H84" s="4">
        <v>-3750</v>
      </c>
      <c r="I84" s="5"/>
      <c r="J84" s="4"/>
      <c r="K84" s="5"/>
      <c r="L84" s="11">
        <f>SUMPRODUCT(--($A$4:$A$1254=A84),--(H84&gt;$H$4:$H$1254))+1</f>
        <v>25</v>
      </c>
    </row>
    <row r="85" spans="1:12" x14ac:dyDescent="0.2">
      <c r="A85" s="11" t="s">
        <v>11</v>
      </c>
      <c r="B85" s="11" t="s">
        <v>1066</v>
      </c>
      <c r="C85" s="11">
        <v>810</v>
      </c>
      <c r="D85" s="11">
        <v>81</v>
      </c>
      <c r="H85" s="4">
        <v>0</v>
      </c>
      <c r="I85" s="5"/>
      <c r="J85" s="4"/>
      <c r="K85" s="5"/>
      <c r="L85" s="11">
        <f>SUMPRODUCT(--($A$4:$A$1254=A85),--(H85&gt;$H$4:$H$1254))+1</f>
        <v>40</v>
      </c>
    </row>
    <row r="86" spans="1:12" x14ac:dyDescent="0.2">
      <c r="A86" s="16" t="s">
        <v>11</v>
      </c>
      <c r="B86" s="11" t="s">
        <v>1294</v>
      </c>
      <c r="C86" s="11">
        <v>820</v>
      </c>
      <c r="D86" s="11">
        <v>82</v>
      </c>
      <c r="H86" s="4">
        <v>0</v>
      </c>
      <c r="I86" s="5"/>
      <c r="J86" s="4"/>
      <c r="K86" s="5"/>
      <c r="L86" s="11">
        <f>SUMPRODUCT(--($A$4:$A$1254=A86),--(H86&gt;$H$4:$H$1254))+1</f>
        <v>40</v>
      </c>
    </row>
    <row r="87" spans="1:12" x14ac:dyDescent="0.2">
      <c r="A87" s="11" t="s">
        <v>560</v>
      </c>
      <c r="B87" s="11" t="s">
        <v>1068</v>
      </c>
      <c r="C87" s="11">
        <v>830</v>
      </c>
      <c r="D87" s="11">
        <v>83</v>
      </c>
      <c r="H87" s="4">
        <v>-130382</v>
      </c>
      <c r="I87" s="5"/>
      <c r="J87" s="4"/>
      <c r="K87" s="5"/>
      <c r="L87" s="11">
        <f>SUMPRODUCT(--($A$4:$A$1254=A87),--(H87&gt;$H$4:$H$1254))+1</f>
        <v>1</v>
      </c>
    </row>
    <row r="88" spans="1:12" x14ac:dyDescent="0.2">
      <c r="A88" s="11" t="s">
        <v>560</v>
      </c>
      <c r="B88" s="11" t="s">
        <v>1069</v>
      </c>
      <c r="C88" s="11">
        <v>840</v>
      </c>
      <c r="D88" s="11">
        <v>84</v>
      </c>
      <c r="H88" s="4">
        <v>0</v>
      </c>
      <c r="I88" s="5"/>
      <c r="J88" s="4"/>
      <c r="K88" s="5"/>
      <c r="L88" s="11">
        <f>SUMPRODUCT(--($A$4:$A$1254=A88),--(H88&gt;$H$4:$H$1254))+1</f>
        <v>4</v>
      </c>
    </row>
    <row r="89" spans="1:12" x14ac:dyDescent="0.2">
      <c r="A89" s="11" t="s">
        <v>560</v>
      </c>
      <c r="B89" s="11" t="s">
        <v>618</v>
      </c>
      <c r="C89" s="11">
        <v>850</v>
      </c>
      <c r="D89" s="11">
        <v>85</v>
      </c>
      <c r="H89" s="4">
        <v>-10849</v>
      </c>
      <c r="I89" s="5"/>
      <c r="J89" s="4"/>
      <c r="K89" s="5"/>
      <c r="L89" s="11">
        <f>SUMPRODUCT(--($A$4:$A$1254=A89),--(H89&gt;$H$4:$H$1254))+1</f>
        <v>3</v>
      </c>
    </row>
    <row r="90" spans="1:12" x14ac:dyDescent="0.2">
      <c r="A90" s="11" t="s">
        <v>560</v>
      </c>
      <c r="B90" s="11" t="s">
        <v>836</v>
      </c>
      <c r="C90" s="11">
        <v>860</v>
      </c>
      <c r="D90" s="11">
        <v>86</v>
      </c>
      <c r="H90" s="4">
        <v>60835</v>
      </c>
      <c r="I90" s="5"/>
      <c r="J90" s="4"/>
      <c r="K90" s="5"/>
      <c r="L90" s="11">
        <f>SUMPRODUCT(--($A$4:$A$1254=A90),--(H90&gt;$H$4:$H$1254))+1</f>
        <v>8</v>
      </c>
    </row>
    <row r="91" spans="1:12" x14ac:dyDescent="0.2">
      <c r="A91" s="11" t="s">
        <v>560</v>
      </c>
      <c r="B91" s="11" t="s">
        <v>1194</v>
      </c>
      <c r="C91" s="11">
        <v>870</v>
      </c>
      <c r="D91" s="11">
        <v>87</v>
      </c>
      <c r="H91" s="4">
        <v>0</v>
      </c>
      <c r="I91" s="5"/>
      <c r="J91" s="4"/>
      <c r="K91" s="5"/>
      <c r="L91" s="11">
        <f>SUMPRODUCT(--($A$4:$A$1254=A91),--(H91&gt;$H$4:$H$1254))+1</f>
        <v>4</v>
      </c>
    </row>
    <row r="92" spans="1:12" x14ac:dyDescent="0.2">
      <c r="A92" s="11" t="s">
        <v>560</v>
      </c>
      <c r="B92" s="11" t="s">
        <v>835</v>
      </c>
      <c r="C92" s="11">
        <v>880</v>
      </c>
      <c r="D92" s="11">
        <v>88</v>
      </c>
      <c r="H92" s="4">
        <v>-94462</v>
      </c>
      <c r="I92" s="5"/>
      <c r="J92" s="4"/>
      <c r="K92" s="5"/>
      <c r="L92" s="11">
        <f>SUMPRODUCT(--($A$4:$A$1254=A92),--(H92&gt;$H$4:$H$1254))+1</f>
        <v>2</v>
      </c>
    </row>
    <row r="93" spans="1:12" x14ac:dyDescent="0.2">
      <c r="A93" s="11" t="s">
        <v>560</v>
      </c>
      <c r="B93" s="11" t="s">
        <v>1002</v>
      </c>
      <c r="C93" s="11">
        <v>890</v>
      </c>
      <c r="D93" s="11">
        <v>89</v>
      </c>
      <c r="H93" s="4">
        <v>34661</v>
      </c>
      <c r="I93" s="5"/>
      <c r="J93" s="4"/>
      <c r="K93" s="5"/>
      <c r="L93" s="11">
        <f>SUMPRODUCT(--($A$4:$A$1254=A93),--(H93&gt;$H$4:$H$1254))+1</f>
        <v>7</v>
      </c>
    </row>
    <row r="94" spans="1:12" x14ac:dyDescent="0.2">
      <c r="A94" s="11" t="s">
        <v>560</v>
      </c>
      <c r="B94" s="11" t="s">
        <v>972</v>
      </c>
      <c r="C94" s="11">
        <v>900</v>
      </c>
      <c r="D94" s="11">
        <v>90</v>
      </c>
      <c r="H94" s="4">
        <v>73880</v>
      </c>
      <c r="I94" s="5"/>
      <c r="J94" s="4"/>
      <c r="K94" s="5"/>
      <c r="L94" s="11">
        <f>SUMPRODUCT(--($A$4:$A$1254=A94),--(H94&gt;$H$4:$H$1254))+1</f>
        <v>9</v>
      </c>
    </row>
    <row r="95" spans="1:12" x14ac:dyDescent="0.2">
      <c r="A95" s="11" t="s">
        <v>560</v>
      </c>
      <c r="B95" s="11" t="s">
        <v>559</v>
      </c>
      <c r="C95" s="11">
        <v>910</v>
      </c>
      <c r="D95" s="11">
        <v>91</v>
      </c>
      <c r="H95" s="4">
        <v>11621</v>
      </c>
      <c r="I95" s="5"/>
      <c r="J95" s="4"/>
      <c r="K95" s="5"/>
      <c r="L95" s="11">
        <f>SUMPRODUCT(--($A$4:$A$1254=A95),--(H95&gt;$H$4:$H$1254))+1</f>
        <v>6</v>
      </c>
    </row>
    <row r="96" spans="1:12" x14ac:dyDescent="0.2">
      <c r="A96" s="11" t="s">
        <v>197</v>
      </c>
      <c r="B96" s="11" t="s">
        <v>792</v>
      </c>
      <c r="C96" s="11">
        <v>920</v>
      </c>
      <c r="D96" s="11">
        <v>92</v>
      </c>
      <c r="H96" s="4">
        <v>41318</v>
      </c>
      <c r="I96" s="5"/>
      <c r="J96" s="4"/>
      <c r="K96" s="5"/>
      <c r="L96" s="11">
        <f>SUMPRODUCT(--($A$4:$A$1254=A96),--(H96&gt;$H$4:$H$1254))+1</f>
        <v>15</v>
      </c>
    </row>
    <row r="97" spans="1:12" x14ac:dyDescent="0.2">
      <c r="A97" s="11" t="s">
        <v>197</v>
      </c>
      <c r="B97" s="11" t="s">
        <v>622</v>
      </c>
      <c r="C97" s="11">
        <v>930</v>
      </c>
      <c r="D97" s="11">
        <v>93</v>
      </c>
      <c r="H97" s="4">
        <v>143878</v>
      </c>
      <c r="I97" s="5"/>
      <c r="J97" s="4"/>
      <c r="K97" s="5"/>
      <c r="L97" s="11">
        <f>SUMPRODUCT(--($A$4:$A$1254=A97),--(H97&gt;$H$4:$H$1254))+1</f>
        <v>20</v>
      </c>
    </row>
    <row r="98" spans="1:12" x14ac:dyDescent="0.2">
      <c r="A98" s="11" t="s">
        <v>197</v>
      </c>
      <c r="B98" s="11" t="s">
        <v>566</v>
      </c>
      <c r="C98" s="11">
        <v>940</v>
      </c>
      <c r="D98" s="11">
        <v>94</v>
      </c>
      <c r="H98" s="4">
        <v>4910</v>
      </c>
      <c r="I98" s="5"/>
      <c r="J98" s="4"/>
      <c r="K98" s="5"/>
      <c r="L98" s="11">
        <f>SUMPRODUCT(--($A$4:$A$1254=A98),--(H98&gt;$H$4:$H$1254))+1</f>
        <v>10</v>
      </c>
    </row>
    <row r="99" spans="1:12" x14ac:dyDescent="0.2">
      <c r="A99" s="11" t="s">
        <v>197</v>
      </c>
      <c r="B99" s="11" t="s">
        <v>567</v>
      </c>
      <c r="C99" s="11">
        <v>950</v>
      </c>
      <c r="D99" s="11">
        <v>95</v>
      </c>
      <c r="H99" s="4">
        <v>20256</v>
      </c>
      <c r="I99" s="5"/>
      <c r="J99" s="4"/>
      <c r="K99" s="5"/>
      <c r="L99" s="11">
        <f>SUMPRODUCT(--($A$4:$A$1254=A99),--(H99&gt;$H$4:$H$1254))+1</f>
        <v>12</v>
      </c>
    </row>
    <row r="100" spans="1:12" x14ac:dyDescent="0.2">
      <c r="A100" s="11" t="s">
        <v>197</v>
      </c>
      <c r="B100" s="11" t="s">
        <v>424</v>
      </c>
      <c r="C100" s="11">
        <v>960</v>
      </c>
      <c r="D100" s="11">
        <v>96</v>
      </c>
      <c r="H100" s="4">
        <v>54814</v>
      </c>
      <c r="I100" s="5"/>
      <c r="J100" s="4"/>
      <c r="K100" s="5"/>
      <c r="L100" s="11">
        <f>SUMPRODUCT(--($A$4:$A$1254=A100),--(H100&gt;$H$4:$H$1254))+1</f>
        <v>16</v>
      </c>
    </row>
    <row r="101" spans="1:12" x14ac:dyDescent="0.2">
      <c r="A101" s="11" t="s">
        <v>197</v>
      </c>
      <c r="B101" s="11" t="s">
        <v>623</v>
      </c>
      <c r="C101" s="11">
        <v>970</v>
      </c>
      <c r="D101" s="11">
        <v>97</v>
      </c>
      <c r="H101" s="4">
        <v>58543</v>
      </c>
      <c r="I101" s="5"/>
      <c r="J101" s="4"/>
      <c r="K101" s="5"/>
      <c r="L101" s="11">
        <f>SUMPRODUCT(--($A$4:$A$1254=A101),--(H101&gt;$H$4:$H$1254))+1</f>
        <v>17</v>
      </c>
    </row>
    <row r="102" spans="1:12" x14ac:dyDescent="0.2">
      <c r="A102" s="11" t="s">
        <v>197</v>
      </c>
      <c r="B102" s="11" t="s">
        <v>423</v>
      </c>
      <c r="C102" s="11">
        <v>980</v>
      </c>
      <c r="D102" s="11">
        <v>98</v>
      </c>
      <c r="H102" s="4">
        <v>-52247</v>
      </c>
      <c r="I102" s="5"/>
      <c r="J102" s="4"/>
      <c r="K102" s="5"/>
      <c r="L102" s="11">
        <f>SUMPRODUCT(--($A$4:$A$1254=A102),--(H102&gt;$H$4:$H$1254))+1</f>
        <v>1</v>
      </c>
    </row>
    <row r="103" spans="1:12" x14ac:dyDescent="0.2">
      <c r="A103" s="11" t="s">
        <v>197</v>
      </c>
      <c r="B103" s="11" t="s">
        <v>793</v>
      </c>
      <c r="C103" s="11">
        <v>990</v>
      </c>
      <c r="D103" s="11">
        <v>99</v>
      </c>
      <c r="H103" s="4">
        <v>39427</v>
      </c>
      <c r="I103" s="5"/>
      <c r="J103" s="4"/>
      <c r="K103" s="5"/>
      <c r="L103" s="11">
        <f>SUMPRODUCT(--($A$4:$A$1254=A103),--(H103&gt;$H$4:$H$1254))+1</f>
        <v>14</v>
      </c>
    </row>
    <row r="104" spans="1:12" x14ac:dyDescent="0.2">
      <c r="A104" s="11" t="s">
        <v>197</v>
      </c>
      <c r="B104" s="11" t="s">
        <v>630</v>
      </c>
      <c r="C104" s="11">
        <v>1000</v>
      </c>
      <c r="D104" s="11">
        <v>100</v>
      </c>
      <c r="H104" s="4">
        <v>24905</v>
      </c>
      <c r="I104" s="5"/>
      <c r="J104" s="4"/>
      <c r="K104" s="5"/>
      <c r="L104" s="11">
        <f>SUMPRODUCT(--($A$4:$A$1254=A104),--(H104&gt;$H$4:$H$1254))+1</f>
        <v>13</v>
      </c>
    </row>
    <row r="105" spans="1:12" x14ac:dyDescent="0.2">
      <c r="A105" s="11" t="s">
        <v>197</v>
      </c>
      <c r="B105" s="11" t="s">
        <v>629</v>
      </c>
      <c r="C105" s="11">
        <v>1010</v>
      </c>
      <c r="D105" s="11">
        <v>101</v>
      </c>
      <c r="H105" s="4">
        <v>138684</v>
      </c>
      <c r="I105" s="5"/>
      <c r="J105" s="4"/>
      <c r="K105" s="5"/>
      <c r="L105" s="11">
        <f>SUMPRODUCT(--($A$4:$A$1254=A105),--(H105&gt;$H$4:$H$1254))+1</f>
        <v>19</v>
      </c>
    </row>
    <row r="106" spans="1:12" x14ac:dyDescent="0.2">
      <c r="A106" s="11" t="s">
        <v>197</v>
      </c>
      <c r="B106" s="11" t="s">
        <v>353</v>
      </c>
      <c r="C106" s="11">
        <v>1020</v>
      </c>
      <c r="D106" s="11">
        <v>102</v>
      </c>
      <c r="H106" s="4">
        <v>-18741</v>
      </c>
      <c r="I106" s="5"/>
      <c r="J106" s="4"/>
      <c r="K106" s="5"/>
      <c r="L106" s="11">
        <f>SUMPRODUCT(--($A$4:$A$1254=A106),--(H106&gt;$H$4:$H$1254))+1</f>
        <v>3</v>
      </c>
    </row>
    <row r="107" spans="1:12" x14ac:dyDescent="0.2">
      <c r="A107" s="11" t="s">
        <v>197</v>
      </c>
      <c r="B107" s="11" t="s">
        <v>1176</v>
      </c>
      <c r="C107" s="11">
        <v>1030</v>
      </c>
      <c r="D107" s="11">
        <v>103</v>
      </c>
      <c r="H107" s="4">
        <v>-590</v>
      </c>
      <c r="I107" s="5"/>
      <c r="J107" s="4"/>
      <c r="K107" s="5"/>
      <c r="L107" s="11">
        <f>SUMPRODUCT(--($A$4:$A$1254=A107),--(H107&gt;$H$4:$H$1254))+1</f>
        <v>8</v>
      </c>
    </row>
    <row r="108" spans="1:12" x14ac:dyDescent="0.2">
      <c r="A108" s="11" t="s">
        <v>197</v>
      </c>
      <c r="B108" s="11" t="s">
        <v>532</v>
      </c>
      <c r="C108" s="11">
        <v>1040</v>
      </c>
      <c r="D108" s="11">
        <v>104</v>
      </c>
      <c r="H108" s="4">
        <v>0</v>
      </c>
      <c r="I108" s="5"/>
      <c r="J108" s="4"/>
      <c r="K108" s="5"/>
      <c r="L108" s="11">
        <f>SUMPRODUCT(--($A$4:$A$1254=A108),--(H108&gt;$H$4:$H$1254))+1</f>
        <v>9</v>
      </c>
    </row>
    <row r="109" spans="1:12" x14ac:dyDescent="0.2">
      <c r="A109" s="11" t="s">
        <v>197</v>
      </c>
      <c r="B109" s="11" t="s">
        <v>376</v>
      </c>
      <c r="C109" s="11">
        <v>1050</v>
      </c>
      <c r="D109" s="11">
        <v>105</v>
      </c>
      <c r="H109" s="4">
        <v>-22543</v>
      </c>
      <c r="I109" s="5"/>
      <c r="J109" s="4"/>
      <c r="K109" s="5"/>
      <c r="L109" s="11">
        <f>SUMPRODUCT(--($A$4:$A$1254=A109),--(H109&gt;$H$4:$H$1254))+1</f>
        <v>2</v>
      </c>
    </row>
    <row r="110" spans="1:12" x14ac:dyDescent="0.2">
      <c r="A110" s="11" t="s">
        <v>197</v>
      </c>
      <c r="B110" s="11" t="s">
        <v>196</v>
      </c>
      <c r="C110" s="11">
        <v>1060</v>
      </c>
      <c r="D110" s="11">
        <v>106</v>
      </c>
      <c r="H110" s="4">
        <v>151573</v>
      </c>
      <c r="I110" s="5"/>
      <c r="J110" s="4"/>
      <c r="K110" s="5"/>
      <c r="L110" s="11">
        <f>SUMPRODUCT(--($A$4:$A$1254=A110),--(H110&gt;$H$4:$H$1254))+1</f>
        <v>21</v>
      </c>
    </row>
    <row r="111" spans="1:12" x14ac:dyDescent="0.2">
      <c r="A111" s="11" t="s">
        <v>197</v>
      </c>
      <c r="B111" s="11" t="s">
        <v>1180</v>
      </c>
      <c r="C111" s="11">
        <v>1070</v>
      </c>
      <c r="D111" s="11">
        <v>107</v>
      </c>
      <c r="H111" s="4">
        <v>-2500</v>
      </c>
      <c r="I111" s="5"/>
      <c r="J111" s="4"/>
      <c r="K111" s="5"/>
      <c r="L111" s="11">
        <f>SUMPRODUCT(--($A$4:$A$1254=A111),--(H111&gt;$H$4:$H$1254))+1</f>
        <v>7</v>
      </c>
    </row>
    <row r="112" spans="1:12" x14ac:dyDescent="0.2">
      <c r="A112" s="11" t="s">
        <v>197</v>
      </c>
      <c r="B112" s="11" t="s">
        <v>450</v>
      </c>
      <c r="C112" s="11">
        <v>1080</v>
      </c>
      <c r="D112" s="11">
        <v>108</v>
      </c>
      <c r="H112" s="4">
        <v>9538</v>
      </c>
      <c r="I112" s="5"/>
      <c r="J112" s="4"/>
      <c r="K112" s="5"/>
      <c r="L112" s="11">
        <f>SUMPRODUCT(--($A$4:$A$1254=A112),--(H112&gt;$H$4:$H$1254))+1</f>
        <v>11</v>
      </c>
    </row>
    <row r="113" spans="1:12" x14ac:dyDescent="0.2">
      <c r="A113" s="11" t="s">
        <v>197</v>
      </c>
      <c r="B113" s="11" t="s">
        <v>207</v>
      </c>
      <c r="C113" s="11">
        <v>1090</v>
      </c>
      <c r="D113" s="11">
        <v>109</v>
      </c>
      <c r="H113" s="4">
        <v>116862</v>
      </c>
      <c r="I113" s="5"/>
      <c r="J113" s="4"/>
      <c r="K113" s="5"/>
      <c r="L113" s="11">
        <f>SUMPRODUCT(--($A$4:$A$1254=A113),--(H113&gt;$H$4:$H$1254))+1</f>
        <v>18</v>
      </c>
    </row>
    <row r="114" spans="1:12" x14ac:dyDescent="0.2">
      <c r="A114" s="11" t="s">
        <v>197</v>
      </c>
      <c r="B114" s="11" t="s">
        <v>813</v>
      </c>
      <c r="C114" s="11">
        <v>1100</v>
      </c>
      <c r="D114" s="11">
        <v>110</v>
      </c>
      <c r="H114" s="4">
        <v>-5293</v>
      </c>
      <c r="I114" s="5"/>
      <c r="J114" s="4"/>
      <c r="K114" s="5"/>
      <c r="L114" s="11">
        <f>SUMPRODUCT(--($A$4:$A$1254=A114),--(H114&gt;$H$4:$H$1254))+1</f>
        <v>6</v>
      </c>
    </row>
    <row r="115" spans="1:12" x14ac:dyDescent="0.2">
      <c r="A115" s="11" t="s">
        <v>197</v>
      </c>
      <c r="B115" s="11" t="s">
        <v>451</v>
      </c>
      <c r="C115" s="11">
        <v>1110</v>
      </c>
      <c r="D115" s="11">
        <v>111</v>
      </c>
      <c r="H115" s="4">
        <v>-10069</v>
      </c>
      <c r="I115" s="5"/>
      <c r="J115" s="4"/>
      <c r="K115" s="5"/>
      <c r="L115" s="11">
        <f>SUMPRODUCT(--($A$4:$A$1254=A115),--(H115&gt;$H$4:$H$1254))+1</f>
        <v>5</v>
      </c>
    </row>
    <row r="116" spans="1:12" x14ac:dyDescent="0.2">
      <c r="A116" s="11" t="s">
        <v>197</v>
      </c>
      <c r="B116" s="11" t="s">
        <v>357</v>
      </c>
      <c r="C116" s="11">
        <v>1120</v>
      </c>
      <c r="D116" s="11">
        <v>112</v>
      </c>
      <c r="H116" s="4">
        <v>-14840</v>
      </c>
      <c r="I116" s="5"/>
      <c r="J116" s="4"/>
      <c r="K116" s="5"/>
      <c r="L116" s="11">
        <f>SUMPRODUCT(--($A$4:$A$1254=A116),--(H116&gt;$H$4:$H$1254))+1</f>
        <v>4</v>
      </c>
    </row>
    <row r="117" spans="1:12" x14ac:dyDescent="0.2">
      <c r="A117" s="11" t="s">
        <v>68</v>
      </c>
      <c r="B117" s="11" t="s">
        <v>70</v>
      </c>
      <c r="C117" s="11">
        <v>1130</v>
      </c>
      <c r="D117" s="11">
        <v>113</v>
      </c>
      <c r="H117" s="4">
        <v>5358</v>
      </c>
      <c r="I117" s="5"/>
      <c r="J117" s="4"/>
      <c r="K117" s="5"/>
      <c r="L117" s="11">
        <f>SUMPRODUCT(--($A$4:$A$1254=A117),--(H117&gt;$H$4:$H$1254))+1</f>
        <v>9</v>
      </c>
    </row>
    <row r="118" spans="1:12" x14ac:dyDescent="0.2">
      <c r="A118" s="11" t="s">
        <v>68</v>
      </c>
      <c r="B118" s="11" t="s">
        <v>73</v>
      </c>
      <c r="C118" s="11">
        <v>1140</v>
      </c>
      <c r="D118" s="11">
        <v>114</v>
      </c>
      <c r="H118" s="4">
        <v>-1810</v>
      </c>
      <c r="I118" s="5"/>
      <c r="J118" s="4"/>
      <c r="K118" s="5"/>
      <c r="L118" s="11">
        <f>SUMPRODUCT(--($A$4:$A$1254=A118),--(H118&gt;$H$4:$H$1254))+1</f>
        <v>5</v>
      </c>
    </row>
    <row r="119" spans="1:12" x14ac:dyDescent="0.2">
      <c r="A119" s="11" t="s">
        <v>68</v>
      </c>
      <c r="B119" s="11" t="s">
        <v>531</v>
      </c>
      <c r="C119" s="11">
        <v>1150</v>
      </c>
      <c r="D119" s="11">
        <v>115</v>
      </c>
      <c r="H119" s="4">
        <v>4348</v>
      </c>
      <c r="I119" s="5"/>
      <c r="J119" s="4"/>
      <c r="K119" s="5"/>
      <c r="L119" s="11">
        <f>SUMPRODUCT(--($A$4:$A$1254=A119),--(H119&gt;$H$4:$H$1254))+1</f>
        <v>8</v>
      </c>
    </row>
    <row r="120" spans="1:12" x14ac:dyDescent="0.2">
      <c r="A120" s="11" t="s">
        <v>68</v>
      </c>
      <c r="B120" s="11" t="s">
        <v>67</v>
      </c>
      <c r="C120" s="11">
        <v>1160</v>
      </c>
      <c r="D120" s="11">
        <v>116</v>
      </c>
      <c r="H120" s="4">
        <v>57320</v>
      </c>
      <c r="I120" s="5"/>
      <c r="J120" s="4"/>
      <c r="K120" s="5"/>
      <c r="L120" s="11">
        <f>SUMPRODUCT(--($A$4:$A$1254=A120),--(H120&gt;$H$4:$H$1254))+1</f>
        <v>11</v>
      </c>
    </row>
    <row r="121" spans="1:12" x14ac:dyDescent="0.2">
      <c r="A121" s="11" t="s">
        <v>68</v>
      </c>
      <c r="B121" s="11" t="s">
        <v>425</v>
      </c>
      <c r="C121" s="11">
        <v>1170</v>
      </c>
      <c r="D121" s="11">
        <v>117</v>
      </c>
      <c r="H121" s="4">
        <v>-2817</v>
      </c>
      <c r="I121" s="5"/>
      <c r="J121" s="4"/>
      <c r="K121" s="5"/>
      <c r="L121" s="11">
        <f>SUMPRODUCT(--($A$4:$A$1254=A121),--(H121&gt;$H$4:$H$1254))+1</f>
        <v>4</v>
      </c>
    </row>
    <row r="122" spans="1:12" x14ac:dyDescent="0.2">
      <c r="A122" s="11" t="s">
        <v>68</v>
      </c>
      <c r="B122" s="11" t="s">
        <v>69</v>
      </c>
      <c r="C122" s="11">
        <v>1180</v>
      </c>
      <c r="D122" s="11">
        <v>118</v>
      </c>
      <c r="H122" s="4">
        <v>2289</v>
      </c>
      <c r="I122" s="5"/>
      <c r="J122" s="4"/>
      <c r="K122" s="5"/>
      <c r="L122" s="11">
        <f>SUMPRODUCT(--($A$4:$A$1254=A122),--(H122&gt;$H$4:$H$1254))+1</f>
        <v>7</v>
      </c>
    </row>
    <row r="123" spans="1:12" x14ac:dyDescent="0.2">
      <c r="A123" s="11" t="s">
        <v>68</v>
      </c>
      <c r="B123" s="11" t="s">
        <v>426</v>
      </c>
      <c r="C123" s="11">
        <v>1190</v>
      </c>
      <c r="D123" s="11">
        <v>119</v>
      </c>
      <c r="H123" s="4">
        <v>-9441</v>
      </c>
      <c r="I123" s="5"/>
      <c r="J123" s="4"/>
      <c r="K123" s="5"/>
      <c r="L123" s="11">
        <f>SUMPRODUCT(--($A$4:$A$1254=A123),--(H123&gt;$H$4:$H$1254))+1</f>
        <v>1</v>
      </c>
    </row>
    <row r="124" spans="1:12" x14ac:dyDescent="0.2">
      <c r="A124" s="11" t="s">
        <v>68</v>
      </c>
      <c r="B124" s="11" t="s">
        <v>71</v>
      </c>
      <c r="C124" s="11">
        <v>1200</v>
      </c>
      <c r="D124" s="11">
        <v>120</v>
      </c>
      <c r="H124" s="4">
        <v>58320</v>
      </c>
      <c r="I124" s="5"/>
      <c r="J124" s="4"/>
      <c r="K124" s="5"/>
      <c r="L124" s="11">
        <f>SUMPRODUCT(--($A$4:$A$1254=A124),--(H124&gt;$H$4:$H$1254))+1</f>
        <v>12</v>
      </c>
    </row>
    <row r="125" spans="1:12" x14ac:dyDescent="0.2">
      <c r="A125" s="11" t="s">
        <v>68</v>
      </c>
      <c r="B125" s="11" t="s">
        <v>427</v>
      </c>
      <c r="C125" s="11">
        <v>1210</v>
      </c>
      <c r="D125" s="11">
        <v>121</v>
      </c>
      <c r="H125" s="4">
        <v>-5732</v>
      </c>
      <c r="I125" s="5"/>
      <c r="J125" s="4"/>
      <c r="K125" s="5"/>
      <c r="L125" s="11">
        <f>SUMPRODUCT(--($A$4:$A$1254=A125),--(H125&gt;$H$4:$H$1254))+1</f>
        <v>3</v>
      </c>
    </row>
    <row r="126" spans="1:12" x14ac:dyDescent="0.2">
      <c r="A126" s="11" t="s">
        <v>68</v>
      </c>
      <c r="B126" s="11" t="s">
        <v>72</v>
      </c>
      <c r="C126" s="11">
        <v>1220</v>
      </c>
      <c r="D126" s="11">
        <v>122</v>
      </c>
      <c r="H126" s="4">
        <v>17666</v>
      </c>
      <c r="I126" s="5"/>
      <c r="J126" s="4"/>
      <c r="K126" s="5"/>
      <c r="L126" s="11">
        <f>SUMPRODUCT(--($A$4:$A$1254=A126),--(H126&gt;$H$4:$H$1254))+1</f>
        <v>10</v>
      </c>
    </row>
    <row r="127" spans="1:12" x14ac:dyDescent="0.2">
      <c r="A127" s="11" t="s">
        <v>68</v>
      </c>
      <c r="B127" s="11" t="s">
        <v>1240</v>
      </c>
      <c r="C127" s="11">
        <v>1230</v>
      </c>
      <c r="D127" s="11">
        <v>123</v>
      </c>
      <c r="H127" s="4">
        <v>227</v>
      </c>
      <c r="I127" s="5"/>
      <c r="J127" s="4"/>
      <c r="K127" s="5"/>
      <c r="L127" s="11">
        <f>SUMPRODUCT(--($A$4:$A$1254=A127),--(H127&gt;$H$4:$H$1254))+1</f>
        <v>6</v>
      </c>
    </row>
    <row r="128" spans="1:12" x14ac:dyDescent="0.2">
      <c r="A128" s="11" t="s">
        <v>68</v>
      </c>
      <c r="B128" s="11" t="s">
        <v>74</v>
      </c>
      <c r="C128" s="11">
        <v>1240</v>
      </c>
      <c r="D128" s="11">
        <v>124</v>
      </c>
      <c r="H128" s="4">
        <v>-6387</v>
      </c>
      <c r="I128" s="5"/>
      <c r="J128" s="4"/>
      <c r="K128" s="5"/>
      <c r="L128" s="11">
        <f>SUMPRODUCT(--($A$4:$A$1254=A128),--(H128&gt;$H$4:$H$1254))+1</f>
        <v>2</v>
      </c>
    </row>
    <row r="129" spans="1:12" x14ac:dyDescent="0.2">
      <c r="A129" s="11" t="s">
        <v>19</v>
      </c>
      <c r="B129" s="11" t="s">
        <v>418</v>
      </c>
      <c r="C129" s="11">
        <v>1250</v>
      </c>
      <c r="D129" s="11">
        <v>125</v>
      </c>
      <c r="H129" s="4">
        <v>0</v>
      </c>
      <c r="I129" s="5"/>
      <c r="J129" s="4"/>
      <c r="K129" s="5"/>
      <c r="L129" s="11">
        <f>SUMPRODUCT(--($A$4:$A$1254=A129),--(H129&gt;$H$4:$H$1254))+1</f>
        <v>11</v>
      </c>
    </row>
    <row r="130" spans="1:12" x14ac:dyDescent="0.2">
      <c r="A130" s="11" t="s">
        <v>19</v>
      </c>
      <c r="B130" s="11" t="s">
        <v>18</v>
      </c>
      <c r="C130" s="11">
        <v>1260</v>
      </c>
      <c r="D130" s="11">
        <v>126</v>
      </c>
      <c r="H130" s="4">
        <v>-2036</v>
      </c>
      <c r="I130" s="5"/>
      <c r="J130" s="4"/>
      <c r="K130" s="5"/>
      <c r="L130" s="11">
        <f>SUMPRODUCT(--($A$4:$A$1254=A130),--(H130&gt;$H$4:$H$1254))+1</f>
        <v>5</v>
      </c>
    </row>
    <row r="131" spans="1:12" x14ac:dyDescent="0.2">
      <c r="A131" s="11" t="s">
        <v>19</v>
      </c>
      <c r="B131" s="11" t="s">
        <v>916</v>
      </c>
      <c r="C131" s="11">
        <v>1270</v>
      </c>
      <c r="D131" s="11">
        <v>127</v>
      </c>
      <c r="H131" s="4">
        <v>-665</v>
      </c>
      <c r="I131" s="5"/>
      <c r="J131" s="4"/>
      <c r="K131" s="5"/>
      <c r="L131" s="11">
        <f>SUMPRODUCT(--($A$4:$A$1254=A131),--(H131&gt;$H$4:$H$1254))+1</f>
        <v>7</v>
      </c>
    </row>
    <row r="132" spans="1:12" x14ac:dyDescent="0.2">
      <c r="A132" s="11" t="s">
        <v>19</v>
      </c>
      <c r="B132" s="11" t="s">
        <v>624</v>
      </c>
      <c r="C132" s="11">
        <v>1280</v>
      </c>
      <c r="D132" s="11">
        <v>128</v>
      </c>
      <c r="H132" s="4">
        <v>-226</v>
      </c>
      <c r="I132" s="5"/>
      <c r="J132" s="4"/>
      <c r="K132" s="5"/>
      <c r="L132" s="11">
        <f>SUMPRODUCT(--($A$4:$A$1254=A132),--(H132&gt;$H$4:$H$1254))+1</f>
        <v>10</v>
      </c>
    </row>
    <row r="133" spans="1:12" x14ac:dyDescent="0.2">
      <c r="A133" s="11" t="s">
        <v>19</v>
      </c>
      <c r="B133" s="11" t="s">
        <v>533</v>
      </c>
      <c r="C133" s="11">
        <v>1290</v>
      </c>
      <c r="D133" s="11">
        <v>129</v>
      </c>
      <c r="H133" s="4">
        <v>-11803</v>
      </c>
      <c r="I133" s="5"/>
      <c r="J133" s="4"/>
      <c r="K133" s="5"/>
      <c r="L133" s="11">
        <f>SUMPRODUCT(--($A$4:$A$1254=A133),--(H133&gt;$H$4:$H$1254))+1</f>
        <v>2</v>
      </c>
    </row>
    <row r="134" spans="1:12" x14ac:dyDescent="0.2">
      <c r="A134" s="11" t="s">
        <v>19</v>
      </c>
      <c r="B134" s="11" t="s">
        <v>906</v>
      </c>
      <c r="C134" s="11">
        <v>1300</v>
      </c>
      <c r="D134" s="11">
        <v>130</v>
      </c>
      <c r="H134" s="4">
        <v>-474</v>
      </c>
      <c r="I134" s="5"/>
      <c r="J134" s="4"/>
      <c r="K134" s="5"/>
      <c r="L134" s="11">
        <f>SUMPRODUCT(--($A$4:$A$1254=A134),--(H134&gt;$H$4:$H$1254))+1</f>
        <v>9</v>
      </c>
    </row>
    <row r="135" spans="1:12" x14ac:dyDescent="0.2">
      <c r="A135" s="11" t="s">
        <v>19</v>
      </c>
      <c r="B135" s="11" t="s">
        <v>928</v>
      </c>
      <c r="C135" s="11">
        <v>1310</v>
      </c>
      <c r="D135" s="11">
        <v>131</v>
      </c>
      <c r="H135" s="4">
        <v>11779</v>
      </c>
      <c r="I135" s="5"/>
      <c r="J135" s="4"/>
      <c r="K135" s="5"/>
      <c r="L135" s="11">
        <f>SUMPRODUCT(--($A$4:$A$1254=A135),--(H135&gt;$H$4:$H$1254))+1</f>
        <v>15</v>
      </c>
    </row>
    <row r="136" spans="1:12" x14ac:dyDescent="0.2">
      <c r="A136" s="11" t="s">
        <v>19</v>
      </c>
      <c r="B136" s="11" t="s">
        <v>378</v>
      </c>
      <c r="C136" s="11">
        <v>1320</v>
      </c>
      <c r="D136" s="11">
        <v>132</v>
      </c>
      <c r="H136" s="4">
        <v>-24478</v>
      </c>
      <c r="I136" s="5"/>
      <c r="J136" s="4"/>
      <c r="K136" s="5"/>
      <c r="L136" s="11">
        <f>SUMPRODUCT(--($A$4:$A$1254=A136),--(H136&gt;$H$4:$H$1254))+1</f>
        <v>1</v>
      </c>
    </row>
    <row r="137" spans="1:12" x14ac:dyDescent="0.2">
      <c r="A137" s="11" t="s">
        <v>19</v>
      </c>
      <c r="B137" s="11" t="s">
        <v>1114</v>
      </c>
      <c r="C137" s="11">
        <v>1330</v>
      </c>
      <c r="D137" s="11">
        <v>133</v>
      </c>
      <c r="H137" s="4">
        <v>-2294</v>
      </c>
      <c r="I137" s="5"/>
      <c r="J137" s="4"/>
      <c r="K137" s="5"/>
      <c r="L137" s="11">
        <f>SUMPRODUCT(--($A$4:$A$1254=A137),--(H137&gt;$H$4:$H$1254))+1</f>
        <v>4</v>
      </c>
    </row>
    <row r="138" spans="1:12" x14ac:dyDescent="0.2">
      <c r="A138" s="11" t="s">
        <v>19</v>
      </c>
      <c r="B138" s="11" t="s">
        <v>689</v>
      </c>
      <c r="C138" s="11">
        <v>1340</v>
      </c>
      <c r="D138" s="11">
        <v>134</v>
      </c>
      <c r="H138" s="4">
        <v>-6092</v>
      </c>
      <c r="I138" s="5"/>
      <c r="J138" s="4"/>
      <c r="K138" s="5"/>
      <c r="L138" s="11">
        <f>SUMPRODUCT(--($A$4:$A$1254=A138),--(H138&gt;$H$4:$H$1254))+1</f>
        <v>3</v>
      </c>
    </row>
    <row r="139" spans="1:12" x14ac:dyDescent="0.2">
      <c r="A139" s="11" t="s">
        <v>19</v>
      </c>
      <c r="B139" s="11" t="s">
        <v>901</v>
      </c>
      <c r="C139" s="11">
        <v>1350</v>
      </c>
      <c r="D139" s="11">
        <v>135</v>
      </c>
      <c r="H139" s="4">
        <v>0</v>
      </c>
      <c r="I139" s="5"/>
      <c r="J139" s="4"/>
      <c r="K139" s="5"/>
      <c r="L139" s="11">
        <f>SUMPRODUCT(--($A$4:$A$1254=A139),--(H139&gt;$H$4:$H$1254))+1</f>
        <v>11</v>
      </c>
    </row>
    <row r="140" spans="1:12" x14ac:dyDescent="0.2">
      <c r="A140" s="11" t="s">
        <v>19</v>
      </c>
      <c r="B140" s="11" t="s">
        <v>824</v>
      </c>
      <c r="C140" s="11">
        <v>1360</v>
      </c>
      <c r="D140" s="11">
        <v>136</v>
      </c>
      <c r="H140" s="4">
        <v>-560</v>
      </c>
      <c r="I140" s="5"/>
      <c r="J140" s="4"/>
      <c r="K140" s="5"/>
      <c r="L140" s="11">
        <f>SUMPRODUCT(--($A$4:$A$1254=A140),--(H140&gt;$H$4:$H$1254))+1</f>
        <v>8</v>
      </c>
    </row>
    <row r="141" spans="1:12" x14ac:dyDescent="0.2">
      <c r="A141" s="11" t="s">
        <v>19</v>
      </c>
      <c r="B141" s="11" t="s">
        <v>827</v>
      </c>
      <c r="C141" s="11">
        <v>1370</v>
      </c>
      <c r="D141" s="11">
        <v>137</v>
      </c>
      <c r="H141" s="4">
        <v>632</v>
      </c>
      <c r="I141" s="5"/>
      <c r="J141" s="4"/>
      <c r="K141" s="5"/>
      <c r="L141" s="11">
        <f>SUMPRODUCT(--($A$4:$A$1254=A141),--(H141&gt;$H$4:$H$1254))+1</f>
        <v>13</v>
      </c>
    </row>
    <row r="142" spans="1:12" x14ac:dyDescent="0.2">
      <c r="A142" s="11" t="s">
        <v>19</v>
      </c>
      <c r="B142" s="11" t="s">
        <v>522</v>
      </c>
      <c r="C142" s="11">
        <v>1380</v>
      </c>
      <c r="D142" s="11">
        <v>138</v>
      </c>
      <c r="H142" s="4">
        <v>5913</v>
      </c>
      <c r="I142" s="5"/>
      <c r="J142" s="4"/>
      <c r="K142" s="5"/>
      <c r="L142" s="11">
        <f>SUMPRODUCT(--($A$4:$A$1254=A142),--(H142&gt;$H$4:$H$1254))+1</f>
        <v>14</v>
      </c>
    </row>
    <row r="143" spans="1:12" x14ac:dyDescent="0.2">
      <c r="A143" s="11" t="s">
        <v>19</v>
      </c>
      <c r="B143" s="11" t="s">
        <v>1288</v>
      </c>
      <c r="C143" s="11">
        <v>1390</v>
      </c>
      <c r="D143" s="11">
        <v>139</v>
      </c>
      <c r="H143" s="4">
        <v>-1546</v>
      </c>
      <c r="I143" s="5"/>
      <c r="J143" s="4"/>
      <c r="K143" s="5"/>
      <c r="L143" s="11">
        <f>SUMPRODUCT(--($A$4:$A$1254=A143),--(H143&gt;$H$4:$H$1254))+1</f>
        <v>6</v>
      </c>
    </row>
    <row r="144" spans="1:12" x14ac:dyDescent="0.2">
      <c r="A144" s="11" t="s">
        <v>94</v>
      </c>
      <c r="B144" s="11" t="s">
        <v>93</v>
      </c>
      <c r="C144" s="11">
        <v>1400</v>
      </c>
      <c r="D144" s="11">
        <v>140</v>
      </c>
      <c r="H144" s="4">
        <v>-231544</v>
      </c>
      <c r="I144" s="5"/>
      <c r="J144" s="4"/>
      <c r="K144" s="5"/>
      <c r="L144" s="11">
        <f>SUMPRODUCT(--($A$4:$A$1254=A144),--(H144&gt;$H$4:$H$1254))+1</f>
        <v>1</v>
      </c>
    </row>
    <row r="145" spans="1:12" x14ac:dyDescent="0.2">
      <c r="A145" s="11" t="s">
        <v>504</v>
      </c>
      <c r="B145" s="11" t="s">
        <v>586</v>
      </c>
      <c r="C145" s="11">
        <v>1410</v>
      </c>
      <c r="D145" s="11">
        <v>141</v>
      </c>
      <c r="H145" s="4">
        <v>-19966</v>
      </c>
      <c r="I145" s="5"/>
      <c r="J145" s="4"/>
      <c r="K145" s="5"/>
      <c r="L145" s="11">
        <f>SUMPRODUCT(--($A$4:$A$1254=A145),--(H145&gt;$H$4:$H$1254))+1</f>
        <v>2</v>
      </c>
    </row>
    <row r="146" spans="1:12" x14ac:dyDescent="0.2">
      <c r="A146" s="11" t="s">
        <v>504</v>
      </c>
      <c r="B146" s="11" t="s">
        <v>503</v>
      </c>
      <c r="C146" s="11">
        <v>1420</v>
      </c>
      <c r="D146" s="11">
        <v>142</v>
      </c>
      <c r="H146" s="4">
        <v>-84522</v>
      </c>
      <c r="I146" s="5"/>
      <c r="J146" s="4"/>
      <c r="K146" s="5"/>
      <c r="L146" s="11">
        <f>SUMPRODUCT(--($A$4:$A$1254=A146),--(H146&gt;$H$4:$H$1254))+1</f>
        <v>1</v>
      </c>
    </row>
    <row r="147" spans="1:12" x14ac:dyDescent="0.2">
      <c r="A147" s="11" t="s">
        <v>1074</v>
      </c>
      <c r="B147" s="11" t="s">
        <v>1073</v>
      </c>
      <c r="C147" s="11">
        <v>1430</v>
      </c>
      <c r="D147" s="11">
        <v>143</v>
      </c>
      <c r="H147" s="4">
        <v>2033</v>
      </c>
      <c r="I147" s="5"/>
      <c r="J147" s="4"/>
      <c r="K147" s="5"/>
      <c r="L147" s="11">
        <f>SUMPRODUCT(--($A$4:$A$1254=A147),--(H147&gt;$H$4:$H$1254))+1</f>
        <v>1</v>
      </c>
    </row>
    <row r="148" spans="1:12" x14ac:dyDescent="0.2">
      <c r="A148" s="11" t="s">
        <v>28</v>
      </c>
      <c r="B148" s="11" t="s">
        <v>168</v>
      </c>
      <c r="C148" s="11">
        <v>1440</v>
      </c>
      <c r="D148" s="11">
        <v>144</v>
      </c>
      <c r="H148" s="4">
        <v>18580</v>
      </c>
      <c r="I148" s="5"/>
      <c r="J148" s="4"/>
      <c r="K148" s="5"/>
      <c r="L148" s="11">
        <f>SUMPRODUCT(--($A$4:$A$1254=A148),--(H148&gt;$H$4:$H$1254))+1</f>
        <v>19</v>
      </c>
    </row>
    <row r="149" spans="1:12" x14ac:dyDescent="0.2">
      <c r="A149" s="11" t="s">
        <v>28</v>
      </c>
      <c r="B149" s="11" t="s">
        <v>940</v>
      </c>
      <c r="C149" s="11">
        <v>1450</v>
      </c>
      <c r="D149" s="11">
        <v>145</v>
      </c>
      <c r="H149" s="4">
        <v>197</v>
      </c>
      <c r="I149" s="5"/>
      <c r="J149" s="4"/>
      <c r="K149" s="5"/>
      <c r="L149" s="11">
        <f>SUMPRODUCT(--($A$4:$A$1254=A149),--(H149&gt;$H$4:$H$1254))+1</f>
        <v>7</v>
      </c>
    </row>
    <row r="150" spans="1:12" x14ac:dyDescent="0.2">
      <c r="A150" s="11" t="s">
        <v>28</v>
      </c>
      <c r="B150" s="11" t="s">
        <v>27</v>
      </c>
      <c r="C150" s="11">
        <v>1460</v>
      </c>
      <c r="D150" s="11">
        <v>146</v>
      </c>
      <c r="H150" s="4">
        <v>53684</v>
      </c>
      <c r="I150" s="5"/>
      <c r="J150" s="4"/>
      <c r="K150" s="5"/>
      <c r="L150" s="11">
        <f>SUMPRODUCT(--($A$4:$A$1254=A150),--(H150&gt;$H$4:$H$1254))+1</f>
        <v>23</v>
      </c>
    </row>
    <row r="151" spans="1:12" x14ac:dyDescent="0.2">
      <c r="A151" s="11" t="s">
        <v>28</v>
      </c>
      <c r="B151" s="11" t="s">
        <v>30</v>
      </c>
      <c r="C151" s="11">
        <v>1470</v>
      </c>
      <c r="D151" s="11">
        <v>147</v>
      </c>
      <c r="H151" s="4">
        <v>14526</v>
      </c>
      <c r="I151" s="5"/>
      <c r="J151" s="4"/>
      <c r="K151" s="5"/>
      <c r="L151" s="11">
        <f>SUMPRODUCT(--($A$4:$A$1254=A151),--(H151&gt;$H$4:$H$1254))+1</f>
        <v>17</v>
      </c>
    </row>
    <row r="152" spans="1:12" x14ac:dyDescent="0.2">
      <c r="A152" s="11" t="s">
        <v>28</v>
      </c>
      <c r="B152" s="11" t="s">
        <v>84</v>
      </c>
      <c r="C152" s="11">
        <v>1480</v>
      </c>
      <c r="D152" s="11">
        <v>148</v>
      </c>
      <c r="H152" s="4">
        <v>-32733</v>
      </c>
      <c r="I152" s="5"/>
      <c r="J152" s="4"/>
      <c r="K152" s="5"/>
      <c r="L152" s="11">
        <f>SUMPRODUCT(--($A$4:$A$1254=A152),--(H152&gt;$H$4:$H$1254))+1</f>
        <v>1</v>
      </c>
    </row>
    <row r="153" spans="1:12" x14ac:dyDescent="0.2">
      <c r="A153" s="11" t="s">
        <v>28</v>
      </c>
      <c r="B153" s="11" t="s">
        <v>83</v>
      </c>
      <c r="C153" s="11">
        <v>1490</v>
      </c>
      <c r="D153" s="11">
        <v>149</v>
      </c>
      <c r="H153" s="4">
        <v>36623</v>
      </c>
      <c r="I153" s="5"/>
      <c r="J153" s="4"/>
      <c r="K153" s="5"/>
      <c r="L153" s="11">
        <f>SUMPRODUCT(--($A$4:$A$1254=A153),--(H153&gt;$H$4:$H$1254))+1</f>
        <v>21</v>
      </c>
    </row>
    <row r="154" spans="1:12" x14ac:dyDescent="0.2">
      <c r="A154" s="11" t="s">
        <v>28</v>
      </c>
      <c r="B154" s="11" t="s">
        <v>88</v>
      </c>
      <c r="C154" s="11">
        <v>1500</v>
      </c>
      <c r="D154" s="11">
        <v>150</v>
      </c>
      <c r="H154" s="4">
        <v>-1344</v>
      </c>
      <c r="I154" s="5"/>
      <c r="J154" s="4"/>
      <c r="K154" s="5"/>
      <c r="L154" s="11">
        <f>SUMPRODUCT(--($A$4:$A$1254=A154),--(H154&gt;$H$4:$H$1254))+1</f>
        <v>6</v>
      </c>
    </row>
    <row r="155" spans="1:12" x14ac:dyDescent="0.2">
      <c r="A155" s="11" t="s">
        <v>28</v>
      </c>
      <c r="B155" s="11" t="s">
        <v>841</v>
      </c>
      <c r="C155" s="11">
        <v>1510</v>
      </c>
      <c r="D155" s="11">
        <v>151</v>
      </c>
      <c r="H155" s="4">
        <v>6295</v>
      </c>
      <c r="I155" s="5"/>
      <c r="J155" s="4"/>
      <c r="K155" s="5"/>
      <c r="L155" s="11">
        <f>SUMPRODUCT(--($A$4:$A$1254=A155),--(H155&gt;$H$4:$H$1254))+1</f>
        <v>13</v>
      </c>
    </row>
    <row r="156" spans="1:12" x14ac:dyDescent="0.2">
      <c r="A156" s="11" t="s">
        <v>28</v>
      </c>
      <c r="B156" s="11" t="s">
        <v>1070</v>
      </c>
      <c r="C156" s="11">
        <v>1520</v>
      </c>
      <c r="D156" s="11">
        <v>152</v>
      </c>
      <c r="H156" s="4">
        <v>238</v>
      </c>
      <c r="I156" s="5"/>
      <c r="J156" s="4"/>
      <c r="K156" s="5"/>
      <c r="L156" s="11">
        <f>SUMPRODUCT(--($A$4:$A$1254=A156),--(H156&gt;$H$4:$H$1254))+1</f>
        <v>8</v>
      </c>
    </row>
    <row r="157" spans="1:12" x14ac:dyDescent="0.2">
      <c r="A157" s="11" t="s">
        <v>28</v>
      </c>
      <c r="B157" s="11" t="s">
        <v>146</v>
      </c>
      <c r="C157" s="11">
        <v>1530</v>
      </c>
      <c r="D157" s="11">
        <v>153</v>
      </c>
      <c r="H157" s="4">
        <v>-7776</v>
      </c>
      <c r="I157" s="5"/>
      <c r="J157" s="4"/>
      <c r="K157" s="5"/>
      <c r="L157" s="11">
        <f>SUMPRODUCT(--($A$4:$A$1254=A157),--(H157&gt;$H$4:$H$1254))+1</f>
        <v>5</v>
      </c>
    </row>
    <row r="158" spans="1:12" x14ac:dyDescent="0.2">
      <c r="A158" s="11" t="s">
        <v>28</v>
      </c>
      <c r="B158" s="11" t="s">
        <v>810</v>
      </c>
      <c r="C158" s="11">
        <v>1540</v>
      </c>
      <c r="D158" s="11">
        <v>154</v>
      </c>
      <c r="H158" s="4">
        <v>8492</v>
      </c>
      <c r="I158" s="5"/>
      <c r="J158" s="4"/>
      <c r="K158" s="5"/>
      <c r="L158" s="11">
        <f>SUMPRODUCT(--($A$4:$A$1254=A158),--(H158&gt;$H$4:$H$1254))+1</f>
        <v>14</v>
      </c>
    </row>
    <row r="159" spans="1:12" x14ac:dyDescent="0.2">
      <c r="A159" s="11" t="s">
        <v>28</v>
      </c>
      <c r="B159" s="11" t="s">
        <v>214</v>
      </c>
      <c r="C159" s="11">
        <v>1550</v>
      </c>
      <c r="D159" s="11">
        <v>155</v>
      </c>
      <c r="H159" s="4">
        <v>908</v>
      </c>
      <c r="I159" s="5"/>
      <c r="J159" s="4"/>
      <c r="K159" s="5"/>
      <c r="L159" s="11">
        <f>SUMPRODUCT(--($A$4:$A$1254=A159),--(H159&gt;$H$4:$H$1254))+1</f>
        <v>10</v>
      </c>
    </row>
    <row r="160" spans="1:12" x14ac:dyDescent="0.2">
      <c r="A160" s="11" t="s">
        <v>28</v>
      </c>
      <c r="B160" s="11" t="s">
        <v>218</v>
      </c>
      <c r="C160" s="11">
        <v>1560</v>
      </c>
      <c r="D160" s="11">
        <v>156</v>
      </c>
      <c r="H160" s="4">
        <v>-21365</v>
      </c>
      <c r="I160" s="5"/>
      <c r="J160" s="4"/>
      <c r="K160" s="5"/>
      <c r="L160" s="11">
        <f>SUMPRODUCT(--($A$4:$A$1254=A160),--(H160&gt;$H$4:$H$1254))+1</f>
        <v>3</v>
      </c>
    </row>
    <row r="161" spans="1:12" x14ac:dyDescent="0.2">
      <c r="A161" s="11" t="s">
        <v>28</v>
      </c>
      <c r="B161" s="11" t="s">
        <v>220</v>
      </c>
      <c r="C161" s="11">
        <v>1570</v>
      </c>
      <c r="D161" s="11">
        <v>157</v>
      </c>
      <c r="H161" s="4">
        <v>-28512</v>
      </c>
      <c r="I161" s="5"/>
      <c r="J161" s="4"/>
      <c r="K161" s="5"/>
      <c r="L161" s="11">
        <f>SUMPRODUCT(--($A$4:$A$1254=A161),--(H161&gt;$H$4:$H$1254))+1</f>
        <v>2</v>
      </c>
    </row>
    <row r="162" spans="1:12" x14ac:dyDescent="0.2">
      <c r="A162" s="11" t="s">
        <v>28</v>
      </c>
      <c r="B162" s="11" t="s">
        <v>222</v>
      </c>
      <c r="C162" s="11">
        <v>1580</v>
      </c>
      <c r="D162" s="11">
        <v>158</v>
      </c>
      <c r="H162" s="4">
        <v>50761</v>
      </c>
      <c r="I162" s="5"/>
      <c r="J162" s="4"/>
      <c r="K162" s="5"/>
      <c r="L162" s="11">
        <f>SUMPRODUCT(--($A$4:$A$1254=A162),--(H162&gt;$H$4:$H$1254))+1</f>
        <v>22</v>
      </c>
    </row>
    <row r="163" spans="1:12" x14ac:dyDescent="0.2">
      <c r="A163" s="11" t="s">
        <v>28</v>
      </c>
      <c r="B163" s="11" t="s">
        <v>294</v>
      </c>
      <c r="C163" s="11">
        <v>1590</v>
      </c>
      <c r="D163" s="11">
        <v>159</v>
      </c>
      <c r="H163" s="4">
        <v>17836</v>
      </c>
      <c r="I163" s="5"/>
      <c r="J163" s="4"/>
      <c r="K163" s="5"/>
      <c r="L163" s="11">
        <f>SUMPRODUCT(--($A$4:$A$1254=A163),--(H163&gt;$H$4:$H$1254))+1</f>
        <v>18</v>
      </c>
    </row>
    <row r="164" spans="1:12" x14ac:dyDescent="0.2">
      <c r="A164" s="11" t="s">
        <v>28</v>
      </c>
      <c r="B164" s="11" t="s">
        <v>301</v>
      </c>
      <c r="C164" s="11">
        <v>1600</v>
      </c>
      <c r="D164" s="11">
        <v>160</v>
      </c>
      <c r="H164" s="4">
        <v>26630</v>
      </c>
      <c r="I164" s="5"/>
      <c r="J164" s="4"/>
      <c r="K164" s="5"/>
      <c r="L164" s="11">
        <f>SUMPRODUCT(--($A$4:$A$1254=A164),--(H164&gt;$H$4:$H$1254))+1</f>
        <v>20</v>
      </c>
    </row>
    <row r="165" spans="1:12" x14ac:dyDescent="0.2">
      <c r="A165" s="11" t="s">
        <v>28</v>
      </c>
      <c r="B165" s="11" t="s">
        <v>314</v>
      </c>
      <c r="C165" s="11">
        <v>1610</v>
      </c>
      <c r="D165" s="11">
        <v>161</v>
      </c>
      <c r="H165" s="4">
        <v>11740</v>
      </c>
      <c r="I165" s="5"/>
      <c r="J165" s="4"/>
      <c r="K165" s="5"/>
      <c r="L165" s="11">
        <f>SUMPRODUCT(--($A$4:$A$1254=A165),--(H165&gt;$H$4:$H$1254))+1</f>
        <v>16</v>
      </c>
    </row>
    <row r="166" spans="1:12" x14ac:dyDescent="0.2">
      <c r="A166" s="11" t="s">
        <v>28</v>
      </c>
      <c r="B166" s="11" t="s">
        <v>315</v>
      </c>
      <c r="C166" s="11">
        <v>1620</v>
      </c>
      <c r="D166" s="11">
        <v>162</v>
      </c>
      <c r="H166" s="4">
        <v>9075</v>
      </c>
      <c r="I166" s="5"/>
      <c r="J166" s="4"/>
      <c r="K166" s="5"/>
      <c r="L166" s="11">
        <f>SUMPRODUCT(--($A$4:$A$1254=A166),--(H166&gt;$H$4:$H$1254))+1</f>
        <v>15</v>
      </c>
    </row>
    <row r="167" spans="1:12" x14ac:dyDescent="0.2">
      <c r="A167" s="11" t="s">
        <v>28</v>
      </c>
      <c r="B167" s="11" t="s">
        <v>322</v>
      </c>
      <c r="C167" s="11">
        <v>1630</v>
      </c>
      <c r="D167" s="11">
        <v>163</v>
      </c>
      <c r="H167" s="4">
        <v>-11664</v>
      </c>
      <c r="I167" s="5"/>
      <c r="J167" s="4"/>
      <c r="K167" s="5"/>
      <c r="L167" s="11">
        <f>SUMPRODUCT(--($A$4:$A$1254=A167),--(H167&gt;$H$4:$H$1254))+1</f>
        <v>4</v>
      </c>
    </row>
    <row r="168" spans="1:12" x14ac:dyDescent="0.2">
      <c r="A168" s="11" t="s">
        <v>28</v>
      </c>
      <c r="B168" s="11" t="s">
        <v>39</v>
      </c>
      <c r="C168" s="11">
        <v>1640</v>
      </c>
      <c r="D168" s="11">
        <v>164</v>
      </c>
      <c r="H168" s="4">
        <v>6026</v>
      </c>
      <c r="I168" s="5"/>
      <c r="J168" s="4"/>
      <c r="K168" s="5"/>
      <c r="L168" s="11">
        <f>SUMPRODUCT(--($A$4:$A$1254=A168),--(H168&gt;$H$4:$H$1254))+1</f>
        <v>12</v>
      </c>
    </row>
    <row r="169" spans="1:12" x14ac:dyDescent="0.2">
      <c r="A169" s="11" t="s">
        <v>28</v>
      </c>
      <c r="B169" s="11" t="s">
        <v>344</v>
      </c>
      <c r="C169" s="11">
        <v>1650</v>
      </c>
      <c r="D169" s="11">
        <v>165</v>
      </c>
      <c r="H169" s="4">
        <v>1380</v>
      </c>
      <c r="I169" s="5"/>
      <c r="J169" s="4"/>
      <c r="K169" s="5"/>
      <c r="L169" s="11">
        <f>SUMPRODUCT(--($A$4:$A$1254=A169),--(H169&gt;$H$4:$H$1254))+1</f>
        <v>11</v>
      </c>
    </row>
    <row r="170" spans="1:12" x14ac:dyDescent="0.2">
      <c r="A170" s="11" t="s">
        <v>28</v>
      </c>
      <c r="B170" s="11" t="s">
        <v>1296</v>
      </c>
      <c r="C170" s="11">
        <v>1660</v>
      </c>
      <c r="D170" s="11">
        <v>166</v>
      </c>
      <c r="H170" s="4">
        <v>517</v>
      </c>
      <c r="I170" s="5"/>
      <c r="J170" s="4"/>
      <c r="K170" s="5"/>
      <c r="L170" s="11">
        <f>SUMPRODUCT(--($A$4:$A$1254=A170),--(H170&gt;$H$4:$H$1254))+1</f>
        <v>9</v>
      </c>
    </row>
    <row r="171" spans="1:12" x14ac:dyDescent="0.2">
      <c r="A171" s="11" t="s">
        <v>635</v>
      </c>
      <c r="B171" s="11" t="s">
        <v>634</v>
      </c>
      <c r="C171" s="11">
        <v>1670</v>
      </c>
      <c r="D171" s="11">
        <v>167</v>
      </c>
      <c r="H171" s="4">
        <v>191225</v>
      </c>
      <c r="I171" s="5"/>
      <c r="J171" s="4"/>
      <c r="K171" s="5"/>
      <c r="L171" s="11">
        <f>SUMPRODUCT(--($A$4:$A$1254=A171),--(H171&gt;$H$4:$H$1254))+1</f>
        <v>2</v>
      </c>
    </row>
    <row r="172" spans="1:12" x14ac:dyDescent="0.2">
      <c r="A172" s="11" t="s">
        <v>635</v>
      </c>
      <c r="B172" s="11" t="s">
        <v>636</v>
      </c>
      <c r="C172" s="11">
        <v>1680</v>
      </c>
      <c r="D172" s="11">
        <v>168</v>
      </c>
      <c r="H172" s="4">
        <v>8166</v>
      </c>
      <c r="I172" s="5"/>
      <c r="J172" s="4"/>
      <c r="K172" s="5"/>
      <c r="L172" s="11">
        <f>SUMPRODUCT(--($A$4:$A$1254=A172),--(H172&gt;$H$4:$H$1254))+1</f>
        <v>1</v>
      </c>
    </row>
    <row r="173" spans="1:12" x14ac:dyDescent="0.2">
      <c r="A173" s="11" t="s">
        <v>1012</v>
      </c>
      <c r="B173" s="11" t="s">
        <v>1011</v>
      </c>
      <c r="C173" s="11">
        <v>1690</v>
      </c>
      <c r="D173" s="11">
        <v>169</v>
      </c>
      <c r="H173" s="4">
        <v>271344</v>
      </c>
      <c r="I173" s="5"/>
      <c r="J173" s="4"/>
      <c r="K173" s="5"/>
      <c r="L173" s="11">
        <f>SUMPRODUCT(--($A$4:$A$1254=A173),--(H173&gt;$H$4:$H$1254))+1</f>
        <v>1</v>
      </c>
    </row>
    <row r="174" spans="1:12" x14ac:dyDescent="0.2">
      <c r="A174" s="11" t="s">
        <v>770</v>
      </c>
      <c r="B174" s="11" t="s">
        <v>769</v>
      </c>
      <c r="C174" s="11">
        <v>1700</v>
      </c>
      <c r="D174" s="11">
        <v>170</v>
      </c>
      <c r="H174" s="4">
        <v>-57759</v>
      </c>
      <c r="I174" s="5"/>
      <c r="J174" s="4"/>
      <c r="K174" s="5"/>
      <c r="L174" s="11">
        <f>SUMPRODUCT(--($A$4:$A$1254=A174),--(H174&gt;$H$4:$H$1254))+1</f>
        <v>1</v>
      </c>
    </row>
    <row r="175" spans="1:12" x14ac:dyDescent="0.2">
      <c r="A175" s="11" t="s">
        <v>107</v>
      </c>
      <c r="B175" s="11" t="s">
        <v>954</v>
      </c>
      <c r="C175" s="11">
        <v>1710</v>
      </c>
      <c r="D175" s="11">
        <v>171</v>
      </c>
      <c r="H175" s="4">
        <v>-2470</v>
      </c>
      <c r="I175" s="5"/>
      <c r="J175" s="4"/>
      <c r="K175" s="5"/>
      <c r="L175" s="11">
        <f>SUMPRODUCT(--($A$4:$A$1254=A175),--(H175&gt;$H$4:$H$1254))+1</f>
        <v>8</v>
      </c>
    </row>
    <row r="176" spans="1:12" x14ac:dyDescent="0.2">
      <c r="A176" s="11" t="s">
        <v>107</v>
      </c>
      <c r="B176" s="11" t="s">
        <v>106</v>
      </c>
      <c r="C176" s="11">
        <v>1720</v>
      </c>
      <c r="D176" s="11">
        <v>172</v>
      </c>
      <c r="H176" s="4">
        <v>196542</v>
      </c>
      <c r="I176" s="5"/>
      <c r="J176" s="4"/>
      <c r="K176" s="5"/>
      <c r="L176" s="11">
        <f>SUMPRODUCT(--($A$4:$A$1254=A176),--(H176&gt;$H$4:$H$1254))+1</f>
        <v>9</v>
      </c>
    </row>
    <row r="177" spans="1:12" x14ac:dyDescent="0.2">
      <c r="A177" s="11" t="s">
        <v>107</v>
      </c>
      <c r="B177" s="11" t="s">
        <v>113</v>
      </c>
      <c r="C177" s="11">
        <v>1730</v>
      </c>
      <c r="D177" s="11">
        <v>173</v>
      </c>
      <c r="H177" s="4">
        <v>-21413</v>
      </c>
      <c r="I177" s="5"/>
      <c r="J177" s="4"/>
      <c r="K177" s="5"/>
      <c r="L177" s="11">
        <f>SUMPRODUCT(--($A$4:$A$1254=A177),--(H177&gt;$H$4:$H$1254))+1</f>
        <v>7</v>
      </c>
    </row>
    <row r="178" spans="1:12" x14ac:dyDescent="0.2">
      <c r="A178" s="11" t="s">
        <v>107</v>
      </c>
      <c r="B178" s="11" t="s">
        <v>644</v>
      </c>
      <c r="C178" s="11">
        <v>1740</v>
      </c>
      <c r="D178" s="11">
        <v>174</v>
      </c>
      <c r="H178" s="4">
        <v>-22397</v>
      </c>
      <c r="I178" s="5"/>
      <c r="J178" s="4"/>
      <c r="K178" s="5"/>
      <c r="L178" s="11">
        <f>SUMPRODUCT(--($A$4:$A$1254=A178),--(H178&gt;$H$4:$H$1254))+1</f>
        <v>5</v>
      </c>
    </row>
    <row r="179" spans="1:12" x14ac:dyDescent="0.2">
      <c r="A179" s="11" t="s">
        <v>107</v>
      </c>
      <c r="B179" s="11" t="s">
        <v>114</v>
      </c>
      <c r="C179" s="11">
        <v>1750</v>
      </c>
      <c r="D179" s="11">
        <v>175</v>
      </c>
      <c r="H179" s="4">
        <v>-26803</v>
      </c>
      <c r="I179" s="5"/>
      <c r="J179" s="4"/>
      <c r="K179" s="5"/>
      <c r="L179" s="11">
        <f>SUMPRODUCT(--($A$4:$A$1254=A179),--(H179&gt;$H$4:$H$1254))+1</f>
        <v>2</v>
      </c>
    </row>
    <row r="180" spans="1:12" x14ac:dyDescent="0.2">
      <c r="A180" s="11" t="s">
        <v>107</v>
      </c>
      <c r="B180" s="11" t="s">
        <v>643</v>
      </c>
      <c r="C180" s="11">
        <v>1760</v>
      </c>
      <c r="D180" s="11">
        <v>176</v>
      </c>
      <c r="H180" s="4">
        <v>-42476</v>
      </c>
      <c r="I180" s="5"/>
      <c r="J180" s="4"/>
      <c r="K180" s="5"/>
      <c r="L180" s="11">
        <f>SUMPRODUCT(--($A$4:$A$1254=A180),--(H180&gt;$H$4:$H$1254))+1</f>
        <v>1</v>
      </c>
    </row>
    <row r="181" spans="1:12" x14ac:dyDescent="0.2">
      <c r="A181" s="11" t="s">
        <v>107</v>
      </c>
      <c r="B181" s="11" t="s">
        <v>115</v>
      </c>
      <c r="C181" s="11">
        <v>1770</v>
      </c>
      <c r="D181" s="11">
        <v>177</v>
      </c>
      <c r="H181" s="4">
        <v>-21583</v>
      </c>
      <c r="I181" s="5"/>
      <c r="J181" s="4"/>
      <c r="K181" s="5"/>
      <c r="L181" s="11">
        <f>SUMPRODUCT(--($A$4:$A$1254=A181),--(H181&gt;$H$4:$H$1254))+1</f>
        <v>6</v>
      </c>
    </row>
    <row r="182" spans="1:12" x14ac:dyDescent="0.2">
      <c r="A182" s="11" t="s">
        <v>107</v>
      </c>
      <c r="B182" s="11" t="s">
        <v>116</v>
      </c>
      <c r="C182" s="11">
        <v>1780</v>
      </c>
      <c r="D182" s="11">
        <v>178</v>
      </c>
      <c r="H182" s="4">
        <v>-25017</v>
      </c>
      <c r="I182" s="5"/>
      <c r="J182" s="4"/>
      <c r="K182" s="5"/>
      <c r="L182" s="11">
        <f>SUMPRODUCT(--($A$4:$A$1254=A182),--(H182&gt;$H$4:$H$1254))+1</f>
        <v>3</v>
      </c>
    </row>
    <row r="183" spans="1:12" x14ac:dyDescent="0.2">
      <c r="A183" s="11" t="s">
        <v>107</v>
      </c>
      <c r="B183" s="11" t="s">
        <v>117</v>
      </c>
      <c r="C183" s="11">
        <v>1790</v>
      </c>
      <c r="D183" s="11">
        <v>179</v>
      </c>
      <c r="H183" s="4">
        <v>-24393</v>
      </c>
      <c r="I183" s="5"/>
      <c r="J183" s="4"/>
      <c r="K183" s="5"/>
      <c r="L183" s="11">
        <f>SUMPRODUCT(--($A$4:$A$1254=A183),--(H183&gt;$H$4:$H$1254))+1</f>
        <v>4</v>
      </c>
    </row>
    <row r="184" spans="1:12" x14ac:dyDescent="0.2">
      <c r="A184" s="16" t="s">
        <v>175</v>
      </c>
      <c r="B184" s="11" t="s">
        <v>594</v>
      </c>
      <c r="C184" s="11">
        <v>1800</v>
      </c>
      <c r="D184" s="11">
        <v>180</v>
      </c>
      <c r="H184" s="4">
        <v>237343</v>
      </c>
      <c r="I184" s="5"/>
      <c r="J184" s="4"/>
      <c r="K184" s="5"/>
      <c r="L184" s="11">
        <f>SUMPRODUCT(--($A$4:$A$1254=A184),--(H184&gt;$H$4:$H$1254))+1</f>
        <v>27</v>
      </c>
    </row>
    <row r="185" spans="1:12" x14ac:dyDescent="0.2">
      <c r="A185" s="11" t="s">
        <v>175</v>
      </c>
      <c r="B185" s="11" t="s">
        <v>599</v>
      </c>
      <c r="C185" s="11">
        <v>1810</v>
      </c>
      <c r="D185" s="11">
        <v>181</v>
      </c>
      <c r="H185" s="4">
        <v>-517</v>
      </c>
      <c r="I185" s="5"/>
      <c r="J185" s="4"/>
      <c r="K185" s="5"/>
      <c r="L185" s="11">
        <f>SUMPRODUCT(--($A$4:$A$1254=A185),--(H185&gt;$H$4:$H$1254))+1</f>
        <v>15</v>
      </c>
    </row>
    <row r="186" spans="1:12" x14ac:dyDescent="0.2">
      <c r="A186" s="11" t="s">
        <v>175</v>
      </c>
      <c r="B186" s="11" t="s">
        <v>1239</v>
      </c>
      <c r="C186" s="11">
        <v>1820</v>
      </c>
      <c r="D186" s="11">
        <v>182</v>
      </c>
      <c r="H186" s="4">
        <v>0</v>
      </c>
      <c r="I186" s="5"/>
      <c r="J186" s="4"/>
      <c r="K186" s="5"/>
      <c r="L186" s="11">
        <f>SUMPRODUCT(--($A$4:$A$1254=A186),--(H186&gt;$H$4:$H$1254))+1</f>
        <v>16</v>
      </c>
    </row>
    <row r="187" spans="1:12" x14ac:dyDescent="0.2">
      <c r="A187" s="11" t="s">
        <v>175</v>
      </c>
      <c r="B187" s="11" t="s">
        <v>1123</v>
      </c>
      <c r="C187" s="11">
        <v>1830</v>
      </c>
      <c r="D187" s="11">
        <v>183</v>
      </c>
      <c r="H187" s="4">
        <v>122570</v>
      </c>
      <c r="I187" s="5"/>
      <c r="J187" s="4"/>
      <c r="K187" s="5"/>
      <c r="L187" s="11">
        <f>SUMPRODUCT(--($A$4:$A$1254=A187),--(H187&gt;$H$4:$H$1254))+1</f>
        <v>26</v>
      </c>
    </row>
    <row r="188" spans="1:12" x14ac:dyDescent="0.2">
      <c r="A188" s="11" t="s">
        <v>175</v>
      </c>
      <c r="B188" s="11" t="s">
        <v>879</v>
      </c>
      <c r="C188" s="11">
        <v>1840</v>
      </c>
      <c r="D188" s="11">
        <v>184</v>
      </c>
      <c r="H188" s="4">
        <v>0</v>
      </c>
      <c r="I188" s="5"/>
      <c r="J188" s="4"/>
      <c r="K188" s="5"/>
      <c r="L188" s="11">
        <f>SUMPRODUCT(--($A$4:$A$1254=A188),--(H188&gt;$H$4:$H$1254))+1</f>
        <v>16</v>
      </c>
    </row>
    <row r="189" spans="1:12" x14ac:dyDescent="0.2">
      <c r="A189" s="11" t="s">
        <v>175</v>
      </c>
      <c r="B189" s="11" t="s">
        <v>880</v>
      </c>
      <c r="C189" s="11">
        <v>1850</v>
      </c>
      <c r="D189" s="11">
        <v>185</v>
      </c>
      <c r="H189" s="4">
        <v>45621</v>
      </c>
      <c r="I189" s="5"/>
      <c r="J189" s="4"/>
      <c r="K189" s="5"/>
      <c r="L189" s="11">
        <f>SUMPRODUCT(--($A$4:$A$1254=A189),--(H189&gt;$H$4:$H$1254))+1</f>
        <v>23</v>
      </c>
    </row>
    <row r="190" spans="1:12" x14ac:dyDescent="0.2">
      <c r="A190" s="11" t="s">
        <v>175</v>
      </c>
      <c r="B190" s="11" t="s">
        <v>658</v>
      </c>
      <c r="C190" s="11">
        <v>1860</v>
      </c>
      <c r="D190" s="11">
        <v>186</v>
      </c>
      <c r="H190" s="4">
        <v>-1936</v>
      </c>
      <c r="I190" s="5"/>
      <c r="J190" s="4"/>
      <c r="K190" s="5"/>
      <c r="L190" s="11">
        <f>SUMPRODUCT(--($A$4:$A$1254=A190),--(H190&gt;$H$4:$H$1254))+1</f>
        <v>12</v>
      </c>
    </row>
    <row r="191" spans="1:12" x14ac:dyDescent="0.2">
      <c r="A191" s="11" t="s">
        <v>175</v>
      </c>
      <c r="B191" s="11" t="s">
        <v>958</v>
      </c>
      <c r="C191" s="11">
        <v>1870</v>
      </c>
      <c r="D191" s="11">
        <v>187</v>
      </c>
      <c r="H191" s="4">
        <v>-16559</v>
      </c>
      <c r="I191" s="5"/>
      <c r="J191" s="4"/>
      <c r="K191" s="5"/>
      <c r="L191" s="11">
        <f>SUMPRODUCT(--($A$4:$A$1254=A191),--(H191&gt;$H$4:$H$1254))+1</f>
        <v>5</v>
      </c>
    </row>
    <row r="192" spans="1:12" x14ac:dyDescent="0.2">
      <c r="A192" s="11" t="s">
        <v>175</v>
      </c>
      <c r="B192" s="11" t="s">
        <v>660</v>
      </c>
      <c r="C192" s="11">
        <v>1880</v>
      </c>
      <c r="D192" s="11">
        <v>188</v>
      </c>
      <c r="H192" s="4">
        <v>52139</v>
      </c>
      <c r="I192" s="5"/>
      <c r="J192" s="4"/>
      <c r="K192" s="5"/>
      <c r="L192" s="11">
        <f>SUMPRODUCT(--($A$4:$A$1254=A192),--(H192&gt;$H$4:$H$1254))+1</f>
        <v>24</v>
      </c>
    </row>
    <row r="193" spans="1:12" x14ac:dyDescent="0.2">
      <c r="A193" s="11" t="s">
        <v>175</v>
      </c>
      <c r="B193" s="11" t="s">
        <v>587</v>
      </c>
      <c r="C193" s="11">
        <v>1890</v>
      </c>
      <c r="D193" s="11">
        <v>189</v>
      </c>
      <c r="H193" s="4">
        <v>847</v>
      </c>
      <c r="I193" s="5"/>
      <c r="J193" s="4"/>
      <c r="K193" s="5"/>
      <c r="L193" s="11">
        <f>SUMPRODUCT(--($A$4:$A$1254=A193),--(H193&gt;$H$4:$H$1254))+1</f>
        <v>19</v>
      </c>
    </row>
    <row r="194" spans="1:12" x14ac:dyDescent="0.2">
      <c r="A194" s="11" t="s">
        <v>175</v>
      </c>
      <c r="B194" s="11" t="s">
        <v>174</v>
      </c>
      <c r="C194" s="11">
        <v>1900</v>
      </c>
      <c r="D194" s="11">
        <v>190</v>
      </c>
      <c r="H194" s="4">
        <v>-1038</v>
      </c>
      <c r="I194" s="5"/>
      <c r="J194" s="4"/>
      <c r="K194" s="5"/>
      <c r="L194" s="11">
        <f>SUMPRODUCT(--($A$4:$A$1254=A194),--(H194&gt;$H$4:$H$1254))+1</f>
        <v>14</v>
      </c>
    </row>
    <row r="195" spans="1:12" x14ac:dyDescent="0.2">
      <c r="A195" s="11" t="s">
        <v>175</v>
      </c>
      <c r="B195" s="11" t="s">
        <v>886</v>
      </c>
      <c r="C195" s="11">
        <v>1910</v>
      </c>
      <c r="D195" s="11">
        <v>191</v>
      </c>
      <c r="H195" s="4">
        <v>-19323</v>
      </c>
      <c r="I195" s="5"/>
      <c r="J195" s="4"/>
      <c r="K195" s="5"/>
      <c r="L195" s="11">
        <f>SUMPRODUCT(--($A$4:$A$1254=A195),--(H195&gt;$H$4:$H$1254))+1</f>
        <v>4</v>
      </c>
    </row>
    <row r="196" spans="1:12" x14ac:dyDescent="0.2">
      <c r="A196" s="11" t="s">
        <v>175</v>
      </c>
      <c r="B196" s="11" t="s">
        <v>964</v>
      </c>
      <c r="C196" s="11">
        <v>1920</v>
      </c>
      <c r="D196" s="11">
        <v>192</v>
      </c>
      <c r="H196" s="4">
        <v>0</v>
      </c>
      <c r="I196" s="5"/>
      <c r="J196" s="4"/>
      <c r="K196" s="5"/>
      <c r="L196" s="11">
        <f>SUMPRODUCT(--($A$4:$A$1254=A196),--(H196&gt;$H$4:$H$1254))+1</f>
        <v>16</v>
      </c>
    </row>
    <row r="197" spans="1:12" x14ac:dyDescent="0.2">
      <c r="A197" s="11" t="s">
        <v>175</v>
      </c>
      <c r="B197" s="11" t="s">
        <v>668</v>
      </c>
      <c r="C197" s="11">
        <v>1930</v>
      </c>
      <c r="D197" s="11">
        <v>193</v>
      </c>
      <c r="H197" s="4">
        <v>41625</v>
      </c>
      <c r="I197" s="5"/>
      <c r="J197" s="4"/>
      <c r="K197" s="5"/>
      <c r="L197" s="11">
        <f>SUMPRODUCT(--($A$4:$A$1254=A197),--(H197&gt;$H$4:$H$1254))+1</f>
        <v>22</v>
      </c>
    </row>
    <row r="198" spans="1:12" x14ac:dyDescent="0.2">
      <c r="A198" s="11" t="s">
        <v>175</v>
      </c>
      <c r="B198" s="11" t="s">
        <v>966</v>
      </c>
      <c r="C198" s="11">
        <v>1940</v>
      </c>
      <c r="D198" s="11">
        <v>194</v>
      </c>
      <c r="H198" s="4">
        <v>-3652</v>
      </c>
      <c r="I198" s="5"/>
      <c r="J198" s="4"/>
      <c r="K198" s="5"/>
      <c r="L198" s="11">
        <f>SUMPRODUCT(--($A$4:$A$1254=A198),--(H198&gt;$H$4:$H$1254))+1</f>
        <v>9</v>
      </c>
    </row>
    <row r="199" spans="1:12" x14ac:dyDescent="0.2">
      <c r="A199" s="11" t="s">
        <v>175</v>
      </c>
      <c r="B199" s="11" t="s">
        <v>910</v>
      </c>
      <c r="C199" s="11">
        <v>1950</v>
      </c>
      <c r="D199" s="11">
        <v>195</v>
      </c>
      <c r="H199" s="4">
        <v>-9418</v>
      </c>
      <c r="I199" s="5"/>
      <c r="J199" s="4"/>
      <c r="K199" s="5"/>
      <c r="L199" s="11">
        <f>SUMPRODUCT(--($A$4:$A$1254=A199),--(H199&gt;$H$4:$H$1254))+1</f>
        <v>6</v>
      </c>
    </row>
    <row r="200" spans="1:12" x14ac:dyDescent="0.2">
      <c r="A200" s="11" t="s">
        <v>175</v>
      </c>
      <c r="B200" s="11" t="s">
        <v>865</v>
      </c>
      <c r="C200" s="11">
        <v>1960</v>
      </c>
      <c r="D200" s="11">
        <v>196</v>
      </c>
      <c r="H200" s="4">
        <v>-2226</v>
      </c>
      <c r="I200" s="5"/>
      <c r="J200" s="4"/>
      <c r="K200" s="5"/>
      <c r="L200" s="11">
        <f>SUMPRODUCT(--($A$4:$A$1254=A200),--(H200&gt;$H$4:$H$1254))+1</f>
        <v>11</v>
      </c>
    </row>
    <row r="201" spans="1:12" x14ac:dyDescent="0.2">
      <c r="A201" s="11" t="s">
        <v>175</v>
      </c>
      <c r="B201" s="11" t="s">
        <v>866</v>
      </c>
      <c r="C201" s="11">
        <v>1970</v>
      </c>
      <c r="D201" s="11">
        <v>197</v>
      </c>
      <c r="H201" s="4">
        <v>2266</v>
      </c>
      <c r="I201" s="5"/>
      <c r="J201" s="4"/>
      <c r="K201" s="5"/>
      <c r="L201" s="11">
        <f>SUMPRODUCT(--($A$4:$A$1254=A201),--(H201&gt;$H$4:$H$1254))+1</f>
        <v>20</v>
      </c>
    </row>
    <row r="202" spans="1:12" x14ac:dyDescent="0.2">
      <c r="A202" s="11" t="s">
        <v>175</v>
      </c>
      <c r="B202" s="11" t="s">
        <v>276</v>
      </c>
      <c r="C202" s="11">
        <v>1980</v>
      </c>
      <c r="D202" s="11">
        <v>198</v>
      </c>
      <c r="H202" s="4">
        <v>5378</v>
      </c>
      <c r="I202" s="5"/>
      <c r="J202" s="4"/>
      <c r="K202" s="5"/>
      <c r="L202" s="11">
        <f>SUMPRODUCT(--($A$4:$A$1254=A202),--(H202&gt;$H$4:$H$1254))+1</f>
        <v>21</v>
      </c>
    </row>
    <row r="203" spans="1:12" x14ac:dyDescent="0.2">
      <c r="A203" s="11" t="s">
        <v>175</v>
      </c>
      <c r="B203" s="11" t="s">
        <v>717</v>
      </c>
      <c r="C203" s="11">
        <v>1990</v>
      </c>
      <c r="D203" s="11">
        <v>199</v>
      </c>
      <c r="H203" s="4">
        <v>-6001</v>
      </c>
      <c r="I203" s="5"/>
      <c r="J203" s="4"/>
      <c r="K203" s="5"/>
      <c r="L203" s="11">
        <f>SUMPRODUCT(--($A$4:$A$1254=A203),--(H203&gt;$H$4:$H$1254))+1</f>
        <v>7</v>
      </c>
    </row>
    <row r="204" spans="1:12" x14ac:dyDescent="0.2">
      <c r="A204" s="11" t="s">
        <v>175</v>
      </c>
      <c r="B204" s="11" t="s">
        <v>716</v>
      </c>
      <c r="C204" s="11">
        <v>2000</v>
      </c>
      <c r="D204" s="11">
        <v>200</v>
      </c>
      <c r="H204" s="4">
        <v>-2621</v>
      </c>
      <c r="I204" s="5"/>
      <c r="J204" s="4"/>
      <c r="K204" s="5"/>
      <c r="L204" s="11">
        <f>SUMPRODUCT(--($A$4:$A$1254=A204),--(H204&gt;$H$4:$H$1254))+1</f>
        <v>10</v>
      </c>
    </row>
    <row r="205" spans="1:12" x14ac:dyDescent="0.2">
      <c r="A205" s="11" t="s">
        <v>175</v>
      </c>
      <c r="B205" s="11" t="s">
        <v>981</v>
      </c>
      <c r="C205" s="11">
        <v>2010</v>
      </c>
      <c r="D205" s="11">
        <v>201</v>
      </c>
      <c r="H205" s="4">
        <v>-1134</v>
      </c>
      <c r="I205" s="5"/>
      <c r="J205" s="4"/>
      <c r="K205" s="5"/>
      <c r="L205" s="11">
        <f>SUMPRODUCT(--($A$4:$A$1254=A205),--(H205&gt;$H$4:$H$1254))+1</f>
        <v>13</v>
      </c>
    </row>
    <row r="206" spans="1:12" x14ac:dyDescent="0.2">
      <c r="A206" s="11" t="s">
        <v>175</v>
      </c>
      <c r="B206" s="11" t="s">
        <v>754</v>
      </c>
      <c r="C206" s="11">
        <v>2020</v>
      </c>
      <c r="D206" s="11">
        <v>202</v>
      </c>
      <c r="H206" s="4">
        <v>-3908</v>
      </c>
      <c r="I206" s="5"/>
      <c r="J206" s="4"/>
      <c r="K206" s="5"/>
      <c r="L206" s="11">
        <f>SUMPRODUCT(--($A$4:$A$1254=A206),--(H206&gt;$H$4:$H$1254))+1</f>
        <v>8</v>
      </c>
    </row>
    <row r="207" spans="1:12" x14ac:dyDescent="0.2">
      <c r="A207" s="11" t="s">
        <v>175</v>
      </c>
      <c r="B207" s="11" t="s">
        <v>784</v>
      </c>
      <c r="C207" s="11">
        <v>2030</v>
      </c>
      <c r="D207" s="11">
        <v>203</v>
      </c>
      <c r="H207" s="4">
        <v>-23009</v>
      </c>
      <c r="I207" s="5"/>
      <c r="J207" s="4"/>
      <c r="K207" s="5"/>
      <c r="L207" s="11">
        <f>SUMPRODUCT(--($A$4:$A$1254=A207),--(H207&gt;$H$4:$H$1254))+1</f>
        <v>2</v>
      </c>
    </row>
    <row r="208" spans="1:12" x14ac:dyDescent="0.2">
      <c r="A208" s="11" t="s">
        <v>175</v>
      </c>
      <c r="B208" s="11" t="s">
        <v>989</v>
      </c>
      <c r="C208" s="11">
        <v>2040</v>
      </c>
      <c r="D208" s="11">
        <v>204</v>
      </c>
      <c r="H208" s="4">
        <v>-19801</v>
      </c>
      <c r="I208" s="5"/>
      <c r="J208" s="4"/>
      <c r="K208" s="5"/>
      <c r="L208" s="11">
        <f>SUMPRODUCT(--($A$4:$A$1254=A208),--(H208&gt;$H$4:$H$1254))+1</f>
        <v>3</v>
      </c>
    </row>
    <row r="209" spans="1:12" x14ac:dyDescent="0.2">
      <c r="A209" s="11" t="s">
        <v>175</v>
      </c>
      <c r="B209" s="11" t="s">
        <v>895</v>
      </c>
      <c r="C209" s="11">
        <v>2050</v>
      </c>
      <c r="D209" s="11">
        <v>205</v>
      </c>
      <c r="H209" s="4">
        <v>61791</v>
      </c>
      <c r="I209" s="5"/>
      <c r="J209" s="4"/>
      <c r="K209" s="5"/>
      <c r="L209" s="11">
        <f>SUMPRODUCT(--($A$4:$A$1254=A209),--(H209&gt;$H$4:$H$1254))+1</f>
        <v>25</v>
      </c>
    </row>
    <row r="210" spans="1:12" x14ac:dyDescent="0.2">
      <c r="A210" s="11" t="s">
        <v>175</v>
      </c>
      <c r="B210" s="11" t="s">
        <v>346</v>
      </c>
      <c r="C210" s="11">
        <v>2060</v>
      </c>
      <c r="D210" s="11">
        <v>206</v>
      </c>
      <c r="H210" s="4">
        <v>-46324</v>
      </c>
      <c r="I210" s="5"/>
      <c r="J210" s="4"/>
      <c r="K210" s="5"/>
      <c r="L210" s="11">
        <f>SUMPRODUCT(--($A$4:$A$1254=A210),--(H210&gt;$H$4:$H$1254))+1</f>
        <v>1</v>
      </c>
    </row>
    <row r="211" spans="1:12" x14ac:dyDescent="0.2">
      <c r="A211" s="16" t="s">
        <v>144</v>
      </c>
      <c r="B211" s="11" t="s">
        <v>878</v>
      </c>
      <c r="C211" s="11">
        <v>2070</v>
      </c>
      <c r="D211" s="11">
        <v>207</v>
      </c>
      <c r="H211" s="4">
        <v>118681</v>
      </c>
      <c r="I211" s="5"/>
      <c r="J211" s="4"/>
      <c r="K211" s="5"/>
      <c r="L211" s="11">
        <f>SUMPRODUCT(--($A$4:$A$1254=A211),--(H211&gt;$H$4:$H$1254))+1</f>
        <v>9</v>
      </c>
    </row>
    <row r="212" spans="1:12" x14ac:dyDescent="0.2">
      <c r="A212" s="11" t="s">
        <v>144</v>
      </c>
      <c r="B212" s="11" t="s">
        <v>431</v>
      </c>
      <c r="C212" s="11">
        <v>2080</v>
      </c>
      <c r="D212" s="11">
        <v>208</v>
      </c>
      <c r="H212" s="4">
        <v>-121280</v>
      </c>
      <c r="I212" s="5"/>
      <c r="J212" s="4"/>
      <c r="K212" s="5"/>
      <c r="L212" s="11">
        <f>SUMPRODUCT(--($A$4:$A$1254=A212),--(H212&gt;$H$4:$H$1254))+1</f>
        <v>1</v>
      </c>
    </row>
    <row r="213" spans="1:12" x14ac:dyDescent="0.2">
      <c r="A213" s="11" t="s">
        <v>144</v>
      </c>
      <c r="B213" s="11" t="s">
        <v>1105</v>
      </c>
      <c r="C213" s="11">
        <v>2090</v>
      </c>
      <c r="D213" s="11">
        <v>209</v>
      </c>
      <c r="H213" s="4">
        <v>-5218</v>
      </c>
      <c r="I213" s="5"/>
      <c r="J213" s="4"/>
      <c r="K213" s="5"/>
      <c r="L213" s="11">
        <f>SUMPRODUCT(--($A$4:$A$1254=A213),--(H213&gt;$H$4:$H$1254))+1</f>
        <v>5</v>
      </c>
    </row>
    <row r="214" spans="1:12" x14ac:dyDescent="0.2">
      <c r="A214" s="11" t="s">
        <v>144</v>
      </c>
      <c r="B214" s="11" t="s">
        <v>800</v>
      </c>
      <c r="C214" s="11">
        <v>2100</v>
      </c>
      <c r="D214" s="11">
        <v>210</v>
      </c>
      <c r="H214" s="4">
        <v>4509</v>
      </c>
      <c r="I214" s="5"/>
      <c r="J214" s="4"/>
      <c r="K214" s="5"/>
      <c r="L214" s="11">
        <f>SUMPRODUCT(--($A$4:$A$1254=A214),--(H214&gt;$H$4:$H$1254))+1</f>
        <v>6</v>
      </c>
    </row>
    <row r="215" spans="1:12" x14ac:dyDescent="0.2">
      <c r="A215" s="11" t="s">
        <v>144</v>
      </c>
      <c r="B215" s="11" t="s">
        <v>143</v>
      </c>
      <c r="C215" s="11">
        <v>2110</v>
      </c>
      <c r="D215" s="11">
        <v>211</v>
      </c>
      <c r="H215" s="4">
        <v>5919</v>
      </c>
      <c r="I215" s="5"/>
      <c r="J215" s="4"/>
      <c r="K215" s="5"/>
      <c r="L215" s="11">
        <f>SUMPRODUCT(--($A$4:$A$1254=A215),--(H215&gt;$H$4:$H$1254))+1</f>
        <v>7</v>
      </c>
    </row>
    <row r="216" spans="1:12" x14ac:dyDescent="0.2">
      <c r="A216" s="11" t="s">
        <v>144</v>
      </c>
      <c r="B216" s="11" t="s">
        <v>162</v>
      </c>
      <c r="C216" s="11">
        <v>2120</v>
      </c>
      <c r="D216" s="11">
        <v>212</v>
      </c>
      <c r="H216" s="4">
        <v>-35951</v>
      </c>
      <c r="I216" s="5"/>
      <c r="J216" s="4"/>
      <c r="K216" s="5"/>
      <c r="L216" s="11">
        <f>SUMPRODUCT(--($A$4:$A$1254=A216),--(H216&gt;$H$4:$H$1254))+1</f>
        <v>4</v>
      </c>
    </row>
    <row r="217" spans="1:12" x14ac:dyDescent="0.2">
      <c r="A217" s="11" t="s">
        <v>144</v>
      </c>
      <c r="B217" s="11" t="s">
        <v>664</v>
      </c>
      <c r="C217" s="11">
        <v>2130</v>
      </c>
      <c r="D217" s="11">
        <v>213</v>
      </c>
      <c r="H217" s="4">
        <v>-46199</v>
      </c>
      <c r="I217" s="5"/>
      <c r="J217" s="4"/>
      <c r="K217" s="5"/>
      <c r="L217" s="11">
        <f>SUMPRODUCT(--($A$4:$A$1254=A217),--(H217&gt;$H$4:$H$1254))+1</f>
        <v>3</v>
      </c>
    </row>
    <row r="218" spans="1:12" x14ac:dyDescent="0.2">
      <c r="A218" s="11" t="s">
        <v>144</v>
      </c>
      <c r="B218" s="11" t="s">
        <v>224</v>
      </c>
      <c r="C218" s="11">
        <v>2140</v>
      </c>
      <c r="D218" s="11">
        <v>214</v>
      </c>
      <c r="H218" s="4">
        <v>9200</v>
      </c>
      <c r="I218" s="5"/>
      <c r="J218" s="4"/>
      <c r="K218" s="5"/>
      <c r="L218" s="11">
        <f>SUMPRODUCT(--($A$4:$A$1254=A218),--(H218&gt;$H$4:$H$1254))+1</f>
        <v>8</v>
      </c>
    </row>
    <row r="219" spans="1:12" x14ac:dyDescent="0.2">
      <c r="A219" s="11" t="s">
        <v>144</v>
      </c>
      <c r="B219" s="11" t="s">
        <v>410</v>
      </c>
      <c r="C219" s="11">
        <v>2150</v>
      </c>
      <c r="D219" s="11">
        <v>215</v>
      </c>
      <c r="H219" s="4">
        <v>-49918</v>
      </c>
      <c r="I219" s="5"/>
      <c r="J219" s="4"/>
      <c r="K219" s="5"/>
      <c r="L219" s="11">
        <f>SUMPRODUCT(--($A$4:$A$1254=A219),--(H219&gt;$H$4:$H$1254))+1</f>
        <v>2</v>
      </c>
    </row>
    <row r="220" spans="1:12" x14ac:dyDescent="0.2">
      <c r="A220" s="16" t="s">
        <v>996</v>
      </c>
      <c r="B220" s="11" t="s">
        <v>995</v>
      </c>
      <c r="C220" s="11">
        <v>2160</v>
      </c>
      <c r="D220" s="11">
        <v>216</v>
      </c>
      <c r="H220" s="4">
        <v>15362</v>
      </c>
      <c r="I220" s="5"/>
      <c r="J220" s="4"/>
      <c r="K220" s="5"/>
      <c r="L220" s="11">
        <f>SUMPRODUCT(--($A$4:$A$1254=A220),--(H220&gt;$H$4:$H$1254))+1</f>
        <v>2</v>
      </c>
    </row>
    <row r="221" spans="1:12" x14ac:dyDescent="0.2">
      <c r="A221" s="16" t="s">
        <v>996</v>
      </c>
      <c r="B221" s="11" t="s">
        <v>1118</v>
      </c>
      <c r="C221" s="11">
        <v>2170</v>
      </c>
      <c r="D221" s="11">
        <v>217</v>
      </c>
      <c r="H221" s="4">
        <v>-3151</v>
      </c>
      <c r="I221" s="5"/>
      <c r="J221" s="4"/>
      <c r="K221" s="5"/>
      <c r="L221" s="11">
        <f>SUMPRODUCT(--($A$4:$A$1254=A221),--(H221&gt;$H$4:$H$1254))+1</f>
        <v>1</v>
      </c>
    </row>
    <row r="222" spans="1:12" x14ac:dyDescent="0.2">
      <c r="A222" s="16" t="s">
        <v>14</v>
      </c>
      <c r="B222" s="11" t="s">
        <v>13</v>
      </c>
      <c r="C222" s="11">
        <v>2180</v>
      </c>
      <c r="D222" s="11">
        <v>218</v>
      </c>
      <c r="H222" s="4">
        <v>-33114</v>
      </c>
      <c r="I222" s="5"/>
      <c r="J222" s="4"/>
      <c r="K222" s="5"/>
      <c r="L222" s="11">
        <f>SUMPRODUCT(--($A$4:$A$1254=A222),--(H222&gt;$H$4:$H$1254))+1</f>
        <v>7</v>
      </c>
    </row>
    <row r="223" spans="1:12" x14ac:dyDescent="0.2">
      <c r="A223" s="11" t="s">
        <v>14</v>
      </c>
      <c r="B223" s="11" t="s">
        <v>941</v>
      </c>
      <c r="C223" s="11">
        <v>2190</v>
      </c>
      <c r="D223" s="11">
        <v>219</v>
      </c>
      <c r="H223" s="4">
        <v>-4434</v>
      </c>
      <c r="I223" s="5"/>
      <c r="J223" s="4"/>
      <c r="K223" s="5"/>
      <c r="L223" s="11">
        <f>SUMPRODUCT(--($A$4:$A$1254=A223),--(H223&gt;$H$4:$H$1254))+1</f>
        <v>16</v>
      </c>
    </row>
    <row r="224" spans="1:12" x14ac:dyDescent="0.2">
      <c r="A224" s="11" t="s">
        <v>14</v>
      </c>
      <c r="B224" s="11" t="s">
        <v>24</v>
      </c>
      <c r="C224" s="11">
        <v>2200</v>
      </c>
      <c r="D224" s="11">
        <v>220</v>
      </c>
      <c r="H224" s="4">
        <v>9585</v>
      </c>
      <c r="I224" s="5"/>
      <c r="J224" s="4"/>
      <c r="K224" s="5"/>
      <c r="L224" s="11">
        <f>SUMPRODUCT(--($A$4:$A$1254=A224),--(H224&gt;$H$4:$H$1254))+1</f>
        <v>40</v>
      </c>
    </row>
    <row r="225" spans="1:12" x14ac:dyDescent="0.2">
      <c r="A225" s="11" t="s">
        <v>14</v>
      </c>
      <c r="B225" s="11" t="s">
        <v>1086</v>
      </c>
      <c r="C225" s="11">
        <v>2210</v>
      </c>
      <c r="D225" s="11">
        <v>221</v>
      </c>
      <c r="H225" s="4">
        <v>-406</v>
      </c>
      <c r="I225" s="5"/>
      <c r="J225" s="4"/>
      <c r="K225" s="5"/>
      <c r="L225" s="11">
        <f>SUMPRODUCT(--($A$4:$A$1254=A225),--(H225&gt;$H$4:$H$1254))+1</f>
        <v>28</v>
      </c>
    </row>
    <row r="226" spans="1:12" x14ac:dyDescent="0.2">
      <c r="A226" s="11" t="s">
        <v>14</v>
      </c>
      <c r="B226" s="11" t="s">
        <v>145</v>
      </c>
      <c r="C226" s="11">
        <v>2220</v>
      </c>
      <c r="D226" s="11">
        <v>222</v>
      </c>
      <c r="H226" s="4">
        <v>-10269</v>
      </c>
      <c r="I226" s="5"/>
      <c r="J226" s="4"/>
      <c r="K226" s="5"/>
      <c r="L226" s="11">
        <f>SUMPRODUCT(--($A$4:$A$1254=A226),--(H226&gt;$H$4:$H$1254))+1</f>
        <v>13</v>
      </c>
    </row>
    <row r="227" spans="1:12" x14ac:dyDescent="0.2">
      <c r="A227" s="11" t="s">
        <v>14</v>
      </c>
      <c r="B227" s="11" t="s">
        <v>110</v>
      </c>
      <c r="C227" s="11">
        <v>2230</v>
      </c>
      <c r="D227" s="11">
        <v>223</v>
      </c>
      <c r="H227" s="4">
        <v>14590</v>
      </c>
      <c r="I227" s="5"/>
      <c r="J227" s="4"/>
      <c r="K227" s="5"/>
      <c r="L227" s="11">
        <f>SUMPRODUCT(--($A$4:$A$1254=A227),--(H227&gt;$H$4:$H$1254))+1</f>
        <v>41</v>
      </c>
    </row>
    <row r="228" spans="1:12" x14ac:dyDescent="0.2">
      <c r="A228" s="11" t="s">
        <v>14</v>
      </c>
      <c r="B228" s="11" t="s">
        <v>1098</v>
      </c>
      <c r="C228" s="11">
        <v>2240</v>
      </c>
      <c r="D228" s="11">
        <v>224</v>
      </c>
      <c r="H228" s="4">
        <v>-921</v>
      </c>
      <c r="I228" s="5"/>
      <c r="J228" s="4"/>
      <c r="K228" s="5"/>
      <c r="L228" s="11">
        <f>SUMPRODUCT(--($A$4:$A$1254=A228),--(H228&gt;$H$4:$H$1254))+1</f>
        <v>27</v>
      </c>
    </row>
    <row r="229" spans="1:12" x14ac:dyDescent="0.2">
      <c r="A229" s="11" t="s">
        <v>14</v>
      </c>
      <c r="B229" s="11" t="s">
        <v>645</v>
      </c>
      <c r="C229" s="11">
        <v>2250</v>
      </c>
      <c r="D229" s="11">
        <v>225</v>
      </c>
      <c r="H229" s="4">
        <v>0</v>
      </c>
      <c r="I229" s="5"/>
      <c r="J229" s="4"/>
      <c r="K229" s="5"/>
      <c r="L229" s="11">
        <f>SUMPRODUCT(--($A$4:$A$1254=A229),--(H229&gt;$H$4:$H$1254))+1</f>
        <v>29</v>
      </c>
    </row>
    <row r="230" spans="1:12" x14ac:dyDescent="0.2">
      <c r="A230" s="11" t="s">
        <v>14</v>
      </c>
      <c r="B230" s="11" t="s">
        <v>131</v>
      </c>
      <c r="C230" s="11">
        <v>2260</v>
      </c>
      <c r="D230" s="11">
        <v>226</v>
      </c>
      <c r="H230" s="4">
        <v>0</v>
      </c>
      <c r="I230" s="5"/>
      <c r="J230" s="4"/>
      <c r="K230" s="5"/>
      <c r="L230" s="11">
        <f>SUMPRODUCT(--($A$4:$A$1254=A230),--(H230&gt;$H$4:$H$1254))+1</f>
        <v>29</v>
      </c>
    </row>
    <row r="231" spans="1:12" x14ac:dyDescent="0.2">
      <c r="A231" s="11" t="s">
        <v>14</v>
      </c>
      <c r="B231" s="11" t="s">
        <v>374</v>
      </c>
      <c r="C231" s="11">
        <v>2270</v>
      </c>
      <c r="D231" s="11">
        <v>227</v>
      </c>
      <c r="H231" s="4">
        <v>-37912</v>
      </c>
      <c r="I231" s="5"/>
      <c r="J231" s="4"/>
      <c r="K231" s="5"/>
      <c r="L231" s="11">
        <f>SUMPRODUCT(--($A$4:$A$1254=A231),--(H231&gt;$H$4:$H$1254))+1</f>
        <v>4</v>
      </c>
    </row>
    <row r="232" spans="1:12" x14ac:dyDescent="0.2">
      <c r="A232" s="11" t="s">
        <v>14</v>
      </c>
      <c r="B232" s="11" t="s">
        <v>1059</v>
      </c>
      <c r="C232" s="11">
        <v>2280</v>
      </c>
      <c r="D232" s="11">
        <v>228</v>
      </c>
      <c r="H232" s="4">
        <v>3847</v>
      </c>
      <c r="I232" s="5"/>
      <c r="J232" s="4"/>
      <c r="K232" s="5"/>
      <c r="L232" s="11">
        <f>SUMPRODUCT(--($A$4:$A$1254=A232),--(H232&gt;$H$4:$H$1254))+1</f>
        <v>37</v>
      </c>
    </row>
    <row r="233" spans="1:12" x14ac:dyDescent="0.2">
      <c r="A233" s="11" t="s">
        <v>14</v>
      </c>
      <c r="B233" s="11" t="s">
        <v>440</v>
      </c>
      <c r="C233" s="11">
        <v>2290</v>
      </c>
      <c r="D233" s="11">
        <v>229</v>
      </c>
      <c r="H233" s="4">
        <v>56402</v>
      </c>
      <c r="I233" s="5"/>
      <c r="J233" s="4"/>
      <c r="K233" s="5"/>
      <c r="L233" s="11">
        <f>SUMPRODUCT(--($A$4:$A$1254=A233),--(H233&gt;$H$4:$H$1254))+1</f>
        <v>43</v>
      </c>
    </row>
    <row r="234" spans="1:12" x14ac:dyDescent="0.2">
      <c r="A234" s="11" t="s">
        <v>14</v>
      </c>
      <c r="B234" s="11" t="s">
        <v>441</v>
      </c>
      <c r="C234" s="11">
        <v>2300</v>
      </c>
      <c r="D234" s="11">
        <v>230</v>
      </c>
      <c r="H234" s="4">
        <v>8577</v>
      </c>
      <c r="I234" s="5"/>
      <c r="J234" s="4"/>
      <c r="K234" s="5"/>
      <c r="L234" s="11">
        <f>SUMPRODUCT(--($A$4:$A$1254=A234),--(H234&gt;$H$4:$H$1254))+1</f>
        <v>39</v>
      </c>
    </row>
    <row r="235" spans="1:12" x14ac:dyDescent="0.2">
      <c r="A235" s="11" t="s">
        <v>14</v>
      </c>
      <c r="B235" s="11" t="s">
        <v>655</v>
      </c>
      <c r="C235" s="11">
        <v>2310</v>
      </c>
      <c r="D235" s="11">
        <v>231</v>
      </c>
      <c r="H235" s="4">
        <v>-2402</v>
      </c>
      <c r="I235" s="5"/>
      <c r="J235" s="4"/>
      <c r="K235" s="5"/>
      <c r="L235" s="11">
        <f>SUMPRODUCT(--($A$4:$A$1254=A235),--(H235&gt;$H$4:$H$1254))+1</f>
        <v>20</v>
      </c>
    </row>
    <row r="236" spans="1:12" x14ac:dyDescent="0.2">
      <c r="A236" s="11" t="s">
        <v>14</v>
      </c>
      <c r="B236" s="11" t="s">
        <v>1014</v>
      </c>
      <c r="C236" s="11">
        <v>2320</v>
      </c>
      <c r="D236" s="11">
        <v>232</v>
      </c>
      <c r="H236" s="4">
        <v>-2211</v>
      </c>
      <c r="I236" s="5"/>
      <c r="J236" s="4"/>
      <c r="K236" s="5"/>
      <c r="L236" s="11">
        <f>SUMPRODUCT(--($A$4:$A$1254=A236),--(H236&gt;$H$4:$H$1254))+1</f>
        <v>21</v>
      </c>
    </row>
    <row r="237" spans="1:12" x14ac:dyDescent="0.2">
      <c r="A237" s="11" t="s">
        <v>14</v>
      </c>
      <c r="B237" s="11" t="s">
        <v>661</v>
      </c>
      <c r="C237" s="11">
        <v>2330</v>
      </c>
      <c r="D237" s="11">
        <v>233</v>
      </c>
      <c r="H237" s="4">
        <v>-1279</v>
      </c>
      <c r="I237" s="5"/>
      <c r="J237" s="4"/>
      <c r="K237" s="5"/>
      <c r="L237" s="11">
        <f>SUMPRODUCT(--($A$4:$A$1254=A237),--(H237&gt;$H$4:$H$1254))+1</f>
        <v>23</v>
      </c>
    </row>
    <row r="238" spans="1:12" x14ac:dyDescent="0.2">
      <c r="A238" s="11" t="s">
        <v>14</v>
      </c>
      <c r="B238" s="11" t="s">
        <v>1269</v>
      </c>
      <c r="C238" s="11">
        <v>2340</v>
      </c>
      <c r="D238" s="11">
        <v>234</v>
      </c>
      <c r="H238" s="4">
        <v>0</v>
      </c>
      <c r="I238" s="5"/>
      <c r="J238" s="4"/>
      <c r="K238" s="5"/>
      <c r="L238" s="11">
        <f>SUMPRODUCT(--($A$4:$A$1254=A238),--(H238&gt;$H$4:$H$1254))+1</f>
        <v>29</v>
      </c>
    </row>
    <row r="239" spans="1:12" x14ac:dyDescent="0.2">
      <c r="A239" s="11" t="s">
        <v>14</v>
      </c>
      <c r="B239" s="11" t="s">
        <v>171</v>
      </c>
      <c r="C239" s="11">
        <v>2350</v>
      </c>
      <c r="D239" s="11">
        <v>235</v>
      </c>
      <c r="H239" s="4">
        <v>-17712</v>
      </c>
      <c r="I239" s="5"/>
      <c r="J239" s="4"/>
      <c r="K239" s="5"/>
      <c r="L239" s="11">
        <f>SUMPRODUCT(--($A$4:$A$1254=A239),--(H239&gt;$H$4:$H$1254))+1</f>
        <v>10</v>
      </c>
    </row>
    <row r="240" spans="1:12" x14ac:dyDescent="0.2">
      <c r="A240" s="11" t="s">
        <v>14</v>
      </c>
      <c r="B240" s="11" t="s">
        <v>173</v>
      </c>
      <c r="C240" s="11">
        <v>2360</v>
      </c>
      <c r="D240" s="11">
        <v>236</v>
      </c>
      <c r="H240" s="4">
        <v>-34155</v>
      </c>
      <c r="I240" s="5"/>
      <c r="J240" s="4"/>
      <c r="K240" s="5"/>
      <c r="L240" s="11">
        <f>SUMPRODUCT(--($A$4:$A$1254=A240),--(H240&gt;$H$4:$H$1254))+1</f>
        <v>6</v>
      </c>
    </row>
    <row r="241" spans="1:12" x14ac:dyDescent="0.2">
      <c r="A241" s="11" t="s">
        <v>14</v>
      </c>
      <c r="B241" s="11" t="s">
        <v>1030</v>
      </c>
      <c r="C241" s="11">
        <v>2370</v>
      </c>
      <c r="D241" s="11">
        <v>237</v>
      </c>
      <c r="H241" s="4">
        <v>0</v>
      </c>
      <c r="I241" s="5"/>
      <c r="J241" s="4"/>
      <c r="K241" s="5"/>
      <c r="L241" s="11">
        <f>SUMPRODUCT(--($A$4:$A$1254=A241),--(H241&gt;$H$4:$H$1254))+1</f>
        <v>29</v>
      </c>
    </row>
    <row r="242" spans="1:12" x14ac:dyDescent="0.2">
      <c r="A242" s="11" t="s">
        <v>14</v>
      </c>
      <c r="B242" s="11" t="s">
        <v>445</v>
      </c>
      <c r="C242" s="11">
        <v>2380</v>
      </c>
      <c r="D242" s="11">
        <v>238</v>
      </c>
      <c r="H242" s="4">
        <v>52730</v>
      </c>
      <c r="I242" s="5"/>
      <c r="J242" s="4"/>
      <c r="K242" s="5"/>
      <c r="L242" s="11">
        <f>SUMPRODUCT(--($A$4:$A$1254=A242),--(H242&gt;$H$4:$H$1254))+1</f>
        <v>42</v>
      </c>
    </row>
    <row r="243" spans="1:12" x14ac:dyDescent="0.2">
      <c r="A243" s="11" t="s">
        <v>14</v>
      </c>
      <c r="B243" s="11" t="s">
        <v>185</v>
      </c>
      <c r="C243" s="11">
        <v>2390</v>
      </c>
      <c r="D243" s="11">
        <v>239</v>
      </c>
      <c r="H243" s="4">
        <v>-6916</v>
      </c>
      <c r="I243" s="5"/>
      <c r="J243" s="4"/>
      <c r="K243" s="5"/>
      <c r="L243" s="11">
        <f>SUMPRODUCT(--($A$4:$A$1254=A243),--(H243&gt;$H$4:$H$1254))+1</f>
        <v>14</v>
      </c>
    </row>
    <row r="244" spans="1:12" x14ac:dyDescent="0.2">
      <c r="A244" s="11" t="s">
        <v>14</v>
      </c>
      <c r="B244" s="11" t="s">
        <v>1023</v>
      </c>
      <c r="C244" s="11">
        <v>2400</v>
      </c>
      <c r="D244" s="11">
        <v>240</v>
      </c>
      <c r="H244" s="4">
        <v>-36181</v>
      </c>
      <c r="I244" s="5"/>
      <c r="J244" s="4"/>
      <c r="K244" s="5"/>
      <c r="L244" s="11">
        <f>SUMPRODUCT(--($A$4:$A$1254=A244),--(H244&gt;$H$4:$H$1254))+1</f>
        <v>5</v>
      </c>
    </row>
    <row r="245" spans="1:12" x14ac:dyDescent="0.2">
      <c r="A245" s="11" t="s">
        <v>14</v>
      </c>
      <c r="B245" s="11" t="s">
        <v>1063</v>
      </c>
      <c r="C245" s="11">
        <v>2410</v>
      </c>
      <c r="D245" s="11">
        <v>241</v>
      </c>
      <c r="H245" s="4">
        <v>0</v>
      </c>
      <c r="I245" s="5"/>
      <c r="J245" s="4"/>
      <c r="K245" s="5"/>
      <c r="L245" s="11">
        <f>SUMPRODUCT(--($A$4:$A$1254=A245),--(H245&gt;$H$4:$H$1254))+1</f>
        <v>29</v>
      </c>
    </row>
    <row r="246" spans="1:12" x14ac:dyDescent="0.2">
      <c r="A246" s="11" t="s">
        <v>14</v>
      </c>
      <c r="B246" s="11" t="s">
        <v>816</v>
      </c>
      <c r="C246" s="11">
        <v>2420</v>
      </c>
      <c r="D246" s="11">
        <v>242</v>
      </c>
      <c r="H246" s="4">
        <v>-2870</v>
      </c>
      <c r="I246" s="5"/>
      <c r="J246" s="4"/>
      <c r="K246" s="5"/>
      <c r="L246" s="11">
        <f>SUMPRODUCT(--($A$4:$A$1254=A246),--(H246&gt;$H$4:$H$1254))+1</f>
        <v>19</v>
      </c>
    </row>
    <row r="247" spans="1:12" x14ac:dyDescent="0.2">
      <c r="A247" s="11" t="s">
        <v>14</v>
      </c>
      <c r="B247" s="11" t="s">
        <v>454</v>
      </c>
      <c r="C247" s="11">
        <v>2430</v>
      </c>
      <c r="D247" s="11">
        <v>243</v>
      </c>
      <c r="H247" s="4">
        <v>-107678</v>
      </c>
      <c r="I247" s="5"/>
      <c r="J247" s="4"/>
      <c r="K247" s="5"/>
      <c r="L247" s="11">
        <f>SUMPRODUCT(--($A$4:$A$1254=A247),--(H247&gt;$H$4:$H$1254))+1</f>
        <v>2</v>
      </c>
    </row>
    <row r="248" spans="1:12" x14ac:dyDescent="0.2">
      <c r="A248" s="11" t="s">
        <v>14</v>
      </c>
      <c r="B248" s="11" t="s">
        <v>1235</v>
      </c>
      <c r="C248" s="11">
        <v>2440</v>
      </c>
      <c r="D248" s="11">
        <v>244</v>
      </c>
      <c r="H248" s="4">
        <v>0</v>
      </c>
      <c r="I248" s="5"/>
      <c r="J248" s="4"/>
      <c r="K248" s="5"/>
      <c r="L248" s="11">
        <f>SUMPRODUCT(--($A$4:$A$1254=A248),--(H248&gt;$H$4:$H$1254))+1</f>
        <v>29</v>
      </c>
    </row>
    <row r="249" spans="1:12" x14ac:dyDescent="0.2">
      <c r="A249" s="11" t="s">
        <v>14</v>
      </c>
      <c r="B249" s="11" t="s">
        <v>860</v>
      </c>
      <c r="C249" s="11">
        <v>2450</v>
      </c>
      <c r="D249" s="11">
        <v>245</v>
      </c>
      <c r="H249" s="4">
        <v>4691</v>
      </c>
      <c r="I249" s="5"/>
      <c r="J249" s="4"/>
      <c r="K249" s="5"/>
      <c r="L249" s="11">
        <f>SUMPRODUCT(--($A$4:$A$1254=A249),--(H249&gt;$H$4:$H$1254))+1</f>
        <v>38</v>
      </c>
    </row>
    <row r="250" spans="1:12" x14ac:dyDescent="0.2">
      <c r="A250" s="11" t="s">
        <v>14</v>
      </c>
      <c r="B250" s="11" t="s">
        <v>245</v>
      </c>
      <c r="C250" s="11">
        <v>2460</v>
      </c>
      <c r="D250" s="11">
        <v>246</v>
      </c>
      <c r="H250" s="4">
        <v>-110240</v>
      </c>
      <c r="I250" s="5"/>
      <c r="J250" s="4"/>
      <c r="K250" s="5"/>
      <c r="L250" s="11">
        <f>SUMPRODUCT(--($A$4:$A$1254=A250),--(H250&gt;$H$4:$H$1254))+1</f>
        <v>1</v>
      </c>
    </row>
    <row r="251" spans="1:12" x14ac:dyDescent="0.2">
      <c r="A251" s="11" t="s">
        <v>14</v>
      </c>
      <c r="B251" s="11" t="s">
        <v>1186</v>
      </c>
      <c r="C251" s="11">
        <v>2470</v>
      </c>
      <c r="D251" s="11">
        <v>247</v>
      </c>
      <c r="H251" s="4">
        <v>-18510</v>
      </c>
      <c r="I251" s="5"/>
      <c r="J251" s="4"/>
      <c r="K251" s="5"/>
      <c r="L251" s="11">
        <f>SUMPRODUCT(--($A$4:$A$1254=A251),--(H251&gt;$H$4:$H$1254))+1</f>
        <v>9</v>
      </c>
    </row>
    <row r="252" spans="1:12" x14ac:dyDescent="0.2">
      <c r="A252" s="11" t="s">
        <v>14</v>
      </c>
      <c r="B252" s="11" t="s">
        <v>1128</v>
      </c>
      <c r="C252" s="11">
        <v>2480</v>
      </c>
      <c r="D252" s="11">
        <v>248</v>
      </c>
      <c r="H252" s="4">
        <v>-942</v>
      </c>
      <c r="I252" s="5"/>
      <c r="J252" s="4"/>
      <c r="K252" s="5"/>
      <c r="L252" s="11">
        <f>SUMPRODUCT(--($A$4:$A$1254=A252),--(H252&gt;$H$4:$H$1254))+1</f>
        <v>26</v>
      </c>
    </row>
    <row r="253" spans="1:12" x14ac:dyDescent="0.2">
      <c r="A253" s="11" t="s">
        <v>14</v>
      </c>
      <c r="B253" s="11" t="s">
        <v>292</v>
      </c>
      <c r="C253" s="11">
        <v>2490</v>
      </c>
      <c r="D253" s="11">
        <v>249</v>
      </c>
      <c r="H253" s="4">
        <v>88541</v>
      </c>
      <c r="I253" s="5"/>
      <c r="J253" s="4"/>
      <c r="K253" s="5"/>
      <c r="L253" s="11">
        <f>SUMPRODUCT(--($A$4:$A$1254=A253),--(H253&gt;$H$4:$H$1254))+1</f>
        <v>44</v>
      </c>
    </row>
    <row r="254" spans="1:12" x14ac:dyDescent="0.2">
      <c r="A254" s="11" t="s">
        <v>14</v>
      </c>
      <c r="B254" s="11" t="s">
        <v>823</v>
      </c>
      <c r="C254" s="11">
        <v>2500</v>
      </c>
      <c r="D254" s="11">
        <v>250</v>
      </c>
      <c r="H254" s="4">
        <v>0</v>
      </c>
      <c r="I254" s="5"/>
      <c r="J254" s="4"/>
      <c r="K254" s="5"/>
      <c r="L254" s="11">
        <f>SUMPRODUCT(--($A$4:$A$1254=A254),--(H254&gt;$H$4:$H$1254))+1</f>
        <v>29</v>
      </c>
    </row>
    <row r="255" spans="1:12" x14ac:dyDescent="0.2">
      <c r="A255" s="11" t="s">
        <v>14</v>
      </c>
      <c r="B255" s="11" t="s">
        <v>1119</v>
      </c>
      <c r="C255" s="11">
        <v>2510</v>
      </c>
      <c r="D255" s="11">
        <v>251</v>
      </c>
      <c r="H255" s="4">
        <v>-2109</v>
      </c>
      <c r="I255" s="5"/>
      <c r="J255" s="4"/>
      <c r="K255" s="5"/>
      <c r="L255" s="11">
        <f>SUMPRODUCT(--($A$4:$A$1254=A255),--(H255&gt;$H$4:$H$1254))+1</f>
        <v>22</v>
      </c>
    </row>
    <row r="256" spans="1:12" x14ac:dyDescent="0.2">
      <c r="A256" s="11" t="s">
        <v>14</v>
      </c>
      <c r="B256" s="11" t="s">
        <v>1204</v>
      </c>
      <c r="C256" s="11">
        <v>2520</v>
      </c>
      <c r="D256" s="11">
        <v>252</v>
      </c>
      <c r="H256" s="4">
        <v>-952</v>
      </c>
      <c r="I256" s="5"/>
      <c r="J256" s="4"/>
      <c r="K256" s="5"/>
      <c r="L256" s="11">
        <f>SUMPRODUCT(--($A$4:$A$1254=A256),--(H256&gt;$H$4:$H$1254))+1</f>
        <v>25</v>
      </c>
    </row>
    <row r="257" spans="1:12" x14ac:dyDescent="0.2">
      <c r="A257" s="11" t="s">
        <v>14</v>
      </c>
      <c r="B257" s="11" t="s">
        <v>306</v>
      </c>
      <c r="C257" s="11">
        <v>2530</v>
      </c>
      <c r="D257" s="11">
        <v>253</v>
      </c>
      <c r="H257" s="4">
        <v>-4547</v>
      </c>
      <c r="I257" s="5"/>
      <c r="J257" s="4"/>
      <c r="K257" s="5"/>
      <c r="L257" s="11">
        <f>SUMPRODUCT(--($A$4:$A$1254=A257),--(H257&gt;$H$4:$H$1254))+1</f>
        <v>15</v>
      </c>
    </row>
    <row r="258" spans="1:12" x14ac:dyDescent="0.2">
      <c r="A258" s="11" t="s">
        <v>14</v>
      </c>
      <c r="B258" s="11" t="s">
        <v>1280</v>
      </c>
      <c r="C258" s="11">
        <v>2540</v>
      </c>
      <c r="D258" s="11">
        <v>254</v>
      </c>
      <c r="H258" s="4">
        <v>-1102</v>
      </c>
      <c r="I258" s="5"/>
      <c r="J258" s="4"/>
      <c r="K258" s="5"/>
      <c r="L258" s="11">
        <f>SUMPRODUCT(--($A$4:$A$1254=A258),--(H258&gt;$H$4:$H$1254))+1</f>
        <v>24</v>
      </c>
    </row>
    <row r="259" spans="1:12" x14ac:dyDescent="0.2">
      <c r="A259" s="11" t="s">
        <v>14</v>
      </c>
      <c r="B259" s="11" t="s">
        <v>1016</v>
      </c>
      <c r="C259" s="11">
        <v>2550</v>
      </c>
      <c r="D259" s="11">
        <v>255</v>
      </c>
      <c r="H259" s="4">
        <v>-13744</v>
      </c>
      <c r="I259" s="5"/>
      <c r="J259" s="4"/>
      <c r="K259" s="5"/>
      <c r="L259" s="11">
        <f>SUMPRODUCT(--($A$4:$A$1254=A259),--(H259&gt;$H$4:$H$1254))+1</f>
        <v>12</v>
      </c>
    </row>
    <row r="260" spans="1:12" x14ac:dyDescent="0.2">
      <c r="A260" s="11" t="s">
        <v>14</v>
      </c>
      <c r="B260" s="11" t="s">
        <v>782</v>
      </c>
      <c r="C260" s="11">
        <v>2560</v>
      </c>
      <c r="D260" s="11">
        <v>256</v>
      </c>
      <c r="H260" s="4">
        <v>0</v>
      </c>
      <c r="I260" s="5"/>
      <c r="J260" s="4"/>
      <c r="K260" s="5"/>
      <c r="L260" s="11">
        <f>SUMPRODUCT(--($A$4:$A$1254=A260),--(H260&gt;$H$4:$H$1254))+1</f>
        <v>29</v>
      </c>
    </row>
    <row r="261" spans="1:12" x14ac:dyDescent="0.2">
      <c r="A261" s="11" t="s">
        <v>14</v>
      </c>
      <c r="B261" s="11" t="s">
        <v>913</v>
      </c>
      <c r="C261" s="11">
        <v>2570</v>
      </c>
      <c r="D261" s="11">
        <v>257</v>
      </c>
      <c r="H261" s="4">
        <v>-3260</v>
      </c>
      <c r="I261" s="5"/>
      <c r="J261" s="4"/>
      <c r="K261" s="5"/>
      <c r="L261" s="11">
        <f>SUMPRODUCT(--($A$4:$A$1254=A261),--(H261&gt;$H$4:$H$1254))+1</f>
        <v>17</v>
      </c>
    </row>
    <row r="262" spans="1:12" x14ac:dyDescent="0.2">
      <c r="A262" s="11" t="s">
        <v>14</v>
      </c>
      <c r="B262" s="11" t="s">
        <v>893</v>
      </c>
      <c r="C262" s="11">
        <v>2580</v>
      </c>
      <c r="D262" s="11">
        <v>258</v>
      </c>
      <c r="H262" s="4">
        <v>-3240</v>
      </c>
      <c r="I262" s="5"/>
      <c r="J262" s="4"/>
      <c r="K262" s="5"/>
      <c r="L262" s="11">
        <f>SUMPRODUCT(--($A$4:$A$1254=A262),--(H262&gt;$H$4:$H$1254))+1</f>
        <v>18</v>
      </c>
    </row>
    <row r="263" spans="1:12" x14ac:dyDescent="0.2">
      <c r="A263" s="11" t="s">
        <v>14</v>
      </c>
      <c r="B263" s="11" t="s">
        <v>896</v>
      </c>
      <c r="C263" s="11">
        <v>2590</v>
      </c>
      <c r="D263" s="11">
        <v>259</v>
      </c>
      <c r="H263" s="4">
        <v>-62969</v>
      </c>
      <c r="I263" s="5"/>
      <c r="J263" s="4"/>
      <c r="K263" s="5"/>
      <c r="L263" s="11">
        <f>SUMPRODUCT(--($A$4:$A$1254=A263),--(H263&gt;$H$4:$H$1254))+1</f>
        <v>3</v>
      </c>
    </row>
    <row r="264" spans="1:12" x14ac:dyDescent="0.2">
      <c r="A264" s="11" t="s">
        <v>14</v>
      </c>
      <c r="B264" s="11" t="s">
        <v>508</v>
      </c>
      <c r="C264" s="11">
        <v>2600</v>
      </c>
      <c r="D264" s="11">
        <v>260</v>
      </c>
      <c r="H264" s="4">
        <v>-14353</v>
      </c>
      <c r="I264" s="5"/>
      <c r="J264" s="4"/>
      <c r="K264" s="5"/>
      <c r="L264" s="11">
        <f>SUMPRODUCT(--($A$4:$A$1254=A264),--(H264&gt;$H$4:$H$1254))+1</f>
        <v>11</v>
      </c>
    </row>
    <row r="265" spans="1:12" x14ac:dyDescent="0.2">
      <c r="A265" s="11" t="s">
        <v>14</v>
      </c>
      <c r="B265" s="11" t="s">
        <v>509</v>
      </c>
      <c r="C265" s="11">
        <v>2610</v>
      </c>
      <c r="D265" s="11">
        <v>261</v>
      </c>
      <c r="H265" s="4">
        <v>-26880</v>
      </c>
      <c r="I265" s="5"/>
      <c r="J265" s="4"/>
      <c r="K265" s="5"/>
      <c r="L265" s="11">
        <f>SUMPRODUCT(--($A$4:$A$1254=A265),--(H265&gt;$H$4:$H$1254))+1</f>
        <v>8</v>
      </c>
    </row>
    <row r="266" spans="1:12" x14ac:dyDescent="0.2">
      <c r="A266" s="11" t="s">
        <v>834</v>
      </c>
      <c r="B266" s="11" t="s">
        <v>833</v>
      </c>
      <c r="C266" s="11">
        <v>2620</v>
      </c>
      <c r="D266" s="11">
        <v>262</v>
      </c>
      <c r="H266" s="4">
        <v>-60282</v>
      </c>
      <c r="I266" s="5"/>
      <c r="J266" s="4"/>
      <c r="K266" s="5"/>
      <c r="L266" s="11">
        <f>SUMPRODUCT(--($A$4:$A$1254=A266),--(H266&gt;$H$4:$H$1254))+1</f>
        <v>1</v>
      </c>
    </row>
    <row r="267" spans="1:12" x14ac:dyDescent="0.2">
      <c r="A267" s="11" t="s">
        <v>834</v>
      </c>
      <c r="B267" s="11" t="s">
        <v>854</v>
      </c>
      <c r="C267" s="11">
        <v>2630</v>
      </c>
      <c r="D267" s="11">
        <v>263</v>
      </c>
      <c r="H267" s="4">
        <v>-26939</v>
      </c>
      <c r="I267" s="5"/>
      <c r="J267" s="4"/>
      <c r="K267" s="5"/>
      <c r="L267" s="11">
        <f>SUMPRODUCT(--($A$4:$A$1254=A267),--(H267&gt;$H$4:$H$1254))+1</f>
        <v>2</v>
      </c>
    </row>
    <row r="268" spans="1:12" x14ac:dyDescent="0.2">
      <c r="A268" s="11" t="s">
        <v>936</v>
      </c>
      <c r="B268" s="11" t="s">
        <v>935</v>
      </c>
      <c r="C268" s="11">
        <v>2640</v>
      </c>
      <c r="D268" s="11">
        <v>264</v>
      </c>
      <c r="H268" s="4">
        <v>-7075</v>
      </c>
      <c r="I268" s="5"/>
      <c r="J268" s="4"/>
      <c r="K268" s="5"/>
      <c r="L268" s="11">
        <f>SUMPRODUCT(--($A$4:$A$1254=A268),--(H268&gt;$H$4:$H$1254))+1</f>
        <v>3</v>
      </c>
    </row>
    <row r="269" spans="1:12" x14ac:dyDescent="0.2">
      <c r="A269" s="11" t="s">
        <v>936</v>
      </c>
      <c r="B269" s="11" t="s">
        <v>955</v>
      </c>
      <c r="C269" s="11">
        <v>2650</v>
      </c>
      <c r="D269" s="11">
        <v>265</v>
      </c>
      <c r="H269" s="4">
        <v>-15944</v>
      </c>
      <c r="I269" s="5"/>
      <c r="J269" s="4"/>
      <c r="K269" s="5"/>
      <c r="L269" s="11">
        <f>SUMPRODUCT(--($A$4:$A$1254=A269),--(H269&gt;$H$4:$H$1254))+1</f>
        <v>2</v>
      </c>
    </row>
    <row r="270" spans="1:12" x14ac:dyDescent="0.2">
      <c r="A270" s="11" t="s">
        <v>936</v>
      </c>
      <c r="B270" s="11" t="s">
        <v>965</v>
      </c>
      <c r="C270" s="11">
        <v>2660</v>
      </c>
      <c r="D270" s="11">
        <v>266</v>
      </c>
      <c r="H270" s="4">
        <v>-48750</v>
      </c>
      <c r="I270" s="5"/>
      <c r="J270" s="4"/>
      <c r="K270" s="5"/>
      <c r="L270" s="11">
        <f>SUMPRODUCT(--($A$4:$A$1254=A270),--(H270&gt;$H$4:$H$1254))+1</f>
        <v>1</v>
      </c>
    </row>
    <row r="271" spans="1:12" x14ac:dyDescent="0.2">
      <c r="A271" s="11" t="s">
        <v>936</v>
      </c>
      <c r="B271" s="11" t="s">
        <v>969</v>
      </c>
      <c r="C271" s="11">
        <v>2670</v>
      </c>
      <c r="D271" s="11">
        <v>267</v>
      </c>
      <c r="H271" s="4">
        <v>200241</v>
      </c>
      <c r="I271" s="5"/>
      <c r="J271" s="4"/>
      <c r="K271" s="5"/>
      <c r="L271" s="11">
        <f>SUMPRODUCT(--($A$4:$A$1254=A271),--(H271&gt;$H$4:$H$1254))+1</f>
        <v>4</v>
      </c>
    </row>
    <row r="272" spans="1:12" x14ac:dyDescent="0.2">
      <c r="A272" s="11" t="s">
        <v>119</v>
      </c>
      <c r="B272" s="11" t="s">
        <v>118</v>
      </c>
      <c r="C272" s="11">
        <v>2680</v>
      </c>
      <c r="D272" s="11">
        <v>268</v>
      </c>
      <c r="H272" s="4">
        <v>111035</v>
      </c>
      <c r="I272" s="5"/>
      <c r="J272" s="4"/>
      <c r="K272" s="5"/>
      <c r="L272" s="11">
        <f>SUMPRODUCT(--($A$4:$A$1254=A272),--(H272&gt;$H$4:$H$1254))+1</f>
        <v>3</v>
      </c>
    </row>
    <row r="273" spans="1:12" x14ac:dyDescent="0.2">
      <c r="A273" s="11" t="s">
        <v>119</v>
      </c>
      <c r="B273" s="11" t="s">
        <v>302</v>
      </c>
      <c r="C273" s="11">
        <v>2690</v>
      </c>
      <c r="D273" s="11">
        <v>269</v>
      </c>
      <c r="H273" s="4">
        <v>533911</v>
      </c>
      <c r="I273" s="5"/>
      <c r="J273" s="4"/>
      <c r="K273" s="5"/>
      <c r="L273" s="11">
        <f>SUMPRODUCT(--($A$4:$A$1254=A273),--(H273&gt;$H$4:$H$1254))+1</f>
        <v>4</v>
      </c>
    </row>
    <row r="274" spans="1:12" x14ac:dyDescent="0.2">
      <c r="A274" s="11" t="s">
        <v>119</v>
      </c>
      <c r="B274" s="11" t="s">
        <v>753</v>
      </c>
      <c r="C274" s="11">
        <v>2700</v>
      </c>
      <c r="D274" s="11">
        <v>270</v>
      </c>
      <c r="H274" s="4">
        <v>0</v>
      </c>
      <c r="I274" s="5"/>
      <c r="J274" s="4"/>
      <c r="K274" s="5"/>
      <c r="L274" s="11">
        <f>SUMPRODUCT(--($A$4:$A$1254=A274),--(H274&gt;$H$4:$H$1254))+1</f>
        <v>1</v>
      </c>
    </row>
    <row r="275" spans="1:12" x14ac:dyDescent="0.2">
      <c r="A275" s="11" t="s">
        <v>119</v>
      </c>
      <c r="B275" s="11" t="s">
        <v>303</v>
      </c>
      <c r="C275" s="11">
        <v>2710</v>
      </c>
      <c r="D275" s="11">
        <v>271</v>
      </c>
      <c r="H275" s="4">
        <v>83578</v>
      </c>
      <c r="I275" s="5"/>
      <c r="J275" s="4"/>
      <c r="K275" s="5"/>
      <c r="L275" s="11">
        <f>SUMPRODUCT(--($A$4:$A$1254=A275),--(H275&gt;$H$4:$H$1254))+1</f>
        <v>2</v>
      </c>
    </row>
    <row r="276" spans="1:12" x14ac:dyDescent="0.2">
      <c r="A276" s="11" t="s">
        <v>311</v>
      </c>
      <c r="B276" s="11" t="s">
        <v>382</v>
      </c>
      <c r="C276" s="11">
        <v>2720</v>
      </c>
      <c r="D276" s="11">
        <v>272</v>
      </c>
      <c r="H276" s="4">
        <v>-35959</v>
      </c>
      <c r="I276" s="5"/>
      <c r="J276" s="4"/>
      <c r="K276" s="5"/>
      <c r="L276" s="11">
        <f>SUMPRODUCT(--($A$4:$A$1254=A276),--(H276&gt;$H$4:$H$1254))+1</f>
        <v>7</v>
      </c>
    </row>
    <row r="277" spans="1:12" x14ac:dyDescent="0.2">
      <c r="A277" s="11" t="s">
        <v>311</v>
      </c>
      <c r="B277" s="11" t="s">
        <v>673</v>
      </c>
      <c r="C277" s="11">
        <v>2730</v>
      </c>
      <c r="D277" s="11">
        <v>273</v>
      </c>
      <c r="H277" s="4">
        <v>-17058</v>
      </c>
      <c r="I277" s="5"/>
      <c r="J277" s="4"/>
      <c r="K277" s="5"/>
      <c r="L277" s="11">
        <f>SUMPRODUCT(--($A$4:$A$1254=A277),--(H277&gt;$H$4:$H$1254))+1</f>
        <v>13</v>
      </c>
    </row>
    <row r="278" spans="1:12" x14ac:dyDescent="0.2">
      <c r="A278" s="11" t="s">
        <v>311</v>
      </c>
      <c r="B278" s="11" t="s">
        <v>490</v>
      </c>
      <c r="C278" s="11">
        <v>2740</v>
      </c>
      <c r="D278" s="11">
        <v>274</v>
      </c>
      <c r="H278" s="4">
        <v>13201</v>
      </c>
      <c r="I278" s="5"/>
      <c r="J278" s="4"/>
      <c r="K278" s="5"/>
      <c r="L278" s="11">
        <f>SUMPRODUCT(--($A$4:$A$1254=A278),--(H278&gt;$H$4:$H$1254))+1</f>
        <v>28</v>
      </c>
    </row>
    <row r="279" spans="1:12" x14ac:dyDescent="0.2">
      <c r="A279" s="11" t="s">
        <v>311</v>
      </c>
      <c r="B279" s="11" t="s">
        <v>736</v>
      </c>
      <c r="C279" s="11">
        <v>2750</v>
      </c>
      <c r="D279" s="11">
        <v>275</v>
      </c>
      <c r="H279" s="4">
        <v>260</v>
      </c>
      <c r="I279" s="5"/>
      <c r="J279" s="4"/>
      <c r="K279" s="5"/>
      <c r="L279" s="11">
        <f>SUMPRODUCT(--($A$4:$A$1254=A279),--(H279&gt;$H$4:$H$1254))+1</f>
        <v>22</v>
      </c>
    </row>
    <row r="280" spans="1:12" x14ac:dyDescent="0.2">
      <c r="A280" s="11" t="s">
        <v>311</v>
      </c>
      <c r="B280" s="11" t="s">
        <v>521</v>
      </c>
      <c r="C280" s="11">
        <v>2760</v>
      </c>
      <c r="D280" s="11">
        <v>276</v>
      </c>
      <c r="H280" s="4">
        <v>34972</v>
      </c>
      <c r="I280" s="5"/>
      <c r="J280" s="4"/>
      <c r="K280" s="5"/>
      <c r="L280" s="11">
        <f>SUMPRODUCT(--($A$4:$A$1254=A280),--(H280&gt;$H$4:$H$1254))+1</f>
        <v>32</v>
      </c>
    </row>
    <row r="281" spans="1:12" x14ac:dyDescent="0.2">
      <c r="A281" s="11" t="s">
        <v>311</v>
      </c>
      <c r="B281" s="11" t="s">
        <v>980</v>
      </c>
      <c r="C281" s="11">
        <v>2770</v>
      </c>
      <c r="D281" s="11">
        <v>277</v>
      </c>
      <c r="H281" s="4">
        <v>15434</v>
      </c>
      <c r="I281" s="5"/>
      <c r="J281" s="4"/>
      <c r="K281" s="5"/>
      <c r="L281" s="11">
        <f>SUMPRODUCT(--($A$4:$A$1254=A281),--(H281&gt;$H$4:$H$1254))+1</f>
        <v>29</v>
      </c>
    </row>
    <row r="282" spans="1:12" x14ac:dyDescent="0.2">
      <c r="A282" s="11" t="s">
        <v>311</v>
      </c>
      <c r="B282" s="11" t="s">
        <v>737</v>
      </c>
      <c r="C282" s="11">
        <v>2780</v>
      </c>
      <c r="D282" s="11">
        <v>278</v>
      </c>
      <c r="H282" s="4">
        <v>-21471</v>
      </c>
      <c r="I282" s="5"/>
      <c r="J282" s="4"/>
      <c r="K282" s="5"/>
      <c r="L282" s="11">
        <f>SUMPRODUCT(--($A$4:$A$1254=A282),--(H282&gt;$H$4:$H$1254))+1</f>
        <v>11</v>
      </c>
    </row>
    <row r="283" spans="1:12" x14ac:dyDescent="0.2">
      <c r="A283" s="11" t="s">
        <v>311</v>
      </c>
      <c r="B283" s="11" t="s">
        <v>738</v>
      </c>
      <c r="C283" s="11">
        <v>2790</v>
      </c>
      <c r="D283" s="11">
        <v>279</v>
      </c>
      <c r="H283" s="4">
        <v>98437</v>
      </c>
      <c r="I283" s="5"/>
      <c r="J283" s="4"/>
      <c r="K283" s="5"/>
      <c r="L283" s="11">
        <f>SUMPRODUCT(--($A$4:$A$1254=A283),--(H283&gt;$H$4:$H$1254))+1</f>
        <v>36</v>
      </c>
    </row>
    <row r="284" spans="1:12" x14ac:dyDescent="0.2">
      <c r="A284" s="11" t="s">
        <v>311</v>
      </c>
      <c r="B284" s="11" t="s">
        <v>491</v>
      </c>
      <c r="C284" s="11">
        <v>2800</v>
      </c>
      <c r="D284" s="11">
        <v>280</v>
      </c>
      <c r="H284" s="4">
        <v>302526</v>
      </c>
      <c r="I284" s="5"/>
      <c r="J284" s="4"/>
      <c r="K284" s="5"/>
      <c r="L284" s="11">
        <f>SUMPRODUCT(--($A$4:$A$1254=A284),--(H284&gt;$H$4:$H$1254))+1</f>
        <v>40</v>
      </c>
    </row>
    <row r="285" spans="1:12" x14ac:dyDescent="0.2">
      <c r="A285" s="11" t="s">
        <v>311</v>
      </c>
      <c r="B285" s="11" t="s">
        <v>739</v>
      </c>
      <c r="C285" s="11">
        <v>2810</v>
      </c>
      <c r="D285" s="11">
        <v>281</v>
      </c>
      <c r="H285" s="4">
        <v>-5343</v>
      </c>
      <c r="I285" s="5"/>
      <c r="J285" s="4"/>
      <c r="K285" s="5"/>
      <c r="L285" s="11">
        <f>SUMPRODUCT(--($A$4:$A$1254=A285),--(H285&gt;$H$4:$H$1254))+1</f>
        <v>15</v>
      </c>
    </row>
    <row r="286" spans="1:12" x14ac:dyDescent="0.2">
      <c r="A286" s="11" t="s">
        <v>311</v>
      </c>
      <c r="B286" s="11" t="s">
        <v>740</v>
      </c>
      <c r="C286" s="11">
        <v>2820</v>
      </c>
      <c r="D286" s="11">
        <v>282</v>
      </c>
      <c r="H286" s="4">
        <v>-2342</v>
      </c>
      <c r="I286" s="5"/>
      <c r="J286" s="4"/>
      <c r="K286" s="5"/>
      <c r="L286" s="11">
        <f>SUMPRODUCT(--($A$4:$A$1254=A286),--(H286&gt;$H$4:$H$1254))+1</f>
        <v>16</v>
      </c>
    </row>
    <row r="287" spans="1:12" x14ac:dyDescent="0.2">
      <c r="A287" s="11" t="s">
        <v>311</v>
      </c>
      <c r="B287" s="11" t="s">
        <v>1040</v>
      </c>
      <c r="C287" s="11">
        <v>2830</v>
      </c>
      <c r="D287" s="11">
        <v>283</v>
      </c>
      <c r="H287" s="4">
        <v>-44863</v>
      </c>
      <c r="I287" s="5"/>
      <c r="J287" s="4"/>
      <c r="K287" s="5"/>
      <c r="L287" s="11">
        <f>SUMPRODUCT(--($A$4:$A$1254=A287),--(H287&gt;$H$4:$H$1254))+1</f>
        <v>5</v>
      </c>
    </row>
    <row r="288" spans="1:12" x14ac:dyDescent="0.2">
      <c r="A288" s="11" t="s">
        <v>311</v>
      </c>
      <c r="B288" s="11" t="s">
        <v>1159</v>
      </c>
      <c r="C288" s="11">
        <v>2840</v>
      </c>
      <c r="D288" s="11">
        <v>284</v>
      </c>
      <c r="H288" s="4">
        <v>24416</v>
      </c>
      <c r="I288" s="5"/>
      <c r="J288" s="4"/>
      <c r="K288" s="5"/>
      <c r="L288" s="11">
        <f>SUMPRODUCT(--($A$4:$A$1254=A288),--(H288&gt;$H$4:$H$1254))+1</f>
        <v>31</v>
      </c>
    </row>
    <row r="289" spans="1:12" x14ac:dyDescent="0.2">
      <c r="A289" s="11" t="s">
        <v>311</v>
      </c>
      <c r="B289" s="11" t="s">
        <v>1047</v>
      </c>
      <c r="C289" s="11">
        <v>2850</v>
      </c>
      <c r="D289" s="11">
        <v>285</v>
      </c>
      <c r="H289" s="4">
        <v>0</v>
      </c>
      <c r="I289" s="5"/>
      <c r="J289" s="4"/>
      <c r="K289" s="5"/>
      <c r="L289" s="11">
        <f>SUMPRODUCT(--($A$4:$A$1254=A289),--(H289&gt;$H$4:$H$1254))+1</f>
        <v>18</v>
      </c>
    </row>
    <row r="290" spans="1:12" x14ac:dyDescent="0.2">
      <c r="A290" s="11" t="s">
        <v>311</v>
      </c>
      <c r="B290" s="11" t="s">
        <v>492</v>
      </c>
      <c r="C290" s="11">
        <v>2860</v>
      </c>
      <c r="D290" s="11">
        <v>286</v>
      </c>
      <c r="H290" s="4">
        <v>285626</v>
      </c>
      <c r="I290" s="5"/>
      <c r="J290" s="4"/>
      <c r="K290" s="5"/>
      <c r="L290" s="11">
        <f>SUMPRODUCT(--($A$4:$A$1254=A290),--(H290&gt;$H$4:$H$1254))+1</f>
        <v>39</v>
      </c>
    </row>
    <row r="291" spans="1:12" x14ac:dyDescent="0.2">
      <c r="A291" s="11" t="s">
        <v>311</v>
      </c>
      <c r="B291" s="11" t="s">
        <v>741</v>
      </c>
      <c r="C291" s="11">
        <v>2870</v>
      </c>
      <c r="D291" s="11">
        <v>287</v>
      </c>
      <c r="H291" s="4">
        <v>-42017</v>
      </c>
      <c r="I291" s="5"/>
      <c r="J291" s="4"/>
      <c r="K291" s="5"/>
      <c r="L291" s="11">
        <f>SUMPRODUCT(--($A$4:$A$1254=A291),--(H291&gt;$H$4:$H$1254))+1</f>
        <v>6</v>
      </c>
    </row>
    <row r="292" spans="1:12" x14ac:dyDescent="0.2">
      <c r="A292" s="11" t="s">
        <v>311</v>
      </c>
      <c r="B292" s="11" t="s">
        <v>406</v>
      </c>
      <c r="C292" s="11">
        <v>2880</v>
      </c>
      <c r="D292" s="11">
        <v>288</v>
      </c>
      <c r="H292" s="4">
        <v>-21621</v>
      </c>
      <c r="I292" s="5"/>
      <c r="J292" s="4"/>
      <c r="K292" s="5"/>
      <c r="L292" s="11">
        <f>SUMPRODUCT(--($A$4:$A$1254=A292),--(H292&gt;$H$4:$H$1254))+1</f>
        <v>10</v>
      </c>
    </row>
    <row r="293" spans="1:12" x14ac:dyDescent="0.2">
      <c r="A293" s="11" t="s">
        <v>311</v>
      </c>
      <c r="B293" s="11" t="s">
        <v>742</v>
      </c>
      <c r="C293" s="11">
        <v>2890</v>
      </c>
      <c r="D293" s="11">
        <v>289</v>
      </c>
      <c r="H293" s="4">
        <v>-17295</v>
      </c>
      <c r="I293" s="5"/>
      <c r="J293" s="4"/>
      <c r="K293" s="5"/>
      <c r="L293" s="11">
        <f>SUMPRODUCT(--($A$4:$A$1254=A293),--(H293&gt;$H$4:$H$1254))+1</f>
        <v>12</v>
      </c>
    </row>
    <row r="294" spans="1:12" x14ac:dyDescent="0.2">
      <c r="A294" s="11" t="s">
        <v>311</v>
      </c>
      <c r="B294" s="11" t="s">
        <v>1041</v>
      </c>
      <c r="C294" s="11">
        <v>2900</v>
      </c>
      <c r="D294" s="11">
        <v>290</v>
      </c>
      <c r="H294" s="4">
        <v>65438</v>
      </c>
      <c r="I294" s="5"/>
      <c r="J294" s="4"/>
      <c r="K294" s="5"/>
      <c r="L294" s="11">
        <f>SUMPRODUCT(--($A$4:$A$1254=A294),--(H294&gt;$H$4:$H$1254))+1</f>
        <v>35</v>
      </c>
    </row>
    <row r="295" spans="1:12" x14ac:dyDescent="0.2">
      <c r="A295" s="11" t="s">
        <v>311</v>
      </c>
      <c r="B295" s="11" t="s">
        <v>1160</v>
      </c>
      <c r="C295" s="11">
        <v>2910</v>
      </c>
      <c r="D295" s="11">
        <v>291</v>
      </c>
      <c r="H295" s="4">
        <v>3633</v>
      </c>
      <c r="I295" s="5"/>
      <c r="J295" s="4"/>
      <c r="K295" s="5"/>
      <c r="L295" s="11">
        <f>SUMPRODUCT(--($A$4:$A$1254=A295),--(H295&gt;$H$4:$H$1254))+1</f>
        <v>25</v>
      </c>
    </row>
    <row r="296" spans="1:12" x14ac:dyDescent="0.2">
      <c r="A296" s="11" t="s">
        <v>311</v>
      </c>
      <c r="B296" s="11" t="s">
        <v>493</v>
      </c>
      <c r="C296" s="11">
        <v>2920</v>
      </c>
      <c r="D296" s="11">
        <v>292</v>
      </c>
      <c r="H296" s="4">
        <v>202195</v>
      </c>
      <c r="I296" s="5"/>
      <c r="J296" s="4"/>
      <c r="K296" s="5"/>
      <c r="L296" s="11">
        <f>SUMPRODUCT(--($A$4:$A$1254=A296),--(H296&gt;$H$4:$H$1254))+1</f>
        <v>38</v>
      </c>
    </row>
    <row r="297" spans="1:12" x14ac:dyDescent="0.2">
      <c r="A297" s="11" t="s">
        <v>311</v>
      </c>
      <c r="B297" s="11" t="s">
        <v>743</v>
      </c>
      <c r="C297" s="11">
        <v>2930</v>
      </c>
      <c r="D297" s="11">
        <v>293</v>
      </c>
      <c r="H297" s="4">
        <v>-940</v>
      </c>
      <c r="I297" s="5"/>
      <c r="J297" s="4"/>
      <c r="K297" s="5"/>
      <c r="L297" s="11">
        <f>SUMPRODUCT(--($A$4:$A$1254=A297),--(H297&gt;$H$4:$H$1254))+1</f>
        <v>17</v>
      </c>
    </row>
    <row r="298" spans="1:12" x14ac:dyDescent="0.2">
      <c r="A298" s="11" t="s">
        <v>311</v>
      </c>
      <c r="B298" s="11" t="s">
        <v>1161</v>
      </c>
      <c r="C298" s="11">
        <v>2940</v>
      </c>
      <c r="D298" s="11">
        <v>294</v>
      </c>
      <c r="H298" s="4">
        <v>1333</v>
      </c>
      <c r="I298" s="5"/>
      <c r="J298" s="4"/>
      <c r="K298" s="5"/>
      <c r="L298" s="11">
        <f>SUMPRODUCT(--($A$4:$A$1254=A298),--(H298&gt;$H$4:$H$1254))+1</f>
        <v>23</v>
      </c>
    </row>
    <row r="299" spans="1:12" x14ac:dyDescent="0.2">
      <c r="A299" s="11" t="s">
        <v>311</v>
      </c>
      <c r="B299" s="11" t="s">
        <v>1162</v>
      </c>
      <c r="C299" s="11">
        <v>2950</v>
      </c>
      <c r="D299" s="11">
        <v>295</v>
      </c>
      <c r="H299" s="4">
        <v>-29563</v>
      </c>
      <c r="I299" s="5"/>
      <c r="J299" s="4"/>
      <c r="K299" s="5"/>
      <c r="L299" s="11">
        <f>SUMPRODUCT(--($A$4:$A$1254=A299),--(H299&gt;$H$4:$H$1254))+1</f>
        <v>8</v>
      </c>
    </row>
    <row r="300" spans="1:12" x14ac:dyDescent="0.2">
      <c r="A300" s="11" t="s">
        <v>311</v>
      </c>
      <c r="B300" s="11" t="s">
        <v>917</v>
      </c>
      <c r="C300" s="11">
        <v>2960</v>
      </c>
      <c r="D300" s="11">
        <v>296</v>
      </c>
      <c r="H300" s="4">
        <v>18548</v>
      </c>
      <c r="I300" s="5"/>
      <c r="J300" s="4"/>
      <c r="K300" s="5"/>
      <c r="L300" s="11">
        <f>SUMPRODUCT(--($A$4:$A$1254=A300),--(H300&gt;$H$4:$H$1254))+1</f>
        <v>30</v>
      </c>
    </row>
    <row r="301" spans="1:12" x14ac:dyDescent="0.2">
      <c r="A301" s="11" t="s">
        <v>311</v>
      </c>
      <c r="B301" s="11" t="s">
        <v>759</v>
      </c>
      <c r="C301" s="11">
        <v>2970</v>
      </c>
      <c r="D301" s="11">
        <v>297</v>
      </c>
      <c r="H301" s="4">
        <v>54183</v>
      </c>
      <c r="I301" s="5"/>
      <c r="J301" s="4"/>
      <c r="K301" s="5"/>
      <c r="L301" s="11">
        <f>SUMPRODUCT(--($A$4:$A$1254=A301),--(H301&gt;$H$4:$H$1254))+1</f>
        <v>34</v>
      </c>
    </row>
    <row r="302" spans="1:12" x14ac:dyDescent="0.2">
      <c r="A302" s="11" t="s">
        <v>311</v>
      </c>
      <c r="B302" s="11" t="s">
        <v>758</v>
      </c>
      <c r="C302" s="11">
        <v>2980</v>
      </c>
      <c r="D302" s="11">
        <v>298</v>
      </c>
      <c r="H302" s="4">
        <v>-93071</v>
      </c>
      <c r="I302" s="5"/>
      <c r="J302" s="4"/>
      <c r="K302" s="5"/>
      <c r="L302" s="11">
        <f>SUMPRODUCT(--($A$4:$A$1254=A302),--(H302&gt;$H$4:$H$1254))+1</f>
        <v>1</v>
      </c>
    </row>
    <row r="303" spans="1:12" x14ac:dyDescent="0.2">
      <c r="A303" s="11" t="s">
        <v>311</v>
      </c>
      <c r="B303" s="11" t="s">
        <v>763</v>
      </c>
      <c r="C303" s="11">
        <v>2990</v>
      </c>
      <c r="D303" s="11">
        <v>299</v>
      </c>
      <c r="H303" s="4">
        <v>52249</v>
      </c>
      <c r="I303" s="5"/>
      <c r="J303" s="4"/>
      <c r="K303" s="5"/>
      <c r="L303" s="11">
        <f>SUMPRODUCT(--($A$4:$A$1254=A303),--(H303&gt;$H$4:$H$1254))+1</f>
        <v>33</v>
      </c>
    </row>
    <row r="304" spans="1:12" x14ac:dyDescent="0.2">
      <c r="A304" s="11" t="s">
        <v>311</v>
      </c>
      <c r="B304" s="11" t="s">
        <v>764</v>
      </c>
      <c r="C304" s="11">
        <v>3000</v>
      </c>
      <c r="D304" s="11">
        <v>300</v>
      </c>
      <c r="H304" s="4">
        <v>-59021</v>
      </c>
      <c r="I304" s="5"/>
      <c r="J304" s="4"/>
      <c r="K304" s="5"/>
      <c r="L304" s="11">
        <f>SUMPRODUCT(--($A$4:$A$1254=A304),--(H304&gt;$H$4:$H$1254))+1</f>
        <v>3</v>
      </c>
    </row>
    <row r="305" spans="1:12" x14ac:dyDescent="0.2">
      <c r="A305" s="11" t="s">
        <v>311</v>
      </c>
      <c r="B305" s="11" t="s">
        <v>1050</v>
      </c>
      <c r="C305" s="11">
        <v>3010</v>
      </c>
      <c r="D305" s="11">
        <v>301</v>
      </c>
      <c r="H305" s="4">
        <v>0</v>
      </c>
      <c r="I305" s="5"/>
      <c r="J305" s="4"/>
      <c r="K305" s="5"/>
      <c r="L305" s="11">
        <f>SUMPRODUCT(--($A$4:$A$1254=A305),--(H305&gt;$H$4:$H$1254))+1</f>
        <v>18</v>
      </c>
    </row>
    <row r="306" spans="1:12" x14ac:dyDescent="0.2">
      <c r="A306" s="11" t="s">
        <v>311</v>
      </c>
      <c r="B306" s="11" t="s">
        <v>310</v>
      </c>
      <c r="C306" s="11">
        <v>3020</v>
      </c>
      <c r="D306" s="11">
        <v>302</v>
      </c>
      <c r="H306" s="4">
        <v>180</v>
      </c>
      <c r="I306" s="5"/>
      <c r="J306" s="4"/>
      <c r="K306" s="5"/>
      <c r="L306" s="11">
        <f>SUMPRODUCT(--($A$4:$A$1254=A306),--(H306&gt;$H$4:$H$1254))+1</f>
        <v>21</v>
      </c>
    </row>
    <row r="307" spans="1:12" x14ac:dyDescent="0.2">
      <c r="A307" s="11" t="s">
        <v>311</v>
      </c>
      <c r="B307" s="11" t="s">
        <v>760</v>
      </c>
      <c r="C307" s="11">
        <v>3030</v>
      </c>
      <c r="D307" s="11">
        <v>303</v>
      </c>
      <c r="H307" s="4">
        <v>101169</v>
      </c>
      <c r="I307" s="5"/>
      <c r="J307" s="4"/>
      <c r="K307" s="5"/>
      <c r="L307" s="11">
        <f>SUMPRODUCT(--($A$4:$A$1254=A307),--(H307&gt;$H$4:$H$1254))+1</f>
        <v>37</v>
      </c>
    </row>
    <row r="308" spans="1:12" x14ac:dyDescent="0.2">
      <c r="A308" s="11" t="s">
        <v>311</v>
      </c>
      <c r="B308" s="11" t="s">
        <v>312</v>
      </c>
      <c r="C308" s="11">
        <v>3040</v>
      </c>
      <c r="D308" s="11">
        <v>304</v>
      </c>
      <c r="H308" s="4">
        <v>10079</v>
      </c>
      <c r="I308" s="5"/>
      <c r="J308" s="4"/>
      <c r="K308" s="5"/>
      <c r="L308" s="11">
        <f>SUMPRODUCT(--($A$4:$A$1254=A308),--(H308&gt;$H$4:$H$1254))+1</f>
        <v>27</v>
      </c>
    </row>
    <row r="309" spans="1:12" x14ac:dyDescent="0.2">
      <c r="A309" s="11" t="s">
        <v>311</v>
      </c>
      <c r="B309" s="11" t="s">
        <v>761</v>
      </c>
      <c r="C309" s="11">
        <v>3050</v>
      </c>
      <c r="D309" s="11">
        <v>305</v>
      </c>
      <c r="H309" s="4">
        <v>2557</v>
      </c>
      <c r="I309" s="5"/>
      <c r="J309" s="4"/>
      <c r="K309" s="5"/>
      <c r="L309" s="11">
        <f>SUMPRODUCT(--($A$4:$A$1254=A309),--(H309&gt;$H$4:$H$1254))+1</f>
        <v>24</v>
      </c>
    </row>
    <row r="310" spans="1:12" x14ac:dyDescent="0.2">
      <c r="A310" s="11" t="s">
        <v>311</v>
      </c>
      <c r="B310" s="11" t="s">
        <v>407</v>
      </c>
      <c r="C310" s="11">
        <v>3060</v>
      </c>
      <c r="D310" s="11">
        <v>306</v>
      </c>
      <c r="H310" s="4">
        <v>-54383</v>
      </c>
      <c r="I310" s="5"/>
      <c r="J310" s="4"/>
      <c r="K310" s="5"/>
      <c r="L310" s="11">
        <f>SUMPRODUCT(--($A$4:$A$1254=A310),--(H310&gt;$H$4:$H$1254))+1</f>
        <v>4</v>
      </c>
    </row>
    <row r="311" spans="1:12" x14ac:dyDescent="0.2">
      <c r="A311" s="11" t="s">
        <v>311</v>
      </c>
      <c r="B311" s="11" t="s">
        <v>762</v>
      </c>
      <c r="C311" s="11">
        <v>3070</v>
      </c>
      <c r="D311" s="11">
        <v>307</v>
      </c>
      <c r="H311" s="4">
        <v>-59208</v>
      </c>
      <c r="I311" s="5"/>
      <c r="J311" s="4"/>
      <c r="K311" s="5"/>
      <c r="L311" s="11">
        <f>SUMPRODUCT(--($A$4:$A$1254=A311),--(H311&gt;$H$4:$H$1254))+1</f>
        <v>2</v>
      </c>
    </row>
    <row r="312" spans="1:12" x14ac:dyDescent="0.2">
      <c r="A312" s="11" t="s">
        <v>311</v>
      </c>
      <c r="B312" s="11" t="s">
        <v>313</v>
      </c>
      <c r="C312" s="11">
        <v>3080</v>
      </c>
      <c r="D312" s="11">
        <v>308</v>
      </c>
      <c r="H312" s="4">
        <v>8565</v>
      </c>
      <c r="I312" s="5"/>
      <c r="J312" s="4"/>
      <c r="K312" s="5"/>
      <c r="L312" s="11">
        <f>SUMPRODUCT(--($A$4:$A$1254=A312),--(H312&gt;$H$4:$H$1254))+1</f>
        <v>26</v>
      </c>
    </row>
    <row r="313" spans="1:12" x14ac:dyDescent="0.2">
      <c r="A313" s="11" t="s">
        <v>311</v>
      </c>
      <c r="B313" s="11" t="s">
        <v>408</v>
      </c>
      <c r="C313" s="11">
        <v>3090</v>
      </c>
      <c r="D313" s="11">
        <v>309</v>
      </c>
      <c r="H313" s="4">
        <v>-6380</v>
      </c>
      <c r="I313" s="5"/>
      <c r="J313" s="4"/>
      <c r="K313" s="5"/>
      <c r="L313" s="11">
        <f>SUMPRODUCT(--($A$4:$A$1254=A313),--(H313&gt;$H$4:$H$1254))+1</f>
        <v>14</v>
      </c>
    </row>
    <row r="314" spans="1:12" x14ac:dyDescent="0.2">
      <c r="A314" s="11" t="s">
        <v>311</v>
      </c>
      <c r="B314" s="11" t="s">
        <v>1051</v>
      </c>
      <c r="C314" s="11">
        <v>3100</v>
      </c>
      <c r="D314" s="11">
        <v>310</v>
      </c>
      <c r="H314" s="4">
        <v>0</v>
      </c>
      <c r="I314" s="5"/>
      <c r="J314" s="4"/>
      <c r="K314" s="5"/>
      <c r="L314" s="11">
        <f>SUMPRODUCT(--($A$4:$A$1254=A314),--(H314&gt;$H$4:$H$1254))+1</f>
        <v>18</v>
      </c>
    </row>
    <row r="315" spans="1:12" x14ac:dyDescent="0.2">
      <c r="A315" s="11" t="s">
        <v>311</v>
      </c>
      <c r="B315" s="11" t="s">
        <v>765</v>
      </c>
      <c r="C315" s="11">
        <v>3110</v>
      </c>
      <c r="D315" s="11">
        <v>311</v>
      </c>
      <c r="H315" s="4">
        <v>-22902</v>
      </c>
      <c r="I315" s="5"/>
      <c r="J315" s="4"/>
      <c r="K315" s="5"/>
      <c r="L315" s="11">
        <f>SUMPRODUCT(--($A$4:$A$1254=A315),--(H315&gt;$H$4:$H$1254))+1</f>
        <v>9</v>
      </c>
    </row>
    <row r="316" spans="1:12" x14ac:dyDescent="0.2">
      <c r="A316" s="11" t="s">
        <v>675</v>
      </c>
      <c r="B316" s="11" t="s">
        <v>674</v>
      </c>
      <c r="C316" s="11">
        <v>3120</v>
      </c>
      <c r="D316" s="11">
        <v>312</v>
      </c>
      <c r="H316" s="4">
        <v>9968</v>
      </c>
      <c r="I316" s="5"/>
      <c r="J316" s="4"/>
      <c r="K316" s="5"/>
      <c r="L316" s="11">
        <f>SUMPRODUCT(--($A$4:$A$1254=A316),--(H316&gt;$H$4:$H$1254))+1</f>
        <v>20</v>
      </c>
    </row>
    <row r="317" spans="1:12" x14ac:dyDescent="0.2">
      <c r="A317" s="11" t="s">
        <v>675</v>
      </c>
      <c r="B317" s="11" t="s">
        <v>676</v>
      </c>
      <c r="C317" s="11">
        <v>3130</v>
      </c>
      <c r="D317" s="11">
        <v>313</v>
      </c>
      <c r="H317" s="4">
        <v>5838</v>
      </c>
      <c r="I317" s="5"/>
      <c r="J317" s="4"/>
      <c r="K317" s="5"/>
      <c r="L317" s="11">
        <f>SUMPRODUCT(--($A$4:$A$1254=A317),--(H317&gt;$H$4:$H$1254))+1</f>
        <v>14</v>
      </c>
    </row>
    <row r="318" spans="1:12" x14ac:dyDescent="0.2">
      <c r="A318" s="11" t="s">
        <v>675</v>
      </c>
      <c r="B318" s="11" t="s">
        <v>855</v>
      </c>
      <c r="C318" s="11">
        <v>3140</v>
      </c>
      <c r="D318" s="11">
        <v>314</v>
      </c>
      <c r="H318" s="4">
        <v>3075</v>
      </c>
      <c r="I318" s="5"/>
      <c r="J318" s="4"/>
      <c r="K318" s="5"/>
      <c r="L318" s="11">
        <f>SUMPRODUCT(--($A$4:$A$1254=A318),--(H318&gt;$H$4:$H$1254))+1</f>
        <v>9</v>
      </c>
    </row>
    <row r="319" spans="1:12" x14ac:dyDescent="0.2">
      <c r="A319" s="11" t="s">
        <v>675</v>
      </c>
      <c r="B319" s="11" t="s">
        <v>677</v>
      </c>
      <c r="C319" s="11">
        <v>3150</v>
      </c>
      <c r="D319" s="11">
        <v>315</v>
      </c>
      <c r="H319" s="4">
        <v>7978</v>
      </c>
      <c r="I319" s="5"/>
      <c r="J319" s="4"/>
      <c r="K319" s="5"/>
      <c r="L319" s="11">
        <f>SUMPRODUCT(--($A$4:$A$1254=A319),--(H319&gt;$H$4:$H$1254))+1</f>
        <v>18</v>
      </c>
    </row>
    <row r="320" spans="1:12" x14ac:dyDescent="0.2">
      <c r="A320" s="11" t="s">
        <v>675</v>
      </c>
      <c r="B320" s="11" t="s">
        <v>856</v>
      </c>
      <c r="C320" s="11">
        <v>3160</v>
      </c>
      <c r="D320" s="11">
        <v>316</v>
      </c>
      <c r="H320" s="4">
        <v>313</v>
      </c>
      <c r="I320" s="5"/>
      <c r="J320" s="4"/>
      <c r="K320" s="5"/>
      <c r="L320" s="11">
        <f>SUMPRODUCT(--($A$4:$A$1254=A320),--(H320&gt;$H$4:$H$1254))+1</f>
        <v>3</v>
      </c>
    </row>
    <row r="321" spans="1:12" x14ac:dyDescent="0.2">
      <c r="A321" s="11" t="s">
        <v>675</v>
      </c>
      <c r="B321" s="11" t="s">
        <v>678</v>
      </c>
      <c r="C321" s="11">
        <v>3170</v>
      </c>
      <c r="D321" s="11">
        <v>317</v>
      </c>
      <c r="H321" s="4">
        <v>12301</v>
      </c>
      <c r="I321" s="5"/>
      <c r="J321" s="4"/>
      <c r="K321" s="5"/>
      <c r="L321" s="11">
        <f>SUMPRODUCT(--($A$4:$A$1254=A321),--(H321&gt;$H$4:$H$1254))+1</f>
        <v>21</v>
      </c>
    </row>
    <row r="322" spans="1:12" x14ac:dyDescent="0.2">
      <c r="A322" s="11" t="s">
        <v>675</v>
      </c>
      <c r="B322" s="11" t="s">
        <v>679</v>
      </c>
      <c r="C322" s="11">
        <v>3180</v>
      </c>
      <c r="D322" s="11">
        <v>318</v>
      </c>
      <c r="H322" s="4">
        <v>5431</v>
      </c>
      <c r="I322" s="5"/>
      <c r="J322" s="4"/>
      <c r="K322" s="5"/>
      <c r="L322" s="11">
        <f>SUMPRODUCT(--($A$4:$A$1254=A322),--(H322&gt;$H$4:$H$1254))+1</f>
        <v>13</v>
      </c>
    </row>
    <row r="323" spans="1:12" x14ac:dyDescent="0.2">
      <c r="A323" s="11" t="s">
        <v>675</v>
      </c>
      <c r="B323" s="11" t="s">
        <v>1127</v>
      </c>
      <c r="C323" s="11">
        <v>3190</v>
      </c>
      <c r="D323" s="11">
        <v>319</v>
      </c>
      <c r="H323" s="4">
        <v>0</v>
      </c>
      <c r="I323" s="5"/>
      <c r="J323" s="4"/>
      <c r="K323" s="5"/>
      <c r="L323" s="11">
        <f>SUMPRODUCT(--($A$4:$A$1254=A323),--(H323&gt;$H$4:$H$1254))+1</f>
        <v>2</v>
      </c>
    </row>
    <row r="324" spans="1:12" x14ac:dyDescent="0.2">
      <c r="A324" s="11" t="s">
        <v>675</v>
      </c>
      <c r="B324" s="11" t="s">
        <v>680</v>
      </c>
      <c r="C324" s="11">
        <v>3200</v>
      </c>
      <c r="D324" s="11">
        <v>320</v>
      </c>
      <c r="H324" s="4">
        <v>2452</v>
      </c>
      <c r="I324" s="5"/>
      <c r="J324" s="4"/>
      <c r="K324" s="5"/>
      <c r="L324" s="11">
        <f>SUMPRODUCT(--($A$4:$A$1254=A324),--(H324&gt;$H$4:$H$1254))+1</f>
        <v>7</v>
      </c>
    </row>
    <row r="325" spans="1:12" x14ac:dyDescent="0.2">
      <c r="A325" s="11" t="s">
        <v>675</v>
      </c>
      <c r="B325" s="11" t="s">
        <v>681</v>
      </c>
      <c r="C325" s="11">
        <v>3210</v>
      </c>
      <c r="D325" s="11">
        <v>321</v>
      </c>
      <c r="H325" s="4">
        <v>9752</v>
      </c>
      <c r="I325" s="5"/>
      <c r="J325" s="4"/>
      <c r="K325" s="5"/>
      <c r="L325" s="11">
        <f>SUMPRODUCT(--($A$4:$A$1254=A325),--(H325&gt;$H$4:$H$1254))+1</f>
        <v>19</v>
      </c>
    </row>
    <row r="326" spans="1:12" x14ac:dyDescent="0.2">
      <c r="A326" s="11" t="s">
        <v>675</v>
      </c>
      <c r="B326" s="11" t="s">
        <v>857</v>
      </c>
      <c r="C326" s="11">
        <v>3220</v>
      </c>
      <c r="D326" s="11">
        <v>322</v>
      </c>
      <c r="H326" s="4">
        <v>1677</v>
      </c>
      <c r="I326" s="5"/>
      <c r="J326" s="4"/>
      <c r="K326" s="5"/>
      <c r="L326" s="11">
        <f>SUMPRODUCT(--($A$4:$A$1254=A326),--(H326&gt;$H$4:$H$1254))+1</f>
        <v>6</v>
      </c>
    </row>
    <row r="327" spans="1:12" x14ac:dyDescent="0.2">
      <c r="A327" s="11" t="s">
        <v>675</v>
      </c>
      <c r="B327" s="11" t="s">
        <v>682</v>
      </c>
      <c r="C327" s="11">
        <v>3230</v>
      </c>
      <c r="D327" s="11">
        <v>323</v>
      </c>
      <c r="H327" s="4">
        <v>7462</v>
      </c>
      <c r="I327" s="5"/>
      <c r="J327" s="4"/>
      <c r="K327" s="5"/>
      <c r="L327" s="11">
        <f>SUMPRODUCT(--($A$4:$A$1254=A327),--(H327&gt;$H$4:$H$1254))+1</f>
        <v>16</v>
      </c>
    </row>
    <row r="328" spans="1:12" x14ac:dyDescent="0.2">
      <c r="A328" s="11" t="s">
        <v>675</v>
      </c>
      <c r="B328" s="11" t="s">
        <v>921</v>
      </c>
      <c r="C328" s="11">
        <v>3240</v>
      </c>
      <c r="D328" s="11">
        <v>324</v>
      </c>
      <c r="H328" s="4">
        <v>3283</v>
      </c>
      <c r="I328" s="5"/>
      <c r="J328" s="4"/>
      <c r="K328" s="5"/>
      <c r="L328" s="11">
        <f>SUMPRODUCT(--($A$4:$A$1254=A328),--(H328&gt;$H$4:$H$1254))+1</f>
        <v>10</v>
      </c>
    </row>
    <row r="329" spans="1:12" x14ac:dyDescent="0.2">
      <c r="A329" s="11" t="s">
        <v>675</v>
      </c>
      <c r="B329" s="11" t="s">
        <v>858</v>
      </c>
      <c r="C329" s="11">
        <v>3250</v>
      </c>
      <c r="D329" s="11">
        <v>325</v>
      </c>
      <c r="H329" s="4">
        <v>3913</v>
      </c>
      <c r="I329" s="5"/>
      <c r="J329" s="4"/>
      <c r="K329" s="5"/>
      <c r="L329" s="11">
        <f>SUMPRODUCT(--($A$4:$A$1254=A329),--(H329&gt;$H$4:$H$1254))+1</f>
        <v>12</v>
      </c>
    </row>
    <row r="330" spans="1:12" x14ac:dyDescent="0.2">
      <c r="A330" s="11" t="s">
        <v>675</v>
      </c>
      <c r="B330" s="11" t="s">
        <v>859</v>
      </c>
      <c r="C330" s="11">
        <v>3260</v>
      </c>
      <c r="D330" s="11">
        <v>326</v>
      </c>
      <c r="H330" s="4">
        <v>553</v>
      </c>
      <c r="I330" s="5"/>
      <c r="J330" s="4"/>
      <c r="K330" s="5"/>
      <c r="L330" s="11">
        <f>SUMPRODUCT(--($A$4:$A$1254=A330),--(H330&gt;$H$4:$H$1254))+1</f>
        <v>4</v>
      </c>
    </row>
    <row r="331" spans="1:12" x14ac:dyDescent="0.2">
      <c r="A331" s="11" t="s">
        <v>675</v>
      </c>
      <c r="B331" s="11" t="s">
        <v>922</v>
      </c>
      <c r="C331" s="11">
        <v>3270</v>
      </c>
      <c r="D331" s="11">
        <v>327</v>
      </c>
      <c r="H331" s="4">
        <v>3703</v>
      </c>
      <c r="I331" s="5"/>
      <c r="J331" s="4"/>
      <c r="K331" s="5"/>
      <c r="L331" s="11">
        <f>SUMPRODUCT(--($A$4:$A$1254=A331),--(H331&gt;$H$4:$H$1254))+1</f>
        <v>11</v>
      </c>
    </row>
    <row r="332" spans="1:12" x14ac:dyDescent="0.2">
      <c r="A332" s="11" t="s">
        <v>675</v>
      </c>
      <c r="B332" s="11" t="s">
        <v>1075</v>
      </c>
      <c r="C332" s="11">
        <v>3280</v>
      </c>
      <c r="D332" s="11">
        <v>328</v>
      </c>
      <c r="H332" s="4">
        <v>858</v>
      </c>
      <c r="I332" s="5"/>
      <c r="J332" s="4"/>
      <c r="K332" s="5"/>
      <c r="L332" s="11">
        <f>SUMPRODUCT(--($A$4:$A$1254=A332),--(H332&gt;$H$4:$H$1254))+1</f>
        <v>5</v>
      </c>
    </row>
    <row r="333" spans="1:12" x14ac:dyDescent="0.2">
      <c r="A333" s="11" t="s">
        <v>675</v>
      </c>
      <c r="B333" s="11" t="s">
        <v>812</v>
      </c>
      <c r="C333" s="11">
        <v>3290</v>
      </c>
      <c r="D333" s="11">
        <v>329</v>
      </c>
      <c r="H333" s="4">
        <v>7953</v>
      </c>
      <c r="I333" s="5"/>
      <c r="J333" s="4"/>
      <c r="K333" s="5"/>
      <c r="L333" s="11">
        <f>SUMPRODUCT(--($A$4:$A$1254=A333),--(H333&gt;$H$4:$H$1254))+1</f>
        <v>17</v>
      </c>
    </row>
    <row r="334" spans="1:12" x14ac:dyDescent="0.2">
      <c r="A334" s="11" t="s">
        <v>675</v>
      </c>
      <c r="B334" s="11" t="s">
        <v>683</v>
      </c>
      <c r="C334" s="11">
        <v>3300</v>
      </c>
      <c r="D334" s="11">
        <v>330</v>
      </c>
      <c r="H334" s="4">
        <v>2660</v>
      </c>
      <c r="I334" s="5"/>
      <c r="J334" s="4"/>
      <c r="K334" s="5"/>
      <c r="L334" s="11">
        <f>SUMPRODUCT(--($A$4:$A$1254=A334),--(H334&gt;$H$4:$H$1254))+1</f>
        <v>8</v>
      </c>
    </row>
    <row r="335" spans="1:12" x14ac:dyDescent="0.2">
      <c r="A335" s="11" t="s">
        <v>675</v>
      </c>
      <c r="B335" s="11" t="s">
        <v>1015</v>
      </c>
      <c r="C335" s="11">
        <v>3310</v>
      </c>
      <c r="D335" s="11">
        <v>331</v>
      </c>
      <c r="H335" s="4">
        <v>6224</v>
      </c>
      <c r="I335" s="5"/>
      <c r="J335" s="4"/>
      <c r="K335" s="5"/>
      <c r="L335" s="11">
        <f>SUMPRODUCT(--($A$4:$A$1254=A335),--(H335&gt;$H$4:$H$1254))+1</f>
        <v>15</v>
      </c>
    </row>
    <row r="336" spans="1:12" x14ac:dyDescent="0.2">
      <c r="A336" s="11" t="s">
        <v>675</v>
      </c>
      <c r="B336" s="11" t="s">
        <v>688</v>
      </c>
      <c r="C336" s="11">
        <v>3320</v>
      </c>
      <c r="D336" s="11">
        <v>332</v>
      </c>
      <c r="H336" s="4">
        <v>118297</v>
      </c>
      <c r="I336" s="5"/>
      <c r="J336" s="4"/>
      <c r="K336" s="5"/>
      <c r="L336" s="11">
        <f>SUMPRODUCT(--($A$4:$A$1254=A336),--(H336&gt;$H$4:$H$1254))+1</f>
        <v>22</v>
      </c>
    </row>
    <row r="337" spans="1:12" x14ac:dyDescent="0.2">
      <c r="A337" s="11" t="s">
        <v>675</v>
      </c>
      <c r="B337" s="11" t="s">
        <v>720</v>
      </c>
      <c r="C337" s="11">
        <v>3330</v>
      </c>
      <c r="D337" s="11">
        <v>333</v>
      </c>
      <c r="H337" s="4">
        <v>-136686</v>
      </c>
      <c r="I337" s="5"/>
      <c r="J337" s="4"/>
      <c r="K337" s="5"/>
      <c r="L337" s="11">
        <f>SUMPRODUCT(--($A$4:$A$1254=A337),--(H337&gt;$H$4:$H$1254))+1</f>
        <v>1</v>
      </c>
    </row>
    <row r="338" spans="1:12" x14ac:dyDescent="0.2">
      <c r="A338" s="11" t="s">
        <v>80</v>
      </c>
      <c r="B338" s="11" t="s">
        <v>79</v>
      </c>
      <c r="C338" s="11">
        <v>3340</v>
      </c>
      <c r="D338" s="11">
        <v>334</v>
      </c>
      <c r="H338" s="4">
        <v>2936</v>
      </c>
      <c r="I338" s="5"/>
      <c r="J338" s="4"/>
      <c r="K338" s="5"/>
      <c r="L338" s="11">
        <f>SUMPRODUCT(--($A$4:$A$1254=A338),--(H338&gt;$H$4:$H$1254))+1</f>
        <v>5</v>
      </c>
    </row>
    <row r="339" spans="1:12" x14ac:dyDescent="0.2">
      <c r="A339" s="11" t="s">
        <v>80</v>
      </c>
      <c r="B339" s="11" t="s">
        <v>795</v>
      </c>
      <c r="C339" s="11">
        <v>3350</v>
      </c>
      <c r="D339" s="11">
        <v>335</v>
      </c>
      <c r="H339" s="4">
        <v>0</v>
      </c>
      <c r="I339" s="5"/>
      <c r="J339" s="4"/>
      <c r="K339" s="5"/>
      <c r="L339" s="11">
        <f>SUMPRODUCT(--($A$4:$A$1254=A339),--(H339&gt;$H$4:$H$1254))+1</f>
        <v>1</v>
      </c>
    </row>
    <row r="340" spans="1:12" x14ac:dyDescent="0.2">
      <c r="A340" s="11" t="s">
        <v>80</v>
      </c>
      <c r="B340" s="11" t="s">
        <v>1106</v>
      </c>
      <c r="C340" s="11">
        <v>3360</v>
      </c>
      <c r="D340" s="11">
        <v>336</v>
      </c>
      <c r="H340" s="4">
        <v>0</v>
      </c>
      <c r="I340" s="5"/>
      <c r="J340" s="4"/>
      <c r="K340" s="5"/>
      <c r="L340" s="11">
        <f>SUMPRODUCT(--($A$4:$A$1254=A340),--(H340&gt;$H$4:$H$1254))+1</f>
        <v>1</v>
      </c>
    </row>
    <row r="341" spans="1:12" x14ac:dyDescent="0.2">
      <c r="A341" s="11" t="s">
        <v>80</v>
      </c>
      <c r="B341" s="11" t="s">
        <v>1236</v>
      </c>
      <c r="C341" s="11">
        <v>3370</v>
      </c>
      <c r="D341" s="11">
        <v>337</v>
      </c>
      <c r="H341" s="4">
        <v>0</v>
      </c>
      <c r="I341" s="5"/>
      <c r="J341" s="4"/>
      <c r="K341" s="5"/>
      <c r="L341" s="11">
        <f>SUMPRODUCT(--($A$4:$A$1254=A341),--(H341&gt;$H$4:$H$1254))+1</f>
        <v>1</v>
      </c>
    </row>
    <row r="342" spans="1:12" x14ac:dyDescent="0.2">
      <c r="A342" s="11" t="s">
        <v>80</v>
      </c>
      <c r="B342" s="11" t="s">
        <v>1232</v>
      </c>
      <c r="C342" s="11">
        <v>3380</v>
      </c>
      <c r="D342" s="11">
        <v>338</v>
      </c>
      <c r="H342" s="4">
        <v>0</v>
      </c>
      <c r="I342" s="5"/>
      <c r="J342" s="4"/>
      <c r="K342" s="5"/>
      <c r="L342" s="11">
        <f>SUMPRODUCT(--($A$4:$A$1254=A342),--(H342&gt;$H$4:$H$1254))+1</f>
        <v>1</v>
      </c>
    </row>
    <row r="343" spans="1:12" x14ac:dyDescent="0.2">
      <c r="A343" s="11" t="s">
        <v>226</v>
      </c>
      <c r="B343" s="11" t="s">
        <v>701</v>
      </c>
      <c r="C343" s="11">
        <v>3390</v>
      </c>
      <c r="D343" s="11">
        <v>339</v>
      </c>
      <c r="H343" s="4">
        <v>-2220</v>
      </c>
      <c r="I343" s="5"/>
      <c r="J343" s="4"/>
      <c r="K343" s="5"/>
      <c r="L343" s="11">
        <f>SUMPRODUCT(--($A$4:$A$1254=A343),--(H343&gt;$H$4:$H$1254))+1</f>
        <v>7</v>
      </c>
    </row>
    <row r="344" spans="1:12" x14ac:dyDescent="0.2">
      <c r="A344" s="11" t="s">
        <v>226</v>
      </c>
      <c r="B344" s="11" t="s">
        <v>887</v>
      </c>
      <c r="C344" s="11">
        <v>3400</v>
      </c>
      <c r="D344" s="11">
        <v>340</v>
      </c>
      <c r="H344" s="4">
        <v>-2274</v>
      </c>
      <c r="I344" s="5"/>
      <c r="J344" s="4"/>
      <c r="K344" s="5"/>
      <c r="L344" s="11">
        <f>SUMPRODUCT(--($A$4:$A$1254=A344),--(H344&gt;$H$4:$H$1254))+1</f>
        <v>6</v>
      </c>
    </row>
    <row r="345" spans="1:12" x14ac:dyDescent="0.2">
      <c r="A345" s="11" t="s">
        <v>226</v>
      </c>
      <c r="B345" s="11" t="s">
        <v>1214</v>
      </c>
      <c r="C345" s="11">
        <v>3410</v>
      </c>
      <c r="D345" s="11">
        <v>341</v>
      </c>
      <c r="H345" s="4">
        <v>-13504</v>
      </c>
      <c r="I345" s="5"/>
      <c r="J345" s="4"/>
      <c r="K345" s="5"/>
      <c r="L345" s="11">
        <f>SUMPRODUCT(--($A$4:$A$1254=A345),--(H345&gt;$H$4:$H$1254))+1</f>
        <v>2</v>
      </c>
    </row>
    <row r="346" spans="1:12" x14ac:dyDescent="0.2">
      <c r="A346" s="11" t="s">
        <v>226</v>
      </c>
      <c r="B346" s="11" t="s">
        <v>694</v>
      </c>
      <c r="C346" s="11">
        <v>3420</v>
      </c>
      <c r="D346" s="11">
        <v>342</v>
      </c>
      <c r="H346" s="4">
        <v>-2935</v>
      </c>
      <c r="I346" s="5"/>
      <c r="J346" s="4"/>
      <c r="K346" s="5"/>
      <c r="L346" s="11">
        <f>SUMPRODUCT(--($A$4:$A$1254=A346),--(H346&gt;$H$4:$H$1254))+1</f>
        <v>5</v>
      </c>
    </row>
    <row r="347" spans="1:12" x14ac:dyDescent="0.2">
      <c r="A347" s="11" t="s">
        <v>226</v>
      </c>
      <c r="B347" s="11" t="s">
        <v>698</v>
      </c>
      <c r="C347" s="11">
        <v>3430</v>
      </c>
      <c r="D347" s="11">
        <v>343</v>
      </c>
      <c r="H347" s="4">
        <v>14292</v>
      </c>
      <c r="I347" s="5"/>
      <c r="J347" s="4"/>
      <c r="K347" s="5"/>
      <c r="L347" s="11">
        <f>SUMPRODUCT(--($A$4:$A$1254=A347),--(H347&gt;$H$4:$H$1254))+1</f>
        <v>10</v>
      </c>
    </row>
    <row r="348" spans="1:12" x14ac:dyDescent="0.2">
      <c r="A348" s="11" t="s">
        <v>226</v>
      </c>
      <c r="B348" s="11" t="s">
        <v>695</v>
      </c>
      <c r="C348" s="11">
        <v>3440</v>
      </c>
      <c r="D348" s="11">
        <v>344</v>
      </c>
      <c r="H348" s="4">
        <v>-1373</v>
      </c>
      <c r="I348" s="5"/>
      <c r="J348" s="4"/>
      <c r="K348" s="5"/>
      <c r="L348" s="11">
        <f>SUMPRODUCT(--($A$4:$A$1254=A348),--(H348&gt;$H$4:$H$1254))+1</f>
        <v>9</v>
      </c>
    </row>
    <row r="349" spans="1:12" x14ac:dyDescent="0.2">
      <c r="A349" s="11" t="s">
        <v>226</v>
      </c>
      <c r="B349" s="11" t="s">
        <v>700</v>
      </c>
      <c r="C349" s="11">
        <v>3450</v>
      </c>
      <c r="D349" s="11">
        <v>345</v>
      </c>
      <c r="H349" s="4">
        <v>-1520</v>
      </c>
      <c r="I349" s="5"/>
      <c r="J349" s="4"/>
      <c r="K349" s="5"/>
      <c r="L349" s="11">
        <f>SUMPRODUCT(--($A$4:$A$1254=A349),--(H349&gt;$H$4:$H$1254))+1</f>
        <v>8</v>
      </c>
    </row>
    <row r="350" spans="1:12" x14ac:dyDescent="0.2">
      <c r="A350" s="11" t="s">
        <v>226</v>
      </c>
      <c r="B350" s="11" t="s">
        <v>696</v>
      </c>
      <c r="C350" s="11">
        <v>3460</v>
      </c>
      <c r="D350" s="11">
        <v>346</v>
      </c>
      <c r="H350" s="4">
        <v>-10092</v>
      </c>
      <c r="I350" s="5"/>
      <c r="J350" s="4"/>
      <c r="K350" s="5"/>
      <c r="L350" s="11">
        <f>SUMPRODUCT(--($A$4:$A$1254=A350),--(H350&gt;$H$4:$H$1254))+1</f>
        <v>4</v>
      </c>
    </row>
    <row r="351" spans="1:12" x14ac:dyDescent="0.2">
      <c r="A351" s="11" t="s">
        <v>226</v>
      </c>
      <c r="B351" s="11" t="s">
        <v>699</v>
      </c>
      <c r="C351" s="11">
        <v>3470</v>
      </c>
      <c r="D351" s="11">
        <v>347</v>
      </c>
      <c r="H351" s="4">
        <v>-30280</v>
      </c>
      <c r="I351" s="5"/>
      <c r="J351" s="4"/>
      <c r="K351" s="5"/>
      <c r="L351" s="11">
        <f>SUMPRODUCT(--($A$4:$A$1254=A351),--(H351&gt;$H$4:$H$1254))+1</f>
        <v>1</v>
      </c>
    </row>
    <row r="352" spans="1:12" x14ac:dyDescent="0.2">
      <c r="A352" s="11" t="s">
        <v>226</v>
      </c>
      <c r="B352" s="11" t="s">
        <v>697</v>
      </c>
      <c r="C352" s="11">
        <v>3480</v>
      </c>
      <c r="D352" s="11">
        <v>348</v>
      </c>
      <c r="H352" s="4">
        <v>-10776</v>
      </c>
      <c r="I352" s="5"/>
      <c r="J352" s="4"/>
      <c r="K352" s="5"/>
      <c r="L352" s="11">
        <f>SUMPRODUCT(--($A$4:$A$1254=A352),--(H352&gt;$H$4:$H$1254))+1</f>
        <v>3</v>
      </c>
    </row>
    <row r="353" spans="1:12" x14ac:dyDescent="0.2">
      <c r="A353" s="11" t="s">
        <v>226</v>
      </c>
      <c r="B353" s="11" t="s">
        <v>225</v>
      </c>
      <c r="C353" s="11">
        <v>3490</v>
      </c>
      <c r="D353" s="11">
        <v>349</v>
      </c>
      <c r="H353" s="4">
        <v>21587</v>
      </c>
      <c r="I353" s="5"/>
      <c r="J353" s="4"/>
      <c r="K353" s="5"/>
      <c r="L353" s="11">
        <f>SUMPRODUCT(--($A$4:$A$1254=A353),--(H353&gt;$H$4:$H$1254))+1</f>
        <v>11</v>
      </c>
    </row>
    <row r="354" spans="1:12" x14ac:dyDescent="0.2">
      <c r="A354" s="11" t="s">
        <v>226</v>
      </c>
      <c r="B354" s="11" t="s">
        <v>815</v>
      </c>
      <c r="C354" s="11">
        <v>3500</v>
      </c>
      <c r="D354" s="11">
        <v>350</v>
      </c>
      <c r="H354" s="4">
        <v>36330</v>
      </c>
      <c r="I354" s="5"/>
      <c r="J354" s="4"/>
      <c r="K354" s="5"/>
      <c r="L354" s="11">
        <f>SUMPRODUCT(--($A$4:$A$1254=A354),--(H354&gt;$H$4:$H$1254))+1</f>
        <v>12</v>
      </c>
    </row>
    <row r="355" spans="1:12" x14ac:dyDescent="0.2">
      <c r="A355" s="11" t="s">
        <v>703</v>
      </c>
      <c r="B355" s="11" t="s">
        <v>927</v>
      </c>
      <c r="C355" s="11">
        <v>3510</v>
      </c>
      <c r="D355" s="11">
        <v>351</v>
      </c>
      <c r="H355" s="4">
        <v>3612</v>
      </c>
      <c r="I355" s="5"/>
      <c r="J355" s="4"/>
      <c r="K355" s="5"/>
      <c r="L355" s="11">
        <f>SUMPRODUCT(--($A$4:$A$1254=A355),--(H355&gt;$H$4:$H$1254))+1</f>
        <v>1</v>
      </c>
    </row>
    <row r="356" spans="1:12" x14ac:dyDescent="0.2">
      <c r="A356" s="11" t="s">
        <v>703</v>
      </c>
      <c r="B356" s="11" t="s">
        <v>703</v>
      </c>
      <c r="C356" s="11">
        <v>3520</v>
      </c>
      <c r="D356" s="11">
        <v>352</v>
      </c>
      <c r="H356" s="4">
        <v>189913</v>
      </c>
      <c r="I356" s="5"/>
      <c r="J356" s="4"/>
      <c r="K356" s="5"/>
      <c r="L356" s="11">
        <f>SUMPRODUCT(--($A$4:$A$1254=A356),--(H356&gt;$H$4:$H$1254))+1</f>
        <v>2</v>
      </c>
    </row>
    <row r="357" spans="1:12" x14ac:dyDescent="0.2">
      <c r="A357" s="11" t="s">
        <v>387</v>
      </c>
      <c r="B357" s="11" t="s">
        <v>388</v>
      </c>
      <c r="C357" s="11">
        <v>3530</v>
      </c>
      <c r="D357" s="11">
        <v>353</v>
      </c>
      <c r="H357" s="4">
        <v>50435</v>
      </c>
      <c r="I357" s="5"/>
      <c r="J357" s="4"/>
      <c r="K357" s="5"/>
      <c r="L357" s="11">
        <f>SUMPRODUCT(--($A$4:$A$1254=A357),--(H357&gt;$H$4:$H$1254))+1</f>
        <v>3</v>
      </c>
    </row>
    <row r="358" spans="1:12" x14ac:dyDescent="0.2">
      <c r="A358" s="11" t="s">
        <v>387</v>
      </c>
      <c r="B358" s="11" t="s">
        <v>386</v>
      </c>
      <c r="C358" s="11">
        <v>3540</v>
      </c>
      <c r="D358" s="11">
        <v>354</v>
      </c>
      <c r="H358" s="4">
        <v>-52289</v>
      </c>
      <c r="I358" s="5"/>
      <c r="J358" s="4"/>
      <c r="K358" s="5"/>
      <c r="L358" s="11">
        <f>SUMPRODUCT(--($A$4:$A$1254=A358),--(H358&gt;$H$4:$H$1254))+1</f>
        <v>1</v>
      </c>
    </row>
    <row r="359" spans="1:12" x14ac:dyDescent="0.2">
      <c r="A359" s="11" t="s">
        <v>387</v>
      </c>
      <c r="B359" s="11" t="s">
        <v>1252</v>
      </c>
      <c r="C359" s="11">
        <v>3550</v>
      </c>
      <c r="D359" s="11">
        <v>355</v>
      </c>
      <c r="H359" s="4">
        <v>-788</v>
      </c>
      <c r="I359" s="5"/>
      <c r="J359" s="4"/>
      <c r="K359" s="5"/>
      <c r="L359" s="11">
        <f>SUMPRODUCT(--($A$4:$A$1254=A359),--(H359&gt;$H$4:$H$1254))+1</f>
        <v>2</v>
      </c>
    </row>
    <row r="360" spans="1:12" x14ac:dyDescent="0.2">
      <c r="A360" s="11" t="s">
        <v>235</v>
      </c>
      <c r="B360" s="11" t="s">
        <v>234</v>
      </c>
      <c r="C360" s="11">
        <v>3560</v>
      </c>
      <c r="D360" s="11">
        <v>356</v>
      </c>
      <c r="H360" s="4">
        <v>-160912</v>
      </c>
      <c r="I360" s="5"/>
      <c r="J360" s="4"/>
      <c r="K360" s="5"/>
      <c r="L360" s="11">
        <f>SUMPRODUCT(--($A$4:$A$1254=A360),--(H360&gt;$H$4:$H$1254))+1</f>
        <v>1</v>
      </c>
    </row>
    <row r="361" spans="1:12" x14ac:dyDescent="0.2">
      <c r="A361" s="11" t="s">
        <v>926</v>
      </c>
      <c r="B361" s="11" t="s">
        <v>925</v>
      </c>
      <c r="C361" s="11">
        <v>3570</v>
      </c>
      <c r="D361" s="11">
        <v>357</v>
      </c>
      <c r="H361" s="4">
        <v>-56911</v>
      </c>
      <c r="I361" s="5"/>
      <c r="J361" s="4"/>
      <c r="K361" s="5"/>
      <c r="L361" s="11">
        <f>SUMPRODUCT(--($A$4:$A$1254=A361),--(H361&gt;$H$4:$H$1254))+1</f>
        <v>2</v>
      </c>
    </row>
    <row r="362" spans="1:12" x14ac:dyDescent="0.2">
      <c r="A362" s="11" t="s">
        <v>926</v>
      </c>
      <c r="B362" s="11" t="s">
        <v>963</v>
      </c>
      <c r="C362" s="11">
        <v>3580</v>
      </c>
      <c r="D362" s="11">
        <v>358</v>
      </c>
      <c r="H362" s="4">
        <v>-101475</v>
      </c>
      <c r="I362" s="5"/>
      <c r="J362" s="4"/>
      <c r="K362" s="5"/>
      <c r="L362" s="11">
        <f>SUMPRODUCT(--($A$4:$A$1254=A362),--(H362&gt;$H$4:$H$1254))+1</f>
        <v>1</v>
      </c>
    </row>
    <row r="363" spans="1:12" x14ac:dyDescent="0.2">
      <c r="A363" s="11" t="s">
        <v>775</v>
      </c>
      <c r="B363" s="11" t="s">
        <v>842</v>
      </c>
      <c r="C363" s="11">
        <v>3590</v>
      </c>
      <c r="D363" s="11">
        <v>359</v>
      </c>
      <c r="H363" s="4">
        <v>-41660</v>
      </c>
      <c r="I363" s="5"/>
      <c r="J363" s="4"/>
      <c r="K363" s="5"/>
      <c r="L363" s="11">
        <f>SUMPRODUCT(--($A$4:$A$1254=A363),--(H363&gt;$H$4:$H$1254))+1</f>
        <v>2</v>
      </c>
    </row>
    <row r="364" spans="1:12" x14ac:dyDescent="0.2">
      <c r="A364" s="11" t="s">
        <v>775</v>
      </c>
      <c r="B364" s="11" t="s">
        <v>1000</v>
      </c>
      <c r="C364" s="11">
        <v>3600</v>
      </c>
      <c r="D364" s="11">
        <v>360</v>
      </c>
      <c r="H364" s="4">
        <v>57409</v>
      </c>
      <c r="I364" s="5"/>
      <c r="J364" s="4"/>
      <c r="K364" s="5"/>
      <c r="L364" s="11">
        <f>SUMPRODUCT(--($A$4:$A$1254=A364),--(H364&gt;$H$4:$H$1254))+1</f>
        <v>3</v>
      </c>
    </row>
    <row r="365" spans="1:12" x14ac:dyDescent="0.2">
      <c r="A365" s="11" t="s">
        <v>775</v>
      </c>
      <c r="B365" s="11" t="s">
        <v>844</v>
      </c>
      <c r="C365" s="11">
        <v>3610</v>
      </c>
      <c r="D365" s="11">
        <v>361</v>
      </c>
      <c r="H365" s="4">
        <v>151838</v>
      </c>
      <c r="I365" s="5"/>
      <c r="J365" s="4"/>
      <c r="K365" s="5"/>
      <c r="L365" s="11">
        <f>SUMPRODUCT(--($A$4:$A$1254=A365),--(H365&gt;$H$4:$H$1254))+1</f>
        <v>5</v>
      </c>
    </row>
    <row r="366" spans="1:12" x14ac:dyDescent="0.2">
      <c r="A366" s="11" t="s">
        <v>775</v>
      </c>
      <c r="B366" s="11" t="s">
        <v>843</v>
      </c>
      <c r="C366" s="11">
        <v>3620</v>
      </c>
      <c r="D366" s="11">
        <v>362</v>
      </c>
      <c r="H366" s="4">
        <v>-114981</v>
      </c>
      <c r="I366" s="5"/>
      <c r="J366" s="4"/>
      <c r="K366" s="5"/>
      <c r="L366" s="11">
        <f>SUMPRODUCT(--($A$4:$A$1254=A366),--(H366&gt;$H$4:$H$1254))+1</f>
        <v>1</v>
      </c>
    </row>
    <row r="367" spans="1:12" x14ac:dyDescent="0.2">
      <c r="A367" s="11" t="s">
        <v>775</v>
      </c>
      <c r="B367" s="11" t="s">
        <v>967</v>
      </c>
      <c r="C367" s="11">
        <v>3630</v>
      </c>
      <c r="D367" s="11">
        <v>363</v>
      </c>
      <c r="H367" s="4">
        <v>89682</v>
      </c>
      <c r="I367" s="5"/>
      <c r="J367" s="4"/>
      <c r="K367" s="5"/>
      <c r="L367" s="11">
        <f>SUMPRODUCT(--($A$4:$A$1254=A367),--(H367&gt;$H$4:$H$1254))+1</f>
        <v>4</v>
      </c>
    </row>
    <row r="368" spans="1:12" x14ac:dyDescent="0.2">
      <c r="A368" s="11" t="s">
        <v>775</v>
      </c>
      <c r="B368" s="11" t="s">
        <v>774</v>
      </c>
      <c r="C368" s="11">
        <v>3640</v>
      </c>
      <c r="D368" s="11">
        <v>364</v>
      </c>
      <c r="H368" s="4">
        <v>492353</v>
      </c>
      <c r="I368" s="5"/>
      <c r="J368" s="4"/>
      <c r="K368" s="5"/>
      <c r="L368" s="11">
        <f>SUMPRODUCT(--($A$4:$A$1254=A368),--(H368&gt;$H$4:$H$1254))+1</f>
        <v>6</v>
      </c>
    </row>
    <row r="369" spans="1:12" x14ac:dyDescent="0.2">
      <c r="A369" s="11" t="s">
        <v>109</v>
      </c>
      <c r="B369" s="11" t="s">
        <v>419</v>
      </c>
      <c r="C369" s="11">
        <v>3650</v>
      </c>
      <c r="D369" s="11">
        <v>365</v>
      </c>
      <c r="H369" s="4">
        <v>22</v>
      </c>
      <c r="I369" s="5"/>
      <c r="J369" s="4"/>
      <c r="K369" s="5"/>
      <c r="L369" s="11">
        <f>SUMPRODUCT(--($A$4:$A$1254=A369),--(H369&gt;$H$4:$H$1254))+1</f>
        <v>30</v>
      </c>
    </row>
    <row r="370" spans="1:12" x14ac:dyDescent="0.2">
      <c r="A370" s="11" t="s">
        <v>109</v>
      </c>
      <c r="B370" s="11" t="s">
        <v>1233</v>
      </c>
      <c r="C370" s="11">
        <v>3660</v>
      </c>
      <c r="D370" s="11">
        <v>366</v>
      </c>
      <c r="H370" s="4">
        <v>5</v>
      </c>
      <c r="I370" s="5"/>
      <c r="J370" s="4"/>
      <c r="K370" s="5"/>
      <c r="L370" s="11">
        <f>SUMPRODUCT(--($A$4:$A$1254=A370),--(H370&gt;$H$4:$H$1254))+1</f>
        <v>23</v>
      </c>
    </row>
    <row r="371" spans="1:12" x14ac:dyDescent="0.2">
      <c r="A371" s="11" t="s">
        <v>109</v>
      </c>
      <c r="B371" s="11" t="s">
        <v>562</v>
      </c>
      <c r="C371" s="11">
        <v>3670</v>
      </c>
      <c r="D371" s="11">
        <v>367</v>
      </c>
      <c r="H371" s="4">
        <v>-9</v>
      </c>
      <c r="I371" s="5"/>
      <c r="J371" s="4"/>
      <c r="K371" s="5"/>
      <c r="L371" s="11">
        <f>SUMPRODUCT(--($A$4:$A$1254=A371),--(H371&gt;$H$4:$H$1254))+1</f>
        <v>14</v>
      </c>
    </row>
    <row r="372" spans="1:12" x14ac:dyDescent="0.2">
      <c r="A372" s="11" t="s">
        <v>109</v>
      </c>
      <c r="B372" s="11" t="s">
        <v>349</v>
      </c>
      <c r="C372" s="11">
        <v>3680</v>
      </c>
      <c r="D372" s="11">
        <v>368</v>
      </c>
      <c r="H372" s="4">
        <v>4</v>
      </c>
      <c r="I372" s="5"/>
      <c r="J372" s="4"/>
      <c r="K372" s="5"/>
      <c r="L372" s="11">
        <f>SUMPRODUCT(--($A$4:$A$1254=A372),--(H372&gt;$H$4:$H$1254))+1</f>
        <v>22</v>
      </c>
    </row>
    <row r="373" spans="1:12" x14ac:dyDescent="0.2">
      <c r="A373" s="11" t="s">
        <v>109</v>
      </c>
      <c r="B373" s="11" t="s">
        <v>1085</v>
      </c>
      <c r="C373" s="11">
        <v>3690</v>
      </c>
      <c r="D373" s="11">
        <v>369</v>
      </c>
      <c r="H373" s="4">
        <v>14</v>
      </c>
      <c r="I373" s="5"/>
      <c r="J373" s="4"/>
      <c r="K373" s="5"/>
      <c r="L373" s="11">
        <f>SUMPRODUCT(--($A$4:$A$1254=A373),--(H373&gt;$H$4:$H$1254))+1</f>
        <v>27</v>
      </c>
    </row>
    <row r="374" spans="1:12" x14ac:dyDescent="0.2">
      <c r="A374" s="11" t="s">
        <v>109</v>
      </c>
      <c r="B374" s="11" t="s">
        <v>1191</v>
      </c>
      <c r="C374" s="11">
        <v>3700</v>
      </c>
      <c r="D374" s="11">
        <v>370</v>
      </c>
      <c r="H374" s="4">
        <v>-23</v>
      </c>
      <c r="I374" s="5"/>
      <c r="J374" s="4"/>
      <c r="K374" s="5"/>
      <c r="L374" s="11">
        <f>SUMPRODUCT(--($A$4:$A$1254=A374),--(H374&gt;$H$4:$H$1254))+1</f>
        <v>8</v>
      </c>
    </row>
    <row r="375" spans="1:12" x14ac:dyDescent="0.2">
      <c r="A375" s="11" t="s">
        <v>109</v>
      </c>
      <c r="B375" s="11" t="s">
        <v>568</v>
      </c>
      <c r="C375" s="11">
        <v>3710</v>
      </c>
      <c r="D375" s="11">
        <v>371</v>
      </c>
      <c r="H375" s="4">
        <v>-15</v>
      </c>
      <c r="I375" s="5"/>
      <c r="J375" s="4"/>
      <c r="K375" s="5"/>
      <c r="L375" s="11">
        <f>SUMPRODUCT(--($A$4:$A$1254=A375),--(H375&gt;$H$4:$H$1254))+1</f>
        <v>10</v>
      </c>
    </row>
    <row r="376" spans="1:12" x14ac:dyDescent="0.2">
      <c r="A376" s="11" t="s">
        <v>109</v>
      </c>
      <c r="B376" s="11" t="s">
        <v>918</v>
      </c>
      <c r="C376" s="11">
        <v>3720</v>
      </c>
      <c r="D376" s="11">
        <v>372</v>
      </c>
      <c r="H376" s="4">
        <v>237</v>
      </c>
      <c r="I376" s="5"/>
      <c r="J376" s="4"/>
      <c r="K376" s="5"/>
      <c r="L376" s="11">
        <f>SUMPRODUCT(--($A$4:$A$1254=A376),--(H376&gt;$H$4:$H$1254))+1</f>
        <v>42</v>
      </c>
    </row>
    <row r="377" spans="1:12" x14ac:dyDescent="0.2">
      <c r="A377" s="11" t="s">
        <v>109</v>
      </c>
      <c r="B377" s="11" t="s">
        <v>352</v>
      </c>
      <c r="C377" s="11">
        <v>3730</v>
      </c>
      <c r="D377" s="11">
        <v>373</v>
      </c>
      <c r="H377" s="4">
        <v>-169</v>
      </c>
      <c r="I377" s="5"/>
      <c r="J377" s="4"/>
      <c r="K377" s="5"/>
      <c r="L377" s="11">
        <f>SUMPRODUCT(--($A$4:$A$1254=A377),--(H377&gt;$H$4:$H$1254))+1</f>
        <v>1</v>
      </c>
    </row>
    <row r="378" spans="1:12" x14ac:dyDescent="0.2">
      <c r="A378" s="11" t="s">
        <v>109</v>
      </c>
      <c r="B378" s="11" t="s">
        <v>1172</v>
      </c>
      <c r="C378" s="11">
        <v>3740</v>
      </c>
      <c r="D378" s="11">
        <v>374</v>
      </c>
      <c r="H378" s="4">
        <v>19</v>
      </c>
      <c r="I378" s="5"/>
      <c r="J378" s="4"/>
      <c r="K378" s="5"/>
      <c r="L378" s="11">
        <f>SUMPRODUCT(--($A$4:$A$1254=A378),--(H378&gt;$H$4:$H$1254))+1</f>
        <v>29</v>
      </c>
    </row>
    <row r="379" spans="1:12" x14ac:dyDescent="0.2">
      <c r="A379" s="11" t="s">
        <v>109</v>
      </c>
      <c r="B379" s="11" t="s">
        <v>108</v>
      </c>
      <c r="C379" s="11">
        <v>3750</v>
      </c>
      <c r="D379" s="11">
        <v>375</v>
      </c>
      <c r="H379" s="4">
        <v>36</v>
      </c>
      <c r="I379" s="5"/>
      <c r="J379" s="4"/>
      <c r="K379" s="5"/>
      <c r="L379" s="11">
        <f>SUMPRODUCT(--($A$4:$A$1254=A379),--(H379&gt;$H$4:$H$1254))+1</f>
        <v>33</v>
      </c>
    </row>
    <row r="380" spans="1:12" x14ac:dyDescent="0.2">
      <c r="A380" s="11" t="s">
        <v>109</v>
      </c>
      <c r="B380" s="11" t="s">
        <v>371</v>
      </c>
      <c r="C380" s="11">
        <v>3760</v>
      </c>
      <c r="D380" s="11">
        <v>376</v>
      </c>
      <c r="H380" s="4">
        <v>28</v>
      </c>
      <c r="I380" s="5"/>
      <c r="J380" s="4"/>
      <c r="K380" s="5"/>
      <c r="L380" s="11">
        <f>SUMPRODUCT(--($A$4:$A$1254=A380),--(H380&gt;$H$4:$H$1254))+1</f>
        <v>32</v>
      </c>
    </row>
    <row r="381" spans="1:12" x14ac:dyDescent="0.2">
      <c r="A381" s="11" t="s">
        <v>109</v>
      </c>
      <c r="B381" s="11" t="s">
        <v>354</v>
      </c>
      <c r="C381" s="11">
        <v>3770</v>
      </c>
      <c r="D381" s="11">
        <v>377</v>
      </c>
      <c r="H381" s="4">
        <v>69</v>
      </c>
      <c r="I381" s="5"/>
      <c r="J381" s="4"/>
      <c r="K381" s="5"/>
      <c r="L381" s="11">
        <f>SUMPRODUCT(--($A$4:$A$1254=A381),--(H381&gt;$H$4:$H$1254))+1</f>
        <v>40</v>
      </c>
    </row>
    <row r="382" spans="1:12" x14ac:dyDescent="0.2">
      <c r="A382" s="11" t="s">
        <v>109</v>
      </c>
      <c r="B382" s="11" t="s">
        <v>372</v>
      </c>
      <c r="C382" s="11">
        <v>3780</v>
      </c>
      <c r="D382" s="11">
        <v>378</v>
      </c>
      <c r="H382" s="4">
        <v>-25</v>
      </c>
      <c r="I382" s="5"/>
      <c r="J382" s="4"/>
      <c r="K382" s="5"/>
      <c r="L382" s="11">
        <f>SUMPRODUCT(--($A$4:$A$1254=A382),--(H382&gt;$H$4:$H$1254))+1</f>
        <v>7</v>
      </c>
    </row>
    <row r="383" spans="1:12" x14ac:dyDescent="0.2">
      <c r="A383" s="11" t="s">
        <v>109</v>
      </c>
      <c r="B383" s="11" t="s">
        <v>1087</v>
      </c>
      <c r="C383" s="11">
        <v>3790</v>
      </c>
      <c r="D383" s="11">
        <v>379</v>
      </c>
      <c r="H383" s="4">
        <v>-6</v>
      </c>
      <c r="I383" s="5"/>
      <c r="J383" s="4"/>
      <c r="K383" s="5"/>
      <c r="L383" s="11">
        <f>SUMPRODUCT(--($A$4:$A$1254=A383),--(H383&gt;$H$4:$H$1254))+1</f>
        <v>15</v>
      </c>
    </row>
    <row r="384" spans="1:12" x14ac:dyDescent="0.2">
      <c r="A384" s="11" t="s">
        <v>109</v>
      </c>
      <c r="B384" s="11" t="s">
        <v>1088</v>
      </c>
      <c r="C384" s="11">
        <v>3800</v>
      </c>
      <c r="D384" s="11">
        <v>380</v>
      </c>
      <c r="H384" s="4">
        <v>8</v>
      </c>
      <c r="I384" s="5"/>
      <c r="J384" s="4"/>
      <c r="K384" s="5"/>
      <c r="L384" s="11">
        <f>SUMPRODUCT(--($A$4:$A$1254=A384),--(H384&gt;$H$4:$H$1254))+1</f>
        <v>25</v>
      </c>
    </row>
    <row r="385" spans="1:12" x14ac:dyDescent="0.2">
      <c r="A385" s="11" t="s">
        <v>109</v>
      </c>
      <c r="B385" s="11" t="s">
        <v>1257</v>
      </c>
      <c r="C385" s="11">
        <v>3810</v>
      </c>
      <c r="D385" s="11">
        <v>381</v>
      </c>
      <c r="H385" s="4">
        <v>-10</v>
      </c>
      <c r="I385" s="5"/>
      <c r="J385" s="4"/>
      <c r="K385" s="5"/>
      <c r="L385" s="11">
        <f>SUMPRODUCT(--($A$4:$A$1254=A385),--(H385&gt;$H$4:$H$1254))+1</f>
        <v>13</v>
      </c>
    </row>
    <row r="386" spans="1:12" x14ac:dyDescent="0.2">
      <c r="A386" s="11" t="s">
        <v>109</v>
      </c>
      <c r="B386" s="11" t="s">
        <v>1058</v>
      </c>
      <c r="C386" s="11">
        <v>3820</v>
      </c>
      <c r="D386" s="11">
        <v>382</v>
      </c>
      <c r="H386" s="4">
        <v>-2</v>
      </c>
      <c r="I386" s="5"/>
      <c r="J386" s="4"/>
      <c r="K386" s="5"/>
      <c r="L386" s="11">
        <f>SUMPRODUCT(--($A$4:$A$1254=A386),--(H386&gt;$H$4:$H$1254))+1</f>
        <v>16</v>
      </c>
    </row>
    <row r="387" spans="1:12" x14ac:dyDescent="0.2">
      <c r="A387" s="11" t="s">
        <v>109</v>
      </c>
      <c r="B387" s="11" t="s">
        <v>184</v>
      </c>
      <c r="C387" s="11">
        <v>3830</v>
      </c>
      <c r="D387" s="11">
        <v>383</v>
      </c>
      <c r="H387" s="4">
        <v>0</v>
      </c>
      <c r="I387" s="5"/>
      <c r="J387" s="4"/>
      <c r="K387" s="5"/>
      <c r="L387" s="11">
        <f>SUMPRODUCT(--($A$4:$A$1254=A387),--(H387&gt;$H$4:$H$1254))+1</f>
        <v>17</v>
      </c>
    </row>
    <row r="388" spans="1:12" x14ac:dyDescent="0.2">
      <c r="A388" s="11" t="s">
        <v>109</v>
      </c>
      <c r="B388" s="11" t="s">
        <v>186</v>
      </c>
      <c r="C388" s="11">
        <v>3840</v>
      </c>
      <c r="D388" s="11">
        <v>384</v>
      </c>
      <c r="H388" s="4">
        <v>38</v>
      </c>
      <c r="I388" s="5"/>
      <c r="J388" s="4"/>
      <c r="K388" s="5"/>
      <c r="L388" s="11">
        <f>SUMPRODUCT(--($A$4:$A$1254=A388),--(H388&gt;$H$4:$H$1254))+1</f>
        <v>34</v>
      </c>
    </row>
    <row r="389" spans="1:12" x14ac:dyDescent="0.2">
      <c r="A389" s="11" t="s">
        <v>109</v>
      </c>
      <c r="B389" s="11" t="s">
        <v>1192</v>
      </c>
      <c r="C389" s="11">
        <v>3850</v>
      </c>
      <c r="D389" s="11">
        <v>385</v>
      </c>
      <c r="H389" s="4">
        <v>0</v>
      </c>
      <c r="I389" s="5"/>
      <c r="J389" s="4"/>
      <c r="K389" s="5"/>
      <c r="L389" s="11">
        <f>SUMPRODUCT(--($A$4:$A$1254=A389),--(H389&gt;$H$4:$H$1254))+1</f>
        <v>17</v>
      </c>
    </row>
    <row r="390" spans="1:12" x14ac:dyDescent="0.2">
      <c r="A390" s="11" t="s">
        <v>109</v>
      </c>
      <c r="B390" s="11" t="s">
        <v>671</v>
      </c>
      <c r="C390" s="11">
        <v>3860</v>
      </c>
      <c r="D390" s="11">
        <v>386</v>
      </c>
      <c r="H390" s="4">
        <v>-98</v>
      </c>
      <c r="I390" s="5"/>
      <c r="J390" s="4"/>
      <c r="K390" s="5"/>
      <c r="L390" s="11">
        <f>SUMPRODUCT(--($A$4:$A$1254=A390),--(H390&gt;$H$4:$H$1254))+1</f>
        <v>3</v>
      </c>
    </row>
    <row r="391" spans="1:12" x14ac:dyDescent="0.2">
      <c r="A391" s="11" t="s">
        <v>109</v>
      </c>
      <c r="B391" s="11" t="s">
        <v>672</v>
      </c>
      <c r="C391" s="11">
        <v>3870</v>
      </c>
      <c r="D391" s="11">
        <v>387</v>
      </c>
      <c r="H391" s="4">
        <v>-32</v>
      </c>
      <c r="I391" s="5"/>
      <c r="J391" s="4"/>
      <c r="K391" s="5"/>
      <c r="L391" s="11">
        <f>SUMPRODUCT(--($A$4:$A$1254=A391),--(H391&gt;$H$4:$H$1254))+1</f>
        <v>6</v>
      </c>
    </row>
    <row r="392" spans="1:12" x14ac:dyDescent="0.2">
      <c r="A392" s="11" t="s">
        <v>109</v>
      </c>
      <c r="B392" s="11" t="s">
        <v>931</v>
      </c>
      <c r="C392" s="11">
        <v>3880</v>
      </c>
      <c r="D392" s="11">
        <v>388</v>
      </c>
      <c r="H392" s="4">
        <v>-66</v>
      </c>
      <c r="I392" s="5"/>
      <c r="J392" s="4"/>
      <c r="K392" s="5"/>
      <c r="L392" s="11">
        <f>SUMPRODUCT(--($A$4:$A$1254=A392),--(H392&gt;$H$4:$H$1254))+1</f>
        <v>4</v>
      </c>
    </row>
    <row r="393" spans="1:12" x14ac:dyDescent="0.2">
      <c r="A393" s="11" t="s">
        <v>109</v>
      </c>
      <c r="B393" s="11" t="s">
        <v>1090</v>
      </c>
      <c r="C393" s="11">
        <v>3890</v>
      </c>
      <c r="D393" s="11">
        <v>389</v>
      </c>
      <c r="H393" s="4">
        <v>1</v>
      </c>
      <c r="I393" s="5"/>
      <c r="J393" s="4"/>
      <c r="K393" s="5"/>
      <c r="L393" s="11">
        <f>SUMPRODUCT(--($A$4:$A$1254=A393),--(H393&gt;$H$4:$H$1254))+1</f>
        <v>20</v>
      </c>
    </row>
    <row r="394" spans="1:12" x14ac:dyDescent="0.2">
      <c r="A394" s="11" t="s">
        <v>109</v>
      </c>
      <c r="B394" s="11" t="s">
        <v>215</v>
      </c>
      <c r="C394" s="11">
        <v>3900</v>
      </c>
      <c r="D394" s="11">
        <v>390</v>
      </c>
      <c r="H394" s="4">
        <v>-12</v>
      </c>
      <c r="I394" s="5"/>
      <c r="J394" s="4"/>
      <c r="K394" s="5"/>
      <c r="L394" s="11">
        <f>SUMPRODUCT(--($A$4:$A$1254=A394),--(H394&gt;$H$4:$H$1254))+1</f>
        <v>11</v>
      </c>
    </row>
    <row r="395" spans="1:12" x14ac:dyDescent="0.2">
      <c r="A395" s="11" t="s">
        <v>109</v>
      </c>
      <c r="B395" s="11" t="s">
        <v>1091</v>
      </c>
      <c r="C395" s="11">
        <v>3910</v>
      </c>
      <c r="D395" s="11">
        <v>391</v>
      </c>
      <c r="H395" s="4">
        <v>12</v>
      </c>
      <c r="I395" s="5"/>
      <c r="J395" s="4"/>
      <c r="K395" s="5"/>
      <c r="L395" s="11">
        <f>SUMPRODUCT(--($A$4:$A$1254=A395),--(H395&gt;$H$4:$H$1254))+1</f>
        <v>26</v>
      </c>
    </row>
    <row r="396" spans="1:12" x14ac:dyDescent="0.2">
      <c r="A396" s="11" t="s">
        <v>109</v>
      </c>
      <c r="B396" s="11" t="s">
        <v>577</v>
      </c>
      <c r="C396" s="11">
        <v>3920</v>
      </c>
      <c r="D396" s="11">
        <v>392</v>
      </c>
      <c r="H396" s="4">
        <v>-11</v>
      </c>
      <c r="I396" s="5"/>
      <c r="J396" s="4"/>
      <c r="K396" s="5"/>
      <c r="L396" s="11">
        <f>SUMPRODUCT(--($A$4:$A$1254=A396),--(H396&gt;$H$4:$H$1254))+1</f>
        <v>12</v>
      </c>
    </row>
    <row r="397" spans="1:12" x14ac:dyDescent="0.2">
      <c r="A397" s="11" t="s">
        <v>109</v>
      </c>
      <c r="B397" s="11" t="s">
        <v>550</v>
      </c>
      <c r="C397" s="11">
        <v>3930</v>
      </c>
      <c r="D397" s="11">
        <v>393</v>
      </c>
      <c r="H397" s="4">
        <v>0</v>
      </c>
      <c r="I397" s="5"/>
      <c r="J397" s="4"/>
      <c r="K397" s="5"/>
      <c r="L397" s="11">
        <f>SUMPRODUCT(--($A$4:$A$1254=A397),--(H397&gt;$H$4:$H$1254))+1</f>
        <v>17</v>
      </c>
    </row>
    <row r="398" spans="1:12" x14ac:dyDescent="0.2">
      <c r="A398" s="11" t="s">
        <v>109</v>
      </c>
      <c r="B398" s="11" t="s">
        <v>389</v>
      </c>
      <c r="C398" s="11">
        <v>3940</v>
      </c>
      <c r="D398" s="11">
        <v>394</v>
      </c>
      <c r="H398" s="4">
        <v>-21</v>
      </c>
      <c r="I398" s="5"/>
      <c r="J398" s="4"/>
      <c r="K398" s="5"/>
      <c r="L398" s="11">
        <f>SUMPRODUCT(--($A$4:$A$1254=A398),--(H398&gt;$H$4:$H$1254))+1</f>
        <v>9</v>
      </c>
    </row>
    <row r="399" spans="1:12" x14ac:dyDescent="0.2">
      <c r="A399" s="11" t="s">
        <v>109</v>
      </c>
      <c r="B399" s="11" t="s">
        <v>579</v>
      </c>
      <c r="C399" s="11">
        <v>3950</v>
      </c>
      <c r="D399" s="11">
        <v>395</v>
      </c>
      <c r="H399" s="4">
        <v>14</v>
      </c>
      <c r="I399" s="5"/>
      <c r="J399" s="4"/>
      <c r="K399" s="5"/>
      <c r="L399" s="11">
        <f>SUMPRODUCT(--($A$4:$A$1254=A399),--(H399&gt;$H$4:$H$1254))+1</f>
        <v>27</v>
      </c>
    </row>
    <row r="400" spans="1:12" x14ac:dyDescent="0.2">
      <c r="A400" s="11" t="s">
        <v>109</v>
      </c>
      <c r="B400" s="11" t="s">
        <v>249</v>
      </c>
      <c r="C400" s="11">
        <v>3960</v>
      </c>
      <c r="D400" s="11">
        <v>396</v>
      </c>
      <c r="H400" s="4">
        <v>24</v>
      </c>
      <c r="I400" s="5"/>
      <c r="J400" s="4"/>
      <c r="K400" s="5"/>
      <c r="L400" s="11">
        <f>SUMPRODUCT(--($A$4:$A$1254=A400),--(H400&gt;$H$4:$H$1254))+1</f>
        <v>31</v>
      </c>
    </row>
    <row r="401" spans="1:12" x14ac:dyDescent="0.2">
      <c r="A401" s="11" t="s">
        <v>109</v>
      </c>
      <c r="B401" s="11" t="s">
        <v>524</v>
      </c>
      <c r="C401" s="11">
        <v>3970</v>
      </c>
      <c r="D401" s="11">
        <v>397</v>
      </c>
      <c r="H401" s="4">
        <v>52</v>
      </c>
      <c r="I401" s="5"/>
      <c r="J401" s="4"/>
      <c r="K401" s="5"/>
      <c r="L401" s="11">
        <f>SUMPRODUCT(--($A$4:$A$1254=A401),--(H401&gt;$H$4:$H$1254))+1</f>
        <v>36</v>
      </c>
    </row>
    <row r="402" spans="1:12" x14ac:dyDescent="0.2">
      <c r="A402" s="11" t="s">
        <v>109</v>
      </c>
      <c r="B402" s="11" t="s">
        <v>399</v>
      </c>
      <c r="C402" s="11">
        <v>3980</v>
      </c>
      <c r="D402" s="11">
        <v>398</v>
      </c>
      <c r="H402" s="4">
        <v>177</v>
      </c>
      <c r="I402" s="5"/>
      <c r="J402" s="4"/>
      <c r="K402" s="5"/>
      <c r="L402" s="11">
        <f>SUMPRODUCT(--($A$4:$A$1254=A402),--(H402&gt;$H$4:$H$1254))+1</f>
        <v>41</v>
      </c>
    </row>
    <row r="403" spans="1:12" x14ac:dyDescent="0.2">
      <c r="A403" s="11" t="s">
        <v>109</v>
      </c>
      <c r="B403" s="11" t="s">
        <v>915</v>
      </c>
      <c r="C403" s="11">
        <v>3990</v>
      </c>
      <c r="D403" s="11">
        <v>399</v>
      </c>
      <c r="H403" s="4">
        <v>66</v>
      </c>
      <c r="I403" s="5"/>
      <c r="J403" s="4"/>
      <c r="K403" s="5"/>
      <c r="L403" s="11">
        <f>SUMPRODUCT(--($A$4:$A$1254=A403),--(H403&gt;$H$4:$H$1254))+1</f>
        <v>39</v>
      </c>
    </row>
    <row r="404" spans="1:12" x14ac:dyDescent="0.2">
      <c r="A404" s="11" t="s">
        <v>109</v>
      </c>
      <c r="B404" s="11" t="s">
        <v>296</v>
      </c>
      <c r="C404" s="11">
        <v>4000</v>
      </c>
      <c r="D404" s="11">
        <v>400</v>
      </c>
      <c r="H404" s="4">
        <v>-51</v>
      </c>
      <c r="I404" s="5"/>
      <c r="J404" s="4"/>
      <c r="K404" s="5"/>
      <c r="L404" s="11">
        <f>SUMPRODUCT(--($A$4:$A$1254=A404),--(H404&gt;$H$4:$H$1254))+1</f>
        <v>5</v>
      </c>
    </row>
    <row r="405" spans="1:12" x14ac:dyDescent="0.2">
      <c r="A405" s="11" t="s">
        <v>109</v>
      </c>
      <c r="B405" s="11" t="s">
        <v>332</v>
      </c>
      <c r="C405" s="11">
        <v>4010</v>
      </c>
      <c r="D405" s="11">
        <v>401</v>
      </c>
      <c r="H405" s="4">
        <v>62</v>
      </c>
      <c r="I405" s="5"/>
      <c r="J405" s="4"/>
      <c r="K405" s="5"/>
      <c r="L405" s="11">
        <f>SUMPRODUCT(--($A$4:$A$1254=A405),--(H405&gt;$H$4:$H$1254))+1</f>
        <v>37</v>
      </c>
    </row>
    <row r="406" spans="1:12" x14ac:dyDescent="0.2">
      <c r="A406" s="11" t="s">
        <v>109</v>
      </c>
      <c r="B406" s="11" t="s">
        <v>365</v>
      </c>
      <c r="C406" s="11">
        <v>4020</v>
      </c>
      <c r="D406" s="11">
        <v>402</v>
      </c>
      <c r="H406" s="4">
        <v>62</v>
      </c>
      <c r="I406" s="5"/>
      <c r="J406" s="4"/>
      <c r="K406" s="5"/>
      <c r="L406" s="11">
        <f>SUMPRODUCT(--($A$4:$A$1254=A406),--(H406&gt;$H$4:$H$1254))+1</f>
        <v>37</v>
      </c>
    </row>
    <row r="407" spans="1:12" x14ac:dyDescent="0.2">
      <c r="A407" s="11" t="s">
        <v>109</v>
      </c>
      <c r="B407" s="11" t="s">
        <v>583</v>
      </c>
      <c r="C407" s="11">
        <v>4030</v>
      </c>
      <c r="D407" s="11">
        <v>403</v>
      </c>
      <c r="H407" s="4">
        <v>45</v>
      </c>
      <c r="I407" s="5"/>
      <c r="J407" s="4"/>
      <c r="K407" s="5"/>
      <c r="L407" s="11">
        <f>SUMPRODUCT(--($A$4:$A$1254=A407),--(H407&gt;$H$4:$H$1254))+1</f>
        <v>35</v>
      </c>
    </row>
    <row r="408" spans="1:12" x14ac:dyDescent="0.2">
      <c r="A408" s="11" t="s">
        <v>109</v>
      </c>
      <c r="B408" s="11" t="s">
        <v>505</v>
      </c>
      <c r="C408" s="11">
        <v>4040</v>
      </c>
      <c r="D408" s="11">
        <v>404</v>
      </c>
      <c r="H408" s="4">
        <v>5</v>
      </c>
      <c r="I408" s="5"/>
      <c r="J408" s="4"/>
      <c r="K408" s="5"/>
      <c r="L408" s="11">
        <f>SUMPRODUCT(--($A$4:$A$1254=A408),--(H408&gt;$H$4:$H$1254))+1</f>
        <v>23</v>
      </c>
    </row>
    <row r="409" spans="1:12" x14ac:dyDescent="0.2">
      <c r="A409" s="11" t="s">
        <v>109</v>
      </c>
      <c r="B409" s="11" t="s">
        <v>787</v>
      </c>
      <c r="C409" s="11">
        <v>4050</v>
      </c>
      <c r="D409" s="11">
        <v>405</v>
      </c>
      <c r="H409" s="4">
        <v>-133</v>
      </c>
      <c r="I409" s="5"/>
      <c r="J409" s="4"/>
      <c r="K409" s="5"/>
      <c r="L409" s="11">
        <f>SUMPRODUCT(--($A$4:$A$1254=A409),--(H409&gt;$H$4:$H$1254))+1</f>
        <v>2</v>
      </c>
    </row>
    <row r="410" spans="1:12" x14ac:dyDescent="0.2">
      <c r="A410" s="11" t="s">
        <v>109</v>
      </c>
      <c r="B410" s="11" t="s">
        <v>1095</v>
      </c>
      <c r="C410" s="11">
        <v>4060</v>
      </c>
      <c r="D410" s="11">
        <v>406</v>
      </c>
      <c r="H410" s="4">
        <v>3</v>
      </c>
      <c r="I410" s="5"/>
      <c r="J410" s="4"/>
      <c r="K410" s="5"/>
      <c r="L410" s="11">
        <f>SUMPRODUCT(--($A$4:$A$1254=A410),--(H410&gt;$H$4:$H$1254))+1</f>
        <v>21</v>
      </c>
    </row>
    <row r="411" spans="1:12" x14ac:dyDescent="0.2">
      <c r="A411" s="11" t="s">
        <v>26</v>
      </c>
      <c r="B411" s="11" t="s">
        <v>610</v>
      </c>
      <c r="C411" s="11">
        <v>4070</v>
      </c>
      <c r="D411" s="11">
        <v>407</v>
      </c>
      <c r="H411" s="4">
        <v>0</v>
      </c>
      <c r="I411" s="5"/>
      <c r="J411" s="4"/>
      <c r="K411" s="5"/>
      <c r="L411" s="11">
        <f>SUMPRODUCT(--($A$4:$A$1254=A411),--(H411&gt;$H$4:$H$1254))+1</f>
        <v>22</v>
      </c>
    </row>
    <row r="412" spans="1:12" x14ac:dyDescent="0.2">
      <c r="A412" s="11" t="s">
        <v>26</v>
      </c>
      <c r="B412" s="11" t="s">
        <v>25</v>
      </c>
      <c r="C412" s="11">
        <v>4080</v>
      </c>
      <c r="D412" s="11">
        <v>408</v>
      </c>
      <c r="H412" s="4">
        <v>24793</v>
      </c>
      <c r="I412" s="5"/>
      <c r="J412" s="4"/>
      <c r="K412" s="5"/>
      <c r="L412" s="11">
        <f>SUMPRODUCT(--($A$4:$A$1254=A412),--(H412&gt;$H$4:$H$1254))+1</f>
        <v>42</v>
      </c>
    </row>
    <row r="413" spans="1:12" x14ac:dyDescent="0.2">
      <c r="A413" s="11" t="s">
        <v>26</v>
      </c>
      <c r="B413" s="11" t="s">
        <v>29</v>
      </c>
      <c r="C413" s="11">
        <v>4090</v>
      </c>
      <c r="D413" s="11">
        <v>409</v>
      </c>
      <c r="H413" s="4">
        <v>-5745</v>
      </c>
      <c r="I413" s="5"/>
      <c r="J413" s="4"/>
      <c r="K413" s="5"/>
      <c r="L413" s="11">
        <f>SUMPRODUCT(--($A$4:$A$1254=A413),--(H413&gt;$H$4:$H$1254))+1</f>
        <v>14</v>
      </c>
    </row>
    <row r="414" spans="1:12" x14ac:dyDescent="0.2">
      <c r="A414" s="11" t="s">
        <v>26</v>
      </c>
      <c r="B414" s="11" t="s">
        <v>820</v>
      </c>
      <c r="C414" s="11">
        <v>4100</v>
      </c>
      <c r="D414" s="11">
        <v>410</v>
      </c>
      <c r="H414" s="4">
        <v>156</v>
      </c>
      <c r="I414" s="5"/>
      <c r="J414" s="4"/>
      <c r="K414" s="5"/>
      <c r="L414" s="11">
        <f>SUMPRODUCT(--($A$4:$A$1254=A414),--(H414&gt;$H$4:$H$1254))+1</f>
        <v>30</v>
      </c>
    </row>
    <row r="415" spans="1:12" x14ac:dyDescent="0.2">
      <c r="A415" s="11" t="s">
        <v>26</v>
      </c>
      <c r="B415" s="11" t="s">
        <v>256</v>
      </c>
      <c r="C415" s="11">
        <v>4110</v>
      </c>
      <c r="D415" s="11">
        <v>411</v>
      </c>
      <c r="H415" s="4">
        <v>1138</v>
      </c>
      <c r="I415" s="5"/>
      <c r="J415" s="4"/>
      <c r="K415" s="5"/>
      <c r="L415" s="11">
        <f>SUMPRODUCT(--($A$4:$A$1254=A415),--(H415&gt;$H$4:$H$1254))+1</f>
        <v>34</v>
      </c>
    </row>
    <row r="416" spans="1:12" x14ac:dyDescent="0.2">
      <c r="A416" s="11" t="s">
        <v>26</v>
      </c>
      <c r="B416" s="11" t="s">
        <v>268</v>
      </c>
      <c r="C416" s="11">
        <v>4120</v>
      </c>
      <c r="D416" s="11">
        <v>412</v>
      </c>
      <c r="H416" s="4">
        <v>33646</v>
      </c>
      <c r="I416" s="5"/>
      <c r="J416" s="4"/>
      <c r="K416" s="5"/>
      <c r="L416" s="11">
        <f>SUMPRODUCT(--($A$4:$A$1254=A416),--(H416&gt;$H$4:$H$1254))+1</f>
        <v>43</v>
      </c>
    </row>
    <row r="417" spans="1:12" x14ac:dyDescent="0.2">
      <c r="A417" s="11" t="s">
        <v>26</v>
      </c>
      <c r="B417" s="11" t="s">
        <v>395</v>
      </c>
      <c r="C417" s="11">
        <v>4130</v>
      </c>
      <c r="D417" s="11">
        <v>413</v>
      </c>
      <c r="H417" s="4">
        <v>816</v>
      </c>
      <c r="I417" s="5"/>
      <c r="J417" s="4"/>
      <c r="K417" s="5"/>
      <c r="L417" s="11">
        <f>SUMPRODUCT(--($A$4:$A$1254=A417),--(H417&gt;$H$4:$H$1254))+1</f>
        <v>33</v>
      </c>
    </row>
    <row r="418" spans="1:12" x14ac:dyDescent="0.2">
      <c r="A418" s="11" t="s">
        <v>26</v>
      </c>
      <c r="B418" s="11" t="s">
        <v>265</v>
      </c>
      <c r="C418" s="11">
        <v>4140</v>
      </c>
      <c r="D418" s="11">
        <v>414</v>
      </c>
      <c r="H418" s="4">
        <v>4469</v>
      </c>
      <c r="I418" s="5"/>
      <c r="J418" s="4"/>
      <c r="K418" s="5"/>
      <c r="L418" s="11">
        <f>SUMPRODUCT(--($A$4:$A$1254=A418),--(H418&gt;$H$4:$H$1254))+1</f>
        <v>39</v>
      </c>
    </row>
    <row r="419" spans="1:12" x14ac:dyDescent="0.2">
      <c r="A419" s="11" t="s">
        <v>26</v>
      </c>
      <c r="B419" s="11" t="s">
        <v>266</v>
      </c>
      <c r="C419" s="11">
        <v>4150</v>
      </c>
      <c r="D419" s="11">
        <v>415</v>
      </c>
      <c r="H419" s="4">
        <v>-32555</v>
      </c>
      <c r="I419" s="5"/>
      <c r="J419" s="4"/>
      <c r="K419" s="5"/>
      <c r="L419" s="11">
        <f>SUMPRODUCT(--($A$4:$A$1254=A419),--(H419&gt;$H$4:$H$1254))+1</f>
        <v>4</v>
      </c>
    </row>
    <row r="420" spans="1:12" x14ac:dyDescent="0.2">
      <c r="A420" s="11" t="s">
        <v>26</v>
      </c>
      <c r="B420" s="11" t="s">
        <v>394</v>
      </c>
      <c r="C420" s="11">
        <v>4160</v>
      </c>
      <c r="D420" s="11">
        <v>416</v>
      </c>
      <c r="H420" s="4">
        <v>-9584</v>
      </c>
      <c r="I420" s="5"/>
      <c r="J420" s="4"/>
      <c r="K420" s="5"/>
      <c r="L420" s="11">
        <f>SUMPRODUCT(--($A$4:$A$1254=A420),--(H420&gt;$H$4:$H$1254))+1</f>
        <v>10</v>
      </c>
    </row>
    <row r="421" spans="1:12" x14ac:dyDescent="0.2">
      <c r="A421" s="11" t="s">
        <v>26</v>
      </c>
      <c r="B421" s="11" t="s">
        <v>267</v>
      </c>
      <c r="C421" s="11">
        <v>4170</v>
      </c>
      <c r="D421" s="11">
        <v>417</v>
      </c>
      <c r="H421" s="4">
        <v>1515</v>
      </c>
      <c r="I421" s="5"/>
      <c r="J421" s="4"/>
      <c r="K421" s="5"/>
      <c r="L421" s="11">
        <f>SUMPRODUCT(--($A$4:$A$1254=A421),--(H421&gt;$H$4:$H$1254))+1</f>
        <v>35</v>
      </c>
    </row>
    <row r="422" spans="1:12" x14ac:dyDescent="0.2">
      <c r="A422" s="11" t="s">
        <v>26</v>
      </c>
      <c r="B422" s="11" t="s">
        <v>275</v>
      </c>
      <c r="C422" s="11">
        <v>4180</v>
      </c>
      <c r="D422" s="11">
        <v>418</v>
      </c>
      <c r="H422" s="4">
        <v>-4230</v>
      </c>
      <c r="I422" s="5"/>
      <c r="J422" s="4"/>
      <c r="K422" s="5"/>
      <c r="L422" s="11">
        <f>SUMPRODUCT(--($A$4:$A$1254=A422),--(H422&gt;$H$4:$H$1254))+1</f>
        <v>15</v>
      </c>
    </row>
    <row r="423" spans="1:12" x14ac:dyDescent="0.2">
      <c r="A423" s="11" t="s">
        <v>26</v>
      </c>
      <c r="B423" s="11" t="s">
        <v>361</v>
      </c>
      <c r="C423" s="11">
        <v>4190</v>
      </c>
      <c r="D423" s="11">
        <v>419</v>
      </c>
      <c r="H423" s="4">
        <v>256</v>
      </c>
      <c r="I423" s="5"/>
      <c r="J423" s="4"/>
      <c r="K423" s="5"/>
      <c r="L423" s="11">
        <f>SUMPRODUCT(--($A$4:$A$1254=A423),--(H423&gt;$H$4:$H$1254))+1</f>
        <v>31</v>
      </c>
    </row>
    <row r="424" spans="1:12" x14ac:dyDescent="0.2">
      <c r="A424" s="11" t="s">
        <v>26</v>
      </c>
      <c r="B424" s="11" t="s">
        <v>257</v>
      </c>
      <c r="C424" s="11">
        <v>4200</v>
      </c>
      <c r="D424" s="11">
        <v>420</v>
      </c>
      <c r="H424" s="4">
        <v>-20960</v>
      </c>
      <c r="I424" s="5"/>
      <c r="J424" s="4"/>
      <c r="K424" s="5"/>
      <c r="L424" s="11">
        <f>SUMPRODUCT(--($A$4:$A$1254=A424),--(H424&gt;$H$4:$H$1254))+1</f>
        <v>5</v>
      </c>
    </row>
    <row r="425" spans="1:12" x14ac:dyDescent="0.2">
      <c r="A425" s="11" t="s">
        <v>26</v>
      </c>
      <c r="B425" s="11" t="s">
        <v>977</v>
      </c>
      <c r="C425" s="11">
        <v>4210</v>
      </c>
      <c r="D425" s="11">
        <v>421</v>
      </c>
      <c r="H425" s="4">
        <v>0</v>
      </c>
      <c r="I425" s="5"/>
      <c r="J425" s="4"/>
      <c r="K425" s="5"/>
      <c r="L425" s="11">
        <f>SUMPRODUCT(--($A$4:$A$1254=A425),--(H425&gt;$H$4:$H$1254))+1</f>
        <v>22</v>
      </c>
    </row>
    <row r="426" spans="1:12" x14ac:dyDescent="0.2">
      <c r="A426" s="11" t="s">
        <v>26</v>
      </c>
      <c r="B426" s="11" t="s">
        <v>1201</v>
      </c>
      <c r="C426" s="11">
        <v>4220</v>
      </c>
      <c r="D426" s="11">
        <v>422</v>
      </c>
      <c r="H426" s="4">
        <v>0</v>
      </c>
      <c r="I426" s="5"/>
      <c r="J426" s="4"/>
      <c r="K426" s="5"/>
      <c r="L426" s="11">
        <f>SUMPRODUCT(--($A$4:$A$1254=A426),--(H426&gt;$H$4:$H$1254))+1</f>
        <v>22</v>
      </c>
    </row>
    <row r="427" spans="1:12" x14ac:dyDescent="0.2">
      <c r="A427" s="11" t="s">
        <v>26</v>
      </c>
      <c r="B427" s="11" t="s">
        <v>169</v>
      </c>
      <c r="C427" s="11">
        <v>4230</v>
      </c>
      <c r="D427" s="11">
        <v>423</v>
      </c>
      <c r="H427" s="4">
        <v>-6629</v>
      </c>
      <c r="I427" s="5"/>
      <c r="J427" s="4"/>
      <c r="K427" s="5"/>
      <c r="L427" s="11">
        <f>SUMPRODUCT(--($A$4:$A$1254=A427),--(H427&gt;$H$4:$H$1254))+1</f>
        <v>12</v>
      </c>
    </row>
    <row r="428" spans="1:12" x14ac:dyDescent="0.2">
      <c r="A428" s="11" t="s">
        <v>26</v>
      </c>
      <c r="B428" s="11" t="s">
        <v>724</v>
      </c>
      <c r="C428" s="11">
        <v>4240</v>
      </c>
      <c r="D428" s="11">
        <v>424</v>
      </c>
      <c r="H428" s="4">
        <v>-829</v>
      </c>
      <c r="I428" s="5"/>
      <c r="J428" s="4"/>
      <c r="K428" s="5"/>
      <c r="L428" s="11">
        <f>SUMPRODUCT(--($A$4:$A$1254=A428),--(H428&gt;$H$4:$H$1254))+1</f>
        <v>19</v>
      </c>
    </row>
    <row r="429" spans="1:12" x14ac:dyDescent="0.2">
      <c r="A429" s="11" t="s">
        <v>26</v>
      </c>
      <c r="B429" s="11" t="s">
        <v>269</v>
      </c>
      <c r="C429" s="11">
        <v>4250</v>
      </c>
      <c r="D429" s="11">
        <v>425</v>
      </c>
      <c r="H429" s="4">
        <v>-53869</v>
      </c>
      <c r="I429" s="5"/>
      <c r="J429" s="4"/>
      <c r="K429" s="5"/>
      <c r="L429" s="11">
        <f>SUMPRODUCT(--($A$4:$A$1254=A429),--(H429&gt;$H$4:$H$1254))+1</f>
        <v>1</v>
      </c>
    </row>
    <row r="430" spans="1:12" x14ac:dyDescent="0.2">
      <c r="A430" s="11" t="s">
        <v>26</v>
      </c>
      <c r="B430" s="11" t="s">
        <v>538</v>
      </c>
      <c r="C430" s="11">
        <v>4260</v>
      </c>
      <c r="D430" s="11">
        <v>426</v>
      </c>
      <c r="H430" s="4">
        <v>0</v>
      </c>
      <c r="I430" s="5"/>
      <c r="J430" s="4"/>
      <c r="K430" s="5"/>
      <c r="L430" s="11">
        <f>SUMPRODUCT(--($A$4:$A$1254=A430),--(H430&gt;$H$4:$H$1254))+1</f>
        <v>22</v>
      </c>
    </row>
    <row r="431" spans="1:12" x14ac:dyDescent="0.2">
      <c r="A431" s="11" t="s">
        <v>26</v>
      </c>
      <c r="B431" s="11" t="s">
        <v>270</v>
      </c>
      <c r="C431" s="11">
        <v>4270</v>
      </c>
      <c r="D431" s="11">
        <v>427</v>
      </c>
      <c r="H431" s="4">
        <v>2878</v>
      </c>
      <c r="I431" s="5"/>
      <c r="J431" s="4"/>
      <c r="K431" s="5"/>
      <c r="L431" s="11">
        <f>SUMPRODUCT(--($A$4:$A$1254=A431),--(H431&gt;$H$4:$H$1254))+1</f>
        <v>36</v>
      </c>
    </row>
    <row r="432" spans="1:12" x14ac:dyDescent="0.2">
      <c r="A432" s="11" t="s">
        <v>26</v>
      </c>
      <c r="B432" s="11" t="s">
        <v>551</v>
      </c>
      <c r="C432" s="11">
        <v>4280</v>
      </c>
      <c r="D432" s="11">
        <v>428</v>
      </c>
      <c r="H432" s="4">
        <v>0</v>
      </c>
      <c r="I432" s="5"/>
      <c r="J432" s="4"/>
      <c r="K432" s="5"/>
      <c r="L432" s="11">
        <f>SUMPRODUCT(--($A$4:$A$1254=A432),--(H432&gt;$H$4:$H$1254))+1</f>
        <v>22</v>
      </c>
    </row>
    <row r="433" spans="1:12" x14ac:dyDescent="0.2">
      <c r="A433" s="11" t="s">
        <v>26</v>
      </c>
      <c r="B433" s="11" t="s">
        <v>258</v>
      </c>
      <c r="C433" s="11">
        <v>4290</v>
      </c>
      <c r="D433" s="11">
        <v>429</v>
      </c>
      <c r="H433" s="4">
        <v>0</v>
      </c>
      <c r="I433" s="5"/>
      <c r="J433" s="4"/>
      <c r="K433" s="5"/>
      <c r="L433" s="11">
        <f>SUMPRODUCT(--($A$4:$A$1254=A433),--(H433&gt;$H$4:$H$1254))+1</f>
        <v>22</v>
      </c>
    </row>
    <row r="434" spans="1:12" x14ac:dyDescent="0.2">
      <c r="A434" s="11" t="s">
        <v>26</v>
      </c>
      <c r="B434" s="11" t="s">
        <v>460</v>
      </c>
      <c r="C434" s="11">
        <v>4300</v>
      </c>
      <c r="D434" s="11">
        <v>430</v>
      </c>
      <c r="H434" s="4">
        <v>-14590</v>
      </c>
      <c r="I434" s="5"/>
      <c r="J434" s="4"/>
      <c r="K434" s="5"/>
      <c r="L434" s="11">
        <f>SUMPRODUCT(--($A$4:$A$1254=A434),--(H434&gt;$H$4:$H$1254))+1</f>
        <v>9</v>
      </c>
    </row>
    <row r="435" spans="1:12" x14ac:dyDescent="0.2">
      <c r="A435" s="11" t="s">
        <v>26</v>
      </c>
      <c r="B435" s="11" t="s">
        <v>553</v>
      </c>
      <c r="C435" s="11">
        <v>4310</v>
      </c>
      <c r="D435" s="11">
        <v>431</v>
      </c>
      <c r="H435" s="4">
        <v>0</v>
      </c>
      <c r="I435" s="5"/>
      <c r="J435" s="4"/>
      <c r="K435" s="5"/>
      <c r="L435" s="11">
        <f>SUMPRODUCT(--($A$4:$A$1254=A435),--(H435&gt;$H$4:$H$1254))+1</f>
        <v>22</v>
      </c>
    </row>
    <row r="436" spans="1:12" x14ac:dyDescent="0.2">
      <c r="A436" s="11" t="s">
        <v>26</v>
      </c>
      <c r="B436" s="11" t="s">
        <v>259</v>
      </c>
      <c r="C436" s="11">
        <v>4320</v>
      </c>
      <c r="D436" s="11">
        <v>432</v>
      </c>
      <c r="H436" s="4">
        <v>-15026</v>
      </c>
      <c r="I436" s="5"/>
      <c r="J436" s="4"/>
      <c r="K436" s="5"/>
      <c r="L436" s="11">
        <f>SUMPRODUCT(--($A$4:$A$1254=A436),--(H436&gt;$H$4:$H$1254))+1</f>
        <v>8</v>
      </c>
    </row>
    <row r="437" spans="1:12" x14ac:dyDescent="0.2">
      <c r="A437" s="11" t="s">
        <v>26</v>
      </c>
      <c r="B437" s="11" t="s">
        <v>393</v>
      </c>
      <c r="C437" s="11">
        <v>4330</v>
      </c>
      <c r="D437" s="11">
        <v>433</v>
      </c>
      <c r="H437" s="4">
        <v>-1733</v>
      </c>
      <c r="I437" s="5"/>
      <c r="J437" s="4"/>
      <c r="K437" s="5"/>
      <c r="L437" s="11">
        <f>SUMPRODUCT(--($A$4:$A$1254=A437),--(H437&gt;$H$4:$H$1254))+1</f>
        <v>18</v>
      </c>
    </row>
    <row r="438" spans="1:12" x14ac:dyDescent="0.2">
      <c r="A438" s="11" t="s">
        <v>26</v>
      </c>
      <c r="B438" s="11" t="s">
        <v>271</v>
      </c>
      <c r="C438" s="11">
        <v>4340</v>
      </c>
      <c r="D438" s="11">
        <v>434</v>
      </c>
      <c r="H438" s="4">
        <v>-423</v>
      </c>
      <c r="I438" s="5"/>
      <c r="J438" s="4"/>
      <c r="K438" s="5"/>
      <c r="L438" s="11">
        <f>SUMPRODUCT(--($A$4:$A$1254=A438),--(H438&gt;$H$4:$H$1254))+1</f>
        <v>21</v>
      </c>
    </row>
    <row r="439" spans="1:12" x14ac:dyDescent="0.2">
      <c r="A439" s="11" t="s">
        <v>26</v>
      </c>
      <c r="B439" s="11" t="s">
        <v>272</v>
      </c>
      <c r="C439" s="11">
        <v>4350</v>
      </c>
      <c r="D439" s="11">
        <v>435</v>
      </c>
      <c r="H439" s="4">
        <v>17585</v>
      </c>
      <c r="I439" s="5"/>
      <c r="J439" s="4"/>
      <c r="K439" s="5"/>
      <c r="L439" s="11">
        <f>SUMPRODUCT(--($A$4:$A$1254=A439),--(H439&gt;$H$4:$H$1254))+1</f>
        <v>41</v>
      </c>
    </row>
    <row r="440" spans="1:12" x14ac:dyDescent="0.2">
      <c r="A440" s="11" t="s">
        <v>26</v>
      </c>
      <c r="B440" s="11" t="s">
        <v>260</v>
      </c>
      <c r="C440" s="11">
        <v>4360</v>
      </c>
      <c r="D440" s="11">
        <v>436</v>
      </c>
      <c r="H440" s="4">
        <v>-7415</v>
      </c>
      <c r="I440" s="5"/>
      <c r="J440" s="4"/>
      <c r="K440" s="5"/>
      <c r="L440" s="11">
        <f>SUMPRODUCT(--($A$4:$A$1254=A440),--(H440&gt;$H$4:$H$1254))+1</f>
        <v>11</v>
      </c>
    </row>
    <row r="441" spans="1:12" x14ac:dyDescent="0.2">
      <c r="A441" s="11" t="s">
        <v>26</v>
      </c>
      <c r="B441" s="11" t="s">
        <v>552</v>
      </c>
      <c r="C441" s="11">
        <v>4370</v>
      </c>
      <c r="D441" s="11">
        <v>437</v>
      </c>
      <c r="H441" s="4">
        <v>-2200</v>
      </c>
      <c r="I441" s="5"/>
      <c r="J441" s="4"/>
      <c r="K441" s="5"/>
      <c r="L441" s="11">
        <f>SUMPRODUCT(--($A$4:$A$1254=A441),--(H441&gt;$H$4:$H$1254))+1</f>
        <v>16</v>
      </c>
    </row>
    <row r="442" spans="1:12" x14ac:dyDescent="0.2">
      <c r="A442" s="11" t="s">
        <v>26</v>
      </c>
      <c r="B442" s="11" t="s">
        <v>300</v>
      </c>
      <c r="C442" s="11">
        <v>4380</v>
      </c>
      <c r="D442" s="11">
        <v>438</v>
      </c>
      <c r="H442" s="4">
        <v>3317</v>
      </c>
      <c r="I442" s="5"/>
      <c r="J442" s="4"/>
      <c r="K442" s="5"/>
      <c r="L442" s="11">
        <f>SUMPRODUCT(--($A$4:$A$1254=A442),--(H442&gt;$H$4:$H$1254))+1</f>
        <v>37</v>
      </c>
    </row>
    <row r="443" spans="1:12" x14ac:dyDescent="0.2">
      <c r="A443" s="11" t="s">
        <v>26</v>
      </c>
      <c r="B443" s="11" t="s">
        <v>273</v>
      </c>
      <c r="C443" s="11">
        <v>4390</v>
      </c>
      <c r="D443" s="11">
        <v>439</v>
      </c>
      <c r="H443" s="4">
        <v>3833</v>
      </c>
      <c r="I443" s="5"/>
      <c r="J443" s="4"/>
      <c r="K443" s="5"/>
      <c r="L443" s="11">
        <f>SUMPRODUCT(--($A$4:$A$1254=A443),--(H443&gt;$H$4:$H$1254))+1</f>
        <v>38</v>
      </c>
    </row>
    <row r="444" spans="1:12" x14ac:dyDescent="0.2">
      <c r="A444" s="11" t="s">
        <v>26</v>
      </c>
      <c r="B444" s="11" t="s">
        <v>542</v>
      </c>
      <c r="C444" s="11">
        <v>4400</v>
      </c>
      <c r="D444" s="11">
        <v>440</v>
      </c>
      <c r="H444" s="4">
        <v>0</v>
      </c>
      <c r="I444" s="5"/>
      <c r="J444" s="4"/>
      <c r="K444" s="5"/>
      <c r="L444" s="11">
        <f>SUMPRODUCT(--($A$4:$A$1254=A444),--(H444&gt;$H$4:$H$1254))+1</f>
        <v>22</v>
      </c>
    </row>
    <row r="445" spans="1:12" x14ac:dyDescent="0.2">
      <c r="A445" s="11" t="s">
        <v>26</v>
      </c>
      <c r="B445" s="11" t="s">
        <v>261</v>
      </c>
      <c r="C445" s="11">
        <v>4410</v>
      </c>
      <c r="D445" s="11">
        <v>441</v>
      </c>
      <c r="H445" s="4">
        <v>-39317</v>
      </c>
      <c r="I445" s="5"/>
      <c r="J445" s="4"/>
      <c r="K445" s="5"/>
      <c r="L445" s="11">
        <f>SUMPRODUCT(--($A$4:$A$1254=A445),--(H445&gt;$H$4:$H$1254))+1</f>
        <v>3</v>
      </c>
    </row>
    <row r="446" spans="1:12" x14ac:dyDescent="0.2">
      <c r="A446" s="11" t="s">
        <v>26</v>
      </c>
      <c r="B446" s="11" t="s">
        <v>1206</v>
      </c>
      <c r="C446" s="11">
        <v>4420</v>
      </c>
      <c r="D446" s="11">
        <v>442</v>
      </c>
      <c r="H446" s="4">
        <v>-660</v>
      </c>
      <c r="I446" s="5"/>
      <c r="J446" s="4"/>
      <c r="K446" s="5"/>
      <c r="L446" s="11">
        <f>SUMPRODUCT(--($A$4:$A$1254=A446),--(H446&gt;$H$4:$H$1254))+1</f>
        <v>20</v>
      </c>
    </row>
    <row r="447" spans="1:12" x14ac:dyDescent="0.2">
      <c r="A447" s="11" t="s">
        <v>26</v>
      </c>
      <c r="B447" s="11" t="s">
        <v>539</v>
      </c>
      <c r="C447" s="11">
        <v>4430</v>
      </c>
      <c r="D447" s="11">
        <v>443</v>
      </c>
      <c r="H447" s="4">
        <v>-6221</v>
      </c>
      <c r="I447" s="5"/>
      <c r="J447" s="4"/>
      <c r="K447" s="5"/>
      <c r="L447" s="11">
        <f>SUMPRODUCT(--($A$4:$A$1254=A447),--(H447&gt;$H$4:$H$1254))+1</f>
        <v>13</v>
      </c>
    </row>
    <row r="448" spans="1:12" x14ac:dyDescent="0.2">
      <c r="A448" s="11" t="s">
        <v>26</v>
      </c>
      <c r="B448" s="11" t="s">
        <v>263</v>
      </c>
      <c r="C448" s="11">
        <v>4440</v>
      </c>
      <c r="D448" s="11">
        <v>444</v>
      </c>
      <c r="H448" s="4">
        <v>-16675</v>
      </c>
      <c r="I448" s="5"/>
      <c r="J448" s="4"/>
      <c r="K448" s="5"/>
      <c r="L448" s="11">
        <f>SUMPRODUCT(--($A$4:$A$1254=A448),--(H448&gt;$H$4:$H$1254))+1</f>
        <v>7</v>
      </c>
    </row>
    <row r="449" spans="1:12" x14ac:dyDescent="0.2">
      <c r="A449" s="11" t="s">
        <v>26</v>
      </c>
      <c r="B449" s="11" t="s">
        <v>712</v>
      </c>
      <c r="C449" s="11">
        <v>4450</v>
      </c>
      <c r="D449" s="11">
        <v>445</v>
      </c>
      <c r="H449" s="4">
        <v>753</v>
      </c>
      <c r="I449" s="5"/>
      <c r="J449" s="4"/>
      <c r="K449" s="5"/>
      <c r="L449" s="11">
        <f>SUMPRODUCT(--($A$4:$A$1254=A449),--(H449&gt;$H$4:$H$1254))+1</f>
        <v>32</v>
      </c>
    </row>
    <row r="450" spans="1:12" x14ac:dyDescent="0.2">
      <c r="A450" s="11" t="s">
        <v>26</v>
      </c>
      <c r="B450" s="11" t="s">
        <v>264</v>
      </c>
      <c r="C450" s="11">
        <v>4460</v>
      </c>
      <c r="D450" s="11">
        <v>446</v>
      </c>
      <c r="H450" s="4">
        <v>-2023</v>
      </c>
      <c r="I450" s="5"/>
      <c r="J450" s="4"/>
      <c r="K450" s="5"/>
      <c r="L450" s="11">
        <f>SUMPRODUCT(--($A$4:$A$1254=A450),--(H450&gt;$H$4:$H$1254))+1</f>
        <v>17</v>
      </c>
    </row>
    <row r="451" spans="1:12" x14ac:dyDescent="0.2">
      <c r="A451" s="11" t="s">
        <v>26</v>
      </c>
      <c r="B451" s="11" t="s">
        <v>305</v>
      </c>
      <c r="C451" s="11">
        <v>4470</v>
      </c>
      <c r="D451" s="11">
        <v>447</v>
      </c>
      <c r="H451" s="4">
        <v>-50533</v>
      </c>
      <c r="I451" s="5"/>
      <c r="J451" s="4"/>
      <c r="K451" s="5"/>
      <c r="L451" s="11">
        <f>SUMPRODUCT(--($A$4:$A$1254=A451),--(H451&gt;$H$4:$H$1254))+1</f>
        <v>2</v>
      </c>
    </row>
    <row r="452" spans="1:12" x14ac:dyDescent="0.2">
      <c r="A452" s="11" t="s">
        <v>26</v>
      </c>
      <c r="B452" s="11" t="s">
        <v>262</v>
      </c>
      <c r="C452" s="11">
        <v>4480</v>
      </c>
      <c r="D452" s="11">
        <v>448</v>
      </c>
      <c r="H452" s="4">
        <v>7861</v>
      </c>
      <c r="I452" s="5"/>
      <c r="J452" s="4"/>
      <c r="K452" s="5"/>
      <c r="L452" s="11">
        <f>SUMPRODUCT(--($A$4:$A$1254=A452),--(H452&gt;$H$4:$H$1254))+1</f>
        <v>40</v>
      </c>
    </row>
    <row r="453" spans="1:12" x14ac:dyDescent="0.2">
      <c r="A453" s="11" t="s">
        <v>26</v>
      </c>
      <c r="B453" s="11" t="s">
        <v>274</v>
      </c>
      <c r="C453" s="11">
        <v>4490</v>
      </c>
      <c r="D453" s="11">
        <v>449</v>
      </c>
      <c r="H453" s="4">
        <v>-19391</v>
      </c>
      <c r="I453" s="5"/>
      <c r="J453" s="4"/>
      <c r="K453" s="5"/>
      <c r="L453" s="11">
        <f>SUMPRODUCT(--($A$4:$A$1254=A453),--(H453&gt;$H$4:$H$1254))+1</f>
        <v>6</v>
      </c>
    </row>
    <row r="454" spans="1:12" x14ac:dyDescent="0.2">
      <c r="A454" s="11" t="s">
        <v>360</v>
      </c>
      <c r="B454" s="11" t="s">
        <v>863</v>
      </c>
      <c r="C454" s="11">
        <v>4500</v>
      </c>
      <c r="D454" s="11">
        <v>450</v>
      </c>
      <c r="H454" s="4">
        <v>0</v>
      </c>
      <c r="I454" s="5"/>
      <c r="J454" s="4"/>
      <c r="K454" s="5"/>
      <c r="L454" s="11">
        <f>SUMPRODUCT(--($A$4:$A$1254=A454),--(H454&gt;$H$4:$H$1254))+1</f>
        <v>6</v>
      </c>
    </row>
    <row r="455" spans="1:12" x14ac:dyDescent="0.2">
      <c r="A455" s="11" t="s">
        <v>360</v>
      </c>
      <c r="B455" s="11" t="s">
        <v>710</v>
      </c>
      <c r="C455" s="11">
        <v>4510</v>
      </c>
      <c r="D455" s="11">
        <v>451</v>
      </c>
      <c r="H455" s="4">
        <v>-41654</v>
      </c>
      <c r="I455" s="5"/>
      <c r="J455" s="4"/>
      <c r="K455" s="5"/>
      <c r="L455" s="11">
        <f>SUMPRODUCT(--($A$4:$A$1254=A455),--(H455&gt;$H$4:$H$1254))+1</f>
        <v>2</v>
      </c>
    </row>
    <row r="456" spans="1:12" x14ac:dyDescent="0.2">
      <c r="A456" s="11" t="s">
        <v>360</v>
      </c>
      <c r="B456" s="11" t="s">
        <v>709</v>
      </c>
      <c r="C456" s="11">
        <v>4520</v>
      </c>
      <c r="D456" s="11">
        <v>452</v>
      </c>
      <c r="H456" s="4">
        <v>-7994</v>
      </c>
      <c r="I456" s="5"/>
      <c r="J456" s="4"/>
      <c r="K456" s="5"/>
      <c r="L456" s="11">
        <f>SUMPRODUCT(--($A$4:$A$1254=A456),--(H456&gt;$H$4:$H$1254))+1</f>
        <v>4</v>
      </c>
    </row>
    <row r="457" spans="1:12" x14ac:dyDescent="0.2">
      <c r="A457" s="11" t="s">
        <v>360</v>
      </c>
      <c r="B457" s="11" t="s">
        <v>711</v>
      </c>
      <c r="C457" s="11">
        <v>4530</v>
      </c>
      <c r="D457" s="11">
        <v>453</v>
      </c>
      <c r="H457" s="4">
        <v>1495</v>
      </c>
      <c r="I457" s="5"/>
      <c r="J457" s="4"/>
      <c r="K457" s="5"/>
      <c r="L457" s="11">
        <f>SUMPRODUCT(--($A$4:$A$1254=A457),--(H457&gt;$H$4:$H$1254))+1</f>
        <v>7</v>
      </c>
    </row>
    <row r="458" spans="1:12" x14ac:dyDescent="0.2">
      <c r="A458" s="11" t="s">
        <v>360</v>
      </c>
      <c r="B458" s="11" t="s">
        <v>864</v>
      </c>
      <c r="C458" s="11">
        <v>4540</v>
      </c>
      <c r="D458" s="11">
        <v>454</v>
      </c>
      <c r="H458" s="4">
        <v>-11403</v>
      </c>
      <c r="I458" s="5"/>
      <c r="J458" s="4"/>
      <c r="K458" s="5"/>
      <c r="L458" s="11">
        <f>SUMPRODUCT(--($A$4:$A$1254=A458),--(H458&gt;$H$4:$H$1254))+1</f>
        <v>3</v>
      </c>
    </row>
    <row r="459" spans="1:12" x14ac:dyDescent="0.2">
      <c r="A459" s="11" t="s">
        <v>360</v>
      </c>
      <c r="B459" s="11" t="s">
        <v>359</v>
      </c>
      <c r="C459" s="11">
        <v>4550</v>
      </c>
      <c r="D459" s="11">
        <v>455</v>
      </c>
      <c r="H459" s="4">
        <v>-83641</v>
      </c>
      <c r="I459" s="5"/>
      <c r="J459" s="4"/>
      <c r="K459" s="5"/>
      <c r="L459" s="11">
        <f>SUMPRODUCT(--($A$4:$A$1254=A459),--(H459&gt;$H$4:$H$1254))+1</f>
        <v>1</v>
      </c>
    </row>
    <row r="460" spans="1:12" x14ac:dyDescent="0.2">
      <c r="A460" s="11" t="s">
        <v>360</v>
      </c>
      <c r="B460" s="11" t="s">
        <v>713</v>
      </c>
      <c r="C460" s="11">
        <v>4560</v>
      </c>
      <c r="D460" s="11">
        <v>456</v>
      </c>
      <c r="H460" s="4">
        <v>-4366</v>
      </c>
      <c r="I460" s="5"/>
      <c r="J460" s="4"/>
      <c r="K460" s="5"/>
      <c r="L460" s="11">
        <f>SUMPRODUCT(--($A$4:$A$1254=A460),--(H460&gt;$H$4:$H$1254))+1</f>
        <v>5</v>
      </c>
    </row>
    <row r="461" spans="1:12" x14ac:dyDescent="0.2">
      <c r="A461" s="11" t="s">
        <v>121</v>
      </c>
      <c r="B461" s="11" t="s">
        <v>1196</v>
      </c>
      <c r="C461" s="11">
        <v>4570</v>
      </c>
      <c r="D461" s="11">
        <v>457</v>
      </c>
      <c r="H461" s="4">
        <v>19219</v>
      </c>
      <c r="I461" s="5"/>
      <c r="J461" s="4"/>
      <c r="K461" s="5"/>
      <c r="L461" s="11">
        <f>SUMPRODUCT(--($A$4:$A$1254=A461),--(H461&gt;$H$4:$H$1254))+1</f>
        <v>14</v>
      </c>
    </row>
    <row r="462" spans="1:12" x14ac:dyDescent="0.2">
      <c r="A462" s="11" t="s">
        <v>121</v>
      </c>
      <c r="B462" s="11" t="s">
        <v>120</v>
      </c>
      <c r="C462" s="11">
        <v>4580</v>
      </c>
      <c r="D462" s="11">
        <v>458</v>
      </c>
      <c r="H462" s="4">
        <v>0</v>
      </c>
      <c r="I462" s="5"/>
      <c r="J462" s="4"/>
      <c r="K462" s="5"/>
      <c r="L462" s="11">
        <f>SUMPRODUCT(--($A$4:$A$1254=A462),--(H462&gt;$H$4:$H$1254))+1</f>
        <v>7</v>
      </c>
    </row>
    <row r="463" spans="1:12" x14ac:dyDescent="0.2">
      <c r="A463" s="11" t="s">
        <v>121</v>
      </c>
      <c r="B463" s="11" t="s">
        <v>549</v>
      </c>
      <c r="C463" s="11">
        <v>4590</v>
      </c>
      <c r="D463" s="11">
        <v>459</v>
      </c>
      <c r="H463" s="4">
        <v>0</v>
      </c>
      <c r="I463" s="5"/>
      <c r="J463" s="4"/>
      <c r="K463" s="5"/>
      <c r="L463" s="11">
        <f>SUMPRODUCT(--($A$4:$A$1254=A463),--(H463&gt;$H$4:$H$1254))+1</f>
        <v>7</v>
      </c>
    </row>
    <row r="464" spans="1:12" x14ac:dyDescent="0.2">
      <c r="A464" s="11" t="s">
        <v>121</v>
      </c>
      <c r="B464" s="11" t="s">
        <v>1254</v>
      </c>
      <c r="C464" s="11">
        <v>4600</v>
      </c>
      <c r="D464" s="11">
        <v>460</v>
      </c>
      <c r="H464" s="4">
        <v>1701</v>
      </c>
      <c r="I464" s="5"/>
      <c r="J464" s="4"/>
      <c r="K464" s="5"/>
      <c r="L464" s="11">
        <f>SUMPRODUCT(--($A$4:$A$1254=A464),--(H464&gt;$H$4:$H$1254))+1</f>
        <v>12</v>
      </c>
    </row>
    <row r="465" spans="1:12" x14ac:dyDescent="0.2">
      <c r="A465" s="11" t="s">
        <v>121</v>
      </c>
      <c r="B465" s="11" t="s">
        <v>1167</v>
      </c>
      <c r="C465" s="11">
        <v>4610</v>
      </c>
      <c r="D465" s="11">
        <v>461</v>
      </c>
      <c r="H465" s="4">
        <v>-231</v>
      </c>
      <c r="I465" s="5"/>
      <c r="J465" s="4"/>
      <c r="K465" s="5"/>
      <c r="L465" s="11">
        <f>SUMPRODUCT(--($A$4:$A$1254=A465),--(H465&gt;$H$4:$H$1254))+1</f>
        <v>5</v>
      </c>
    </row>
    <row r="466" spans="1:12" x14ac:dyDescent="0.2">
      <c r="A466" s="11" t="s">
        <v>121</v>
      </c>
      <c r="B466" s="11" t="s">
        <v>1215</v>
      </c>
      <c r="C466" s="11">
        <v>4620</v>
      </c>
      <c r="D466" s="11">
        <v>462</v>
      </c>
      <c r="H466" s="4">
        <v>-2556</v>
      </c>
      <c r="I466" s="5"/>
      <c r="J466" s="4"/>
      <c r="K466" s="5"/>
      <c r="L466" s="11">
        <f>SUMPRODUCT(--($A$4:$A$1254=A466),--(H466&gt;$H$4:$H$1254))+1</f>
        <v>1</v>
      </c>
    </row>
    <row r="467" spans="1:12" x14ac:dyDescent="0.2">
      <c r="A467" s="11" t="s">
        <v>121</v>
      </c>
      <c r="B467" s="11" t="s">
        <v>691</v>
      </c>
      <c r="C467" s="11">
        <v>4630</v>
      </c>
      <c r="D467" s="11">
        <v>463</v>
      </c>
      <c r="H467" s="4">
        <v>0</v>
      </c>
      <c r="I467" s="5"/>
      <c r="J467" s="4"/>
      <c r="K467" s="5"/>
      <c r="L467" s="11">
        <f>SUMPRODUCT(--($A$4:$A$1254=A467),--(H467&gt;$H$4:$H$1254))+1</f>
        <v>7</v>
      </c>
    </row>
    <row r="468" spans="1:12" x14ac:dyDescent="0.2">
      <c r="A468" s="11" t="s">
        <v>121</v>
      </c>
      <c r="B468" s="11" t="s">
        <v>1079</v>
      </c>
      <c r="C468" s="11">
        <v>4640</v>
      </c>
      <c r="D468" s="11">
        <v>464</v>
      </c>
      <c r="H468" s="4">
        <v>-562</v>
      </c>
      <c r="I468" s="5"/>
      <c r="J468" s="4"/>
      <c r="K468" s="5"/>
      <c r="L468" s="11">
        <f>SUMPRODUCT(--($A$4:$A$1254=A468),--(H468&gt;$H$4:$H$1254))+1</f>
        <v>3</v>
      </c>
    </row>
    <row r="469" spans="1:12" x14ac:dyDescent="0.2">
      <c r="A469" s="11" t="s">
        <v>121</v>
      </c>
      <c r="B469" s="11" t="s">
        <v>976</v>
      </c>
      <c r="C469" s="11">
        <v>4650</v>
      </c>
      <c r="D469" s="11">
        <v>465</v>
      </c>
      <c r="H469" s="4">
        <v>725</v>
      </c>
      <c r="I469" s="5"/>
      <c r="J469" s="4"/>
      <c r="K469" s="5"/>
      <c r="L469" s="11">
        <f>SUMPRODUCT(--($A$4:$A$1254=A469),--(H469&gt;$H$4:$H$1254))+1</f>
        <v>11</v>
      </c>
    </row>
    <row r="470" spans="1:12" x14ac:dyDescent="0.2">
      <c r="A470" s="11" t="s">
        <v>121</v>
      </c>
      <c r="B470" s="11" t="s">
        <v>280</v>
      </c>
      <c r="C470" s="11">
        <v>4660</v>
      </c>
      <c r="D470" s="11">
        <v>466</v>
      </c>
      <c r="H470" s="4">
        <v>3891</v>
      </c>
      <c r="I470" s="5"/>
      <c r="J470" s="4"/>
      <c r="K470" s="5"/>
      <c r="L470" s="11">
        <f>SUMPRODUCT(--($A$4:$A$1254=A470),--(H470&gt;$H$4:$H$1254))+1</f>
        <v>13</v>
      </c>
    </row>
    <row r="471" spans="1:12" x14ac:dyDescent="0.2">
      <c r="A471" s="11" t="s">
        <v>121</v>
      </c>
      <c r="B471" s="11" t="s">
        <v>911</v>
      </c>
      <c r="C471" s="11">
        <v>4670</v>
      </c>
      <c r="D471" s="11">
        <v>467</v>
      </c>
      <c r="H471" s="4">
        <v>0</v>
      </c>
      <c r="I471" s="5"/>
      <c r="J471" s="4"/>
      <c r="K471" s="5"/>
      <c r="L471" s="11">
        <f>SUMPRODUCT(--($A$4:$A$1254=A471),--(H471&gt;$H$4:$H$1254))+1</f>
        <v>7</v>
      </c>
    </row>
    <row r="472" spans="1:12" x14ac:dyDescent="0.2">
      <c r="A472" s="11" t="s">
        <v>121</v>
      </c>
      <c r="B472" s="11" t="s">
        <v>983</v>
      </c>
      <c r="C472" s="11">
        <v>4680</v>
      </c>
      <c r="D472" s="11">
        <v>468</v>
      </c>
      <c r="H472" s="4">
        <v>-517</v>
      </c>
      <c r="I472" s="5"/>
      <c r="J472" s="4"/>
      <c r="K472" s="5"/>
      <c r="L472" s="11">
        <f>SUMPRODUCT(--($A$4:$A$1254=A472),--(H472&gt;$H$4:$H$1254))+1</f>
        <v>4</v>
      </c>
    </row>
    <row r="473" spans="1:12" x14ac:dyDescent="0.2">
      <c r="A473" s="11" t="s">
        <v>121</v>
      </c>
      <c r="B473" s="11" t="s">
        <v>1110</v>
      </c>
      <c r="C473" s="11">
        <v>4690</v>
      </c>
      <c r="D473" s="11">
        <v>469</v>
      </c>
      <c r="H473" s="4">
        <v>19571</v>
      </c>
      <c r="I473" s="5"/>
      <c r="J473" s="4"/>
      <c r="K473" s="5"/>
      <c r="L473" s="11">
        <f>SUMPRODUCT(--($A$4:$A$1254=A473),--(H473&gt;$H$4:$H$1254))+1</f>
        <v>15</v>
      </c>
    </row>
    <row r="474" spans="1:12" x14ac:dyDescent="0.2">
      <c r="A474" s="11" t="s">
        <v>121</v>
      </c>
      <c r="B474" s="11" t="s">
        <v>829</v>
      </c>
      <c r="C474" s="11">
        <v>4700</v>
      </c>
      <c r="D474" s="11">
        <v>470</v>
      </c>
      <c r="H474" s="4">
        <v>-689</v>
      </c>
      <c r="I474" s="5"/>
      <c r="J474" s="4"/>
      <c r="K474" s="5"/>
      <c r="L474" s="11">
        <f>SUMPRODUCT(--($A$4:$A$1254=A474),--(H474&gt;$H$4:$H$1254))+1</f>
        <v>2</v>
      </c>
    </row>
    <row r="475" spans="1:12" x14ac:dyDescent="0.2">
      <c r="A475" s="11" t="s">
        <v>121</v>
      </c>
      <c r="B475" s="11" t="s">
        <v>1297</v>
      </c>
      <c r="C475" s="11">
        <v>4710</v>
      </c>
      <c r="D475" s="11">
        <v>471</v>
      </c>
      <c r="H475" s="4">
        <v>-95</v>
      </c>
      <c r="I475" s="5"/>
      <c r="J475" s="4"/>
      <c r="K475" s="5"/>
      <c r="L475" s="11">
        <f>SUMPRODUCT(--($A$4:$A$1254=A475),--(H475&gt;$H$4:$H$1254))+1</f>
        <v>6</v>
      </c>
    </row>
    <row r="476" spans="1:12" x14ac:dyDescent="0.2">
      <c r="A476" s="11" t="s">
        <v>397</v>
      </c>
      <c r="B476" s="11" t="s">
        <v>396</v>
      </c>
      <c r="C476" s="11">
        <v>4720</v>
      </c>
      <c r="D476" s="11">
        <v>472</v>
      </c>
      <c r="H476" s="4">
        <v>-42583</v>
      </c>
      <c r="I476" s="5"/>
      <c r="J476" s="4"/>
      <c r="K476" s="5"/>
      <c r="L476" s="11">
        <f>SUMPRODUCT(--($A$4:$A$1254=A476),--(H476&gt;$H$4:$H$1254))+1</f>
        <v>1</v>
      </c>
    </row>
    <row r="477" spans="1:12" x14ac:dyDescent="0.2">
      <c r="A477" s="11" t="s">
        <v>35</v>
      </c>
      <c r="B477" s="11" t="s">
        <v>597</v>
      </c>
      <c r="C477" s="11">
        <v>4730</v>
      </c>
      <c r="D477" s="11">
        <v>473</v>
      </c>
      <c r="H477" s="4">
        <v>-4498</v>
      </c>
      <c r="I477" s="5"/>
      <c r="J477" s="4"/>
      <c r="K477" s="5"/>
      <c r="L477" s="11">
        <f>SUMPRODUCT(--($A$4:$A$1254=A477),--(H477&gt;$H$4:$H$1254))+1</f>
        <v>5</v>
      </c>
    </row>
    <row r="478" spans="1:12" x14ac:dyDescent="0.2">
      <c r="A478" s="11" t="s">
        <v>35</v>
      </c>
      <c r="B478" s="11" t="s">
        <v>34</v>
      </c>
      <c r="C478" s="11">
        <v>4740</v>
      </c>
      <c r="D478" s="11">
        <v>474</v>
      </c>
      <c r="H478" s="4">
        <v>-7140</v>
      </c>
      <c r="I478" s="5"/>
      <c r="J478" s="4"/>
      <c r="K478" s="5"/>
      <c r="L478" s="11">
        <f>SUMPRODUCT(--($A$4:$A$1254=A478),--(H478&gt;$H$4:$H$1254))+1</f>
        <v>2</v>
      </c>
    </row>
    <row r="479" spans="1:12" x14ac:dyDescent="0.2">
      <c r="A479" s="11" t="s">
        <v>35</v>
      </c>
      <c r="B479" s="11" t="s">
        <v>42</v>
      </c>
      <c r="C479" s="11">
        <v>4750</v>
      </c>
      <c r="D479" s="11">
        <v>475</v>
      </c>
      <c r="H479" s="4">
        <v>2</v>
      </c>
      <c r="I479" s="5"/>
      <c r="J479" s="4"/>
      <c r="K479" s="5"/>
      <c r="L479" s="11">
        <f>SUMPRODUCT(--($A$4:$A$1254=A479),--(H479&gt;$H$4:$H$1254))+1</f>
        <v>33</v>
      </c>
    </row>
    <row r="480" spans="1:12" x14ac:dyDescent="0.2">
      <c r="A480" s="11" t="s">
        <v>35</v>
      </c>
      <c r="B480" s="11" t="s">
        <v>1042</v>
      </c>
      <c r="C480" s="11">
        <v>4760</v>
      </c>
      <c r="D480" s="11">
        <v>476</v>
      </c>
      <c r="H480" s="4">
        <v>0</v>
      </c>
      <c r="I480" s="5"/>
      <c r="J480" s="4"/>
      <c r="K480" s="5"/>
      <c r="L480" s="11">
        <f>SUMPRODUCT(--($A$4:$A$1254=A480),--(H480&gt;$H$4:$H$1254))+1</f>
        <v>28</v>
      </c>
    </row>
    <row r="481" spans="1:12" x14ac:dyDescent="0.2">
      <c r="A481" s="11" t="s">
        <v>35</v>
      </c>
      <c r="B481" s="11" t="s">
        <v>615</v>
      </c>
      <c r="C481" s="11">
        <v>4770</v>
      </c>
      <c r="D481" s="11">
        <v>477</v>
      </c>
      <c r="H481" s="4">
        <v>0</v>
      </c>
      <c r="I481" s="5"/>
      <c r="J481" s="4"/>
      <c r="K481" s="5"/>
      <c r="L481" s="11">
        <f>SUMPRODUCT(--($A$4:$A$1254=A481),--(H481&gt;$H$4:$H$1254))+1</f>
        <v>28</v>
      </c>
    </row>
    <row r="482" spans="1:12" x14ac:dyDescent="0.2">
      <c r="A482" s="11" t="s">
        <v>35</v>
      </c>
      <c r="B482" s="11" t="s">
        <v>540</v>
      </c>
      <c r="C482" s="11">
        <v>4780</v>
      </c>
      <c r="D482" s="11">
        <v>478</v>
      </c>
      <c r="H482" s="4">
        <v>-3522</v>
      </c>
      <c r="I482" s="5"/>
      <c r="J482" s="4"/>
      <c r="K482" s="5"/>
      <c r="L482" s="11">
        <f>SUMPRODUCT(--($A$4:$A$1254=A482),--(H482&gt;$H$4:$H$1254))+1</f>
        <v>6</v>
      </c>
    </row>
    <row r="483" spans="1:12" x14ac:dyDescent="0.2">
      <c r="A483" s="11" t="s">
        <v>35</v>
      </c>
      <c r="B483" s="11" t="s">
        <v>53</v>
      </c>
      <c r="C483" s="11">
        <v>4790</v>
      </c>
      <c r="D483" s="11">
        <v>479</v>
      </c>
      <c r="H483" s="4">
        <v>-328</v>
      </c>
      <c r="I483" s="5"/>
      <c r="J483" s="4"/>
      <c r="K483" s="5"/>
      <c r="L483" s="11">
        <f>SUMPRODUCT(--($A$4:$A$1254=A483),--(H483&gt;$H$4:$H$1254))+1</f>
        <v>22</v>
      </c>
    </row>
    <row r="484" spans="1:12" x14ac:dyDescent="0.2">
      <c r="A484" s="11" t="s">
        <v>35</v>
      </c>
      <c r="B484" s="11" t="s">
        <v>874</v>
      </c>
      <c r="C484" s="11">
        <v>4800</v>
      </c>
      <c r="D484" s="11">
        <v>480</v>
      </c>
      <c r="H484" s="4">
        <v>127</v>
      </c>
      <c r="I484" s="5"/>
      <c r="J484" s="4"/>
      <c r="K484" s="5"/>
      <c r="L484" s="11">
        <f>SUMPRODUCT(--($A$4:$A$1254=A484),--(H484&gt;$H$4:$H$1254))+1</f>
        <v>36</v>
      </c>
    </row>
    <row r="485" spans="1:12" x14ac:dyDescent="0.2">
      <c r="A485" s="11" t="s">
        <v>35</v>
      </c>
      <c r="B485" s="11" t="s">
        <v>837</v>
      </c>
      <c r="C485" s="11">
        <v>4810</v>
      </c>
      <c r="D485" s="11">
        <v>481</v>
      </c>
      <c r="H485" s="4">
        <v>423</v>
      </c>
      <c r="I485" s="5"/>
      <c r="J485" s="4"/>
      <c r="K485" s="5"/>
      <c r="L485" s="11">
        <f>SUMPRODUCT(--($A$4:$A$1254=A485),--(H485&gt;$H$4:$H$1254))+1</f>
        <v>38</v>
      </c>
    </row>
    <row r="486" spans="1:12" x14ac:dyDescent="0.2">
      <c r="A486" s="11" t="s">
        <v>35</v>
      </c>
      <c r="B486" s="11" t="s">
        <v>368</v>
      </c>
      <c r="C486" s="11">
        <v>4820</v>
      </c>
      <c r="D486" s="11">
        <v>482</v>
      </c>
      <c r="H486" s="4">
        <v>-825</v>
      </c>
      <c r="I486" s="5"/>
      <c r="J486" s="4"/>
      <c r="K486" s="5"/>
      <c r="L486" s="11">
        <f>SUMPRODUCT(--($A$4:$A$1254=A486),--(H486&gt;$H$4:$H$1254))+1</f>
        <v>19</v>
      </c>
    </row>
    <row r="487" spans="1:12" x14ac:dyDescent="0.2">
      <c r="A487" s="11" t="s">
        <v>35</v>
      </c>
      <c r="B487" s="11" t="s">
        <v>626</v>
      </c>
      <c r="C487" s="11">
        <v>4830</v>
      </c>
      <c r="D487" s="11">
        <v>483</v>
      </c>
      <c r="H487" s="4">
        <v>-1652</v>
      </c>
      <c r="I487" s="5"/>
      <c r="J487" s="4"/>
      <c r="K487" s="5"/>
      <c r="L487" s="11">
        <f>SUMPRODUCT(--($A$4:$A$1254=A487),--(H487&gt;$H$4:$H$1254))+1</f>
        <v>13</v>
      </c>
    </row>
    <row r="488" spans="1:12" x14ac:dyDescent="0.2">
      <c r="A488" s="11" t="s">
        <v>35</v>
      </c>
      <c r="B488" s="11" t="s">
        <v>428</v>
      </c>
      <c r="C488" s="11">
        <v>4840</v>
      </c>
      <c r="D488" s="11">
        <v>484</v>
      </c>
      <c r="H488" s="4">
        <v>81</v>
      </c>
      <c r="I488" s="5"/>
      <c r="J488" s="4"/>
      <c r="K488" s="5"/>
      <c r="L488" s="11">
        <f>SUMPRODUCT(--($A$4:$A$1254=A488),--(H488&gt;$H$4:$H$1254))+1</f>
        <v>35</v>
      </c>
    </row>
    <row r="489" spans="1:12" x14ac:dyDescent="0.2">
      <c r="A489" s="11" t="s">
        <v>35</v>
      </c>
      <c r="B489" s="11" t="s">
        <v>950</v>
      </c>
      <c r="C489" s="11">
        <v>4850</v>
      </c>
      <c r="D489" s="11">
        <v>485</v>
      </c>
      <c r="H489" s="4">
        <v>-20</v>
      </c>
      <c r="I489" s="5"/>
      <c r="J489" s="4"/>
      <c r="K489" s="5"/>
      <c r="L489" s="11">
        <f>SUMPRODUCT(--($A$4:$A$1254=A489),--(H489&gt;$H$4:$H$1254))+1</f>
        <v>27</v>
      </c>
    </row>
    <row r="490" spans="1:12" x14ac:dyDescent="0.2">
      <c r="A490" s="11" t="s">
        <v>35</v>
      </c>
      <c r="B490" s="11" t="s">
        <v>951</v>
      </c>
      <c r="C490" s="11">
        <v>4860</v>
      </c>
      <c r="D490" s="11">
        <v>486</v>
      </c>
      <c r="H490" s="4">
        <v>0</v>
      </c>
      <c r="I490" s="5"/>
      <c r="J490" s="4"/>
      <c r="K490" s="5"/>
      <c r="L490" s="11">
        <f>SUMPRODUCT(--($A$4:$A$1254=A490),--(H490&gt;$H$4:$H$1254))+1</f>
        <v>28</v>
      </c>
    </row>
    <row r="491" spans="1:12" x14ac:dyDescent="0.2">
      <c r="A491" s="11" t="s">
        <v>35</v>
      </c>
      <c r="B491" s="11" t="s">
        <v>796</v>
      </c>
      <c r="C491" s="11">
        <v>4870</v>
      </c>
      <c r="D491" s="11">
        <v>487</v>
      </c>
      <c r="H491" s="4">
        <v>-1545</v>
      </c>
      <c r="I491" s="5"/>
      <c r="J491" s="4"/>
      <c r="K491" s="5"/>
      <c r="L491" s="11">
        <f>SUMPRODUCT(--($A$4:$A$1254=A491),--(H491&gt;$H$4:$H$1254))+1</f>
        <v>15</v>
      </c>
    </row>
    <row r="492" spans="1:12" x14ac:dyDescent="0.2">
      <c r="A492" s="11" t="s">
        <v>35</v>
      </c>
      <c r="B492" s="11" t="s">
        <v>433</v>
      </c>
      <c r="C492" s="11">
        <v>4880</v>
      </c>
      <c r="D492" s="11">
        <v>488</v>
      </c>
      <c r="H492" s="4">
        <v>-157</v>
      </c>
      <c r="I492" s="5"/>
      <c r="J492" s="4"/>
      <c r="K492" s="5"/>
      <c r="L492" s="11">
        <f>SUMPRODUCT(--($A$4:$A$1254=A492),--(H492&gt;$H$4:$H$1254))+1</f>
        <v>25</v>
      </c>
    </row>
    <row r="493" spans="1:12" x14ac:dyDescent="0.2">
      <c r="A493" s="11" t="s">
        <v>35</v>
      </c>
      <c r="B493" s="11" t="s">
        <v>570</v>
      </c>
      <c r="C493" s="11">
        <v>4890</v>
      </c>
      <c r="D493" s="11">
        <v>489</v>
      </c>
      <c r="H493" s="4">
        <v>1799</v>
      </c>
      <c r="I493" s="5"/>
      <c r="J493" s="4"/>
      <c r="K493" s="5"/>
      <c r="L493" s="11">
        <f>SUMPRODUCT(--($A$4:$A$1254=A493),--(H493&gt;$H$4:$H$1254))+1</f>
        <v>40</v>
      </c>
    </row>
    <row r="494" spans="1:12" x14ac:dyDescent="0.2">
      <c r="A494" s="11" t="s">
        <v>35</v>
      </c>
      <c r="B494" s="11" t="s">
        <v>648</v>
      </c>
      <c r="C494" s="11">
        <v>4900</v>
      </c>
      <c r="D494" s="11">
        <v>490</v>
      </c>
      <c r="H494" s="4">
        <v>-609</v>
      </c>
      <c r="I494" s="5"/>
      <c r="J494" s="4"/>
      <c r="K494" s="5"/>
      <c r="L494" s="11">
        <f>SUMPRODUCT(--($A$4:$A$1254=A494),--(H494&gt;$H$4:$H$1254))+1</f>
        <v>21</v>
      </c>
    </row>
    <row r="495" spans="1:12" x14ac:dyDescent="0.2">
      <c r="A495" s="11" t="s">
        <v>35</v>
      </c>
      <c r="B495" s="11" t="s">
        <v>649</v>
      </c>
      <c r="C495" s="11">
        <v>4910</v>
      </c>
      <c r="D495" s="11">
        <v>491</v>
      </c>
      <c r="H495" s="4">
        <v>397</v>
      </c>
      <c r="I495" s="5"/>
      <c r="J495" s="4"/>
      <c r="K495" s="5"/>
      <c r="L495" s="11">
        <f>SUMPRODUCT(--($A$4:$A$1254=A495),--(H495&gt;$H$4:$H$1254))+1</f>
        <v>37</v>
      </c>
    </row>
    <row r="496" spans="1:12" x14ac:dyDescent="0.2">
      <c r="A496" s="11" t="s">
        <v>35</v>
      </c>
      <c r="B496" s="11" t="s">
        <v>526</v>
      </c>
      <c r="C496" s="11">
        <v>4920</v>
      </c>
      <c r="D496" s="11">
        <v>492</v>
      </c>
      <c r="H496" s="4">
        <v>-4785</v>
      </c>
      <c r="I496" s="5"/>
      <c r="J496" s="4"/>
      <c r="K496" s="5"/>
      <c r="L496" s="11">
        <f>SUMPRODUCT(--($A$4:$A$1254=A496),--(H496&gt;$H$4:$H$1254))+1</f>
        <v>4</v>
      </c>
    </row>
    <row r="497" spans="1:12" x14ac:dyDescent="0.2">
      <c r="A497" s="11" t="s">
        <v>35</v>
      </c>
      <c r="B497" s="11" t="s">
        <v>802</v>
      </c>
      <c r="C497" s="11">
        <v>4930</v>
      </c>
      <c r="D497" s="11">
        <v>493</v>
      </c>
      <c r="H497" s="4">
        <v>519</v>
      </c>
      <c r="I497" s="5"/>
      <c r="J497" s="4"/>
      <c r="K497" s="5"/>
      <c r="L497" s="11">
        <f>SUMPRODUCT(--($A$4:$A$1254=A497),--(H497&gt;$H$4:$H$1254))+1</f>
        <v>39</v>
      </c>
    </row>
    <row r="498" spans="1:12" x14ac:dyDescent="0.2">
      <c r="A498" s="11" t="s">
        <v>35</v>
      </c>
      <c r="B498" s="11" t="s">
        <v>659</v>
      </c>
      <c r="C498" s="11">
        <v>4940</v>
      </c>
      <c r="D498" s="11">
        <v>494</v>
      </c>
      <c r="H498" s="4">
        <v>-2114</v>
      </c>
      <c r="I498" s="5"/>
      <c r="J498" s="4"/>
      <c r="K498" s="5"/>
      <c r="L498" s="11">
        <f>SUMPRODUCT(--($A$4:$A$1254=A498),--(H498&gt;$H$4:$H$1254))+1</f>
        <v>11</v>
      </c>
    </row>
    <row r="499" spans="1:12" x14ac:dyDescent="0.2">
      <c r="A499" s="11" t="s">
        <v>35</v>
      </c>
      <c r="B499" s="11" t="s">
        <v>1089</v>
      </c>
      <c r="C499" s="11">
        <v>4950</v>
      </c>
      <c r="D499" s="11">
        <v>495</v>
      </c>
      <c r="H499" s="4">
        <v>-1904</v>
      </c>
      <c r="I499" s="5"/>
      <c r="J499" s="4"/>
      <c r="K499" s="5"/>
      <c r="L499" s="11">
        <f>SUMPRODUCT(--($A$4:$A$1254=A499),--(H499&gt;$H$4:$H$1254))+1</f>
        <v>12</v>
      </c>
    </row>
    <row r="500" spans="1:12" x14ac:dyDescent="0.2">
      <c r="A500" s="11" t="s">
        <v>35</v>
      </c>
      <c r="B500" s="11" t="s">
        <v>443</v>
      </c>
      <c r="C500" s="11">
        <v>4960</v>
      </c>
      <c r="D500" s="11">
        <v>496</v>
      </c>
      <c r="H500" s="4">
        <v>0</v>
      </c>
      <c r="I500" s="5"/>
      <c r="J500" s="4"/>
      <c r="K500" s="5"/>
      <c r="L500" s="11">
        <f>SUMPRODUCT(--($A$4:$A$1254=A500),--(H500&gt;$H$4:$H$1254))+1</f>
        <v>28</v>
      </c>
    </row>
    <row r="501" spans="1:12" x14ac:dyDescent="0.2">
      <c r="A501" s="11" t="s">
        <v>35</v>
      </c>
      <c r="B501" s="11" t="s">
        <v>356</v>
      </c>
      <c r="C501" s="11">
        <v>4970</v>
      </c>
      <c r="D501" s="11">
        <v>497</v>
      </c>
      <c r="H501" s="4">
        <v>-4977</v>
      </c>
      <c r="I501" s="5"/>
      <c r="J501" s="4"/>
      <c r="K501" s="5"/>
      <c r="L501" s="11">
        <f>SUMPRODUCT(--($A$4:$A$1254=A501),--(H501&gt;$H$4:$H$1254))+1</f>
        <v>3</v>
      </c>
    </row>
    <row r="502" spans="1:12" x14ac:dyDescent="0.2">
      <c r="A502" s="11" t="s">
        <v>35</v>
      </c>
      <c r="B502" s="11" t="s">
        <v>561</v>
      </c>
      <c r="C502" s="11">
        <v>4980</v>
      </c>
      <c r="D502" s="11">
        <v>498</v>
      </c>
      <c r="H502" s="4">
        <v>-195</v>
      </c>
      <c r="I502" s="5"/>
      <c r="J502" s="4"/>
      <c r="K502" s="5"/>
      <c r="L502" s="11">
        <f>SUMPRODUCT(--($A$4:$A$1254=A502),--(H502&gt;$H$4:$H$1254))+1</f>
        <v>24</v>
      </c>
    </row>
    <row r="503" spans="1:12" x14ac:dyDescent="0.2">
      <c r="A503" s="11" t="s">
        <v>35</v>
      </c>
      <c r="B503" s="11" t="s">
        <v>667</v>
      </c>
      <c r="C503" s="11">
        <v>4990</v>
      </c>
      <c r="D503" s="11">
        <v>499</v>
      </c>
      <c r="H503" s="4">
        <v>-3163</v>
      </c>
      <c r="I503" s="5"/>
      <c r="J503" s="4"/>
      <c r="K503" s="5"/>
      <c r="L503" s="11">
        <f>SUMPRODUCT(--($A$4:$A$1254=A503),--(H503&gt;$H$4:$H$1254))+1</f>
        <v>9</v>
      </c>
    </row>
    <row r="504" spans="1:12" x14ac:dyDescent="0.2">
      <c r="A504" s="11" t="s">
        <v>35</v>
      </c>
      <c r="B504" s="11" t="s">
        <v>448</v>
      </c>
      <c r="C504" s="11">
        <v>5000</v>
      </c>
      <c r="D504" s="11">
        <v>500</v>
      </c>
      <c r="H504" s="4">
        <v>-704</v>
      </c>
      <c r="I504" s="5"/>
      <c r="J504" s="4"/>
      <c r="K504" s="5"/>
      <c r="L504" s="11">
        <f>SUMPRODUCT(--($A$4:$A$1254=A504),--(H504&gt;$H$4:$H$1254))+1</f>
        <v>20</v>
      </c>
    </row>
    <row r="505" spans="1:12" x14ac:dyDescent="0.2">
      <c r="A505" s="11" t="s">
        <v>35</v>
      </c>
      <c r="B505" s="11" t="s">
        <v>830</v>
      </c>
      <c r="C505" s="11">
        <v>5010</v>
      </c>
      <c r="D505" s="11">
        <v>501</v>
      </c>
      <c r="H505" s="4">
        <v>41</v>
      </c>
      <c r="I505" s="5"/>
      <c r="J505" s="4"/>
      <c r="K505" s="5"/>
      <c r="L505" s="11">
        <f>SUMPRODUCT(--($A$4:$A$1254=A505),--(H505&gt;$H$4:$H$1254))+1</f>
        <v>34</v>
      </c>
    </row>
    <row r="506" spans="1:12" x14ac:dyDescent="0.2">
      <c r="A506" s="11" t="s">
        <v>35</v>
      </c>
      <c r="B506" s="11" t="s">
        <v>217</v>
      </c>
      <c r="C506" s="11">
        <v>5020</v>
      </c>
      <c r="D506" s="11">
        <v>502</v>
      </c>
      <c r="H506" s="4">
        <v>1941</v>
      </c>
      <c r="I506" s="5"/>
      <c r="J506" s="4"/>
      <c r="K506" s="5"/>
      <c r="L506" s="11">
        <f>SUMPRODUCT(--($A$4:$A$1254=A506),--(H506&gt;$H$4:$H$1254))+1</f>
        <v>41</v>
      </c>
    </row>
    <row r="507" spans="1:12" x14ac:dyDescent="0.2">
      <c r="A507" s="11" t="s">
        <v>35</v>
      </c>
      <c r="B507" s="11" t="s">
        <v>817</v>
      </c>
      <c r="C507" s="11">
        <v>5030</v>
      </c>
      <c r="D507" s="11">
        <v>503</v>
      </c>
      <c r="H507" s="4">
        <v>-1599</v>
      </c>
      <c r="I507" s="5"/>
      <c r="J507" s="4"/>
      <c r="K507" s="5"/>
      <c r="L507" s="11">
        <f>SUMPRODUCT(--($A$4:$A$1254=A507),--(H507&gt;$H$4:$H$1254))+1</f>
        <v>14</v>
      </c>
    </row>
    <row r="508" spans="1:12" x14ac:dyDescent="0.2">
      <c r="A508" s="11" t="s">
        <v>35</v>
      </c>
      <c r="B508" s="11" t="s">
        <v>455</v>
      </c>
      <c r="C508" s="11">
        <v>5040</v>
      </c>
      <c r="D508" s="11">
        <v>504</v>
      </c>
      <c r="H508" s="4">
        <v>-7457</v>
      </c>
      <c r="I508" s="5"/>
      <c r="J508" s="4"/>
      <c r="K508" s="5"/>
      <c r="L508" s="11">
        <f>SUMPRODUCT(--($A$4:$A$1254=A508),--(H508&gt;$H$4:$H$1254))+1</f>
        <v>1</v>
      </c>
    </row>
    <row r="509" spans="1:12" x14ac:dyDescent="0.2">
      <c r="A509" s="11" t="s">
        <v>35</v>
      </c>
      <c r="B509" s="11" t="s">
        <v>705</v>
      </c>
      <c r="C509" s="11">
        <v>5050</v>
      </c>
      <c r="D509" s="11">
        <v>505</v>
      </c>
      <c r="H509" s="4">
        <v>-3214</v>
      </c>
      <c r="I509" s="5"/>
      <c r="J509" s="4"/>
      <c r="K509" s="5"/>
      <c r="L509" s="11">
        <f>SUMPRODUCT(--($A$4:$A$1254=A509),--(H509&gt;$H$4:$H$1254))+1</f>
        <v>8</v>
      </c>
    </row>
    <row r="510" spans="1:12" x14ac:dyDescent="0.2">
      <c r="A510" s="11" t="s">
        <v>35</v>
      </c>
      <c r="B510" s="11" t="s">
        <v>706</v>
      </c>
      <c r="C510" s="11">
        <v>5060</v>
      </c>
      <c r="D510" s="11">
        <v>506</v>
      </c>
      <c r="H510" s="4">
        <v>-87</v>
      </c>
      <c r="I510" s="5"/>
      <c r="J510" s="4"/>
      <c r="K510" s="5"/>
      <c r="L510" s="11">
        <f>SUMPRODUCT(--($A$4:$A$1254=A510),--(H510&gt;$H$4:$H$1254))+1</f>
        <v>26</v>
      </c>
    </row>
    <row r="511" spans="1:12" x14ac:dyDescent="0.2">
      <c r="A511" s="11" t="s">
        <v>35</v>
      </c>
      <c r="B511" s="11" t="s">
        <v>254</v>
      </c>
      <c r="C511" s="11">
        <v>5070</v>
      </c>
      <c r="D511" s="11">
        <v>507</v>
      </c>
      <c r="H511" s="4">
        <v>-1349</v>
      </c>
      <c r="I511" s="5"/>
      <c r="J511" s="4"/>
      <c r="K511" s="5"/>
      <c r="L511" s="11">
        <f>SUMPRODUCT(--($A$4:$A$1254=A511),--(H511&gt;$H$4:$H$1254))+1</f>
        <v>16</v>
      </c>
    </row>
    <row r="512" spans="1:12" x14ac:dyDescent="0.2">
      <c r="A512" s="11" t="s">
        <v>35</v>
      </c>
      <c r="B512" s="11" t="s">
        <v>877</v>
      </c>
      <c r="C512" s="11">
        <v>5080</v>
      </c>
      <c r="D512" s="11">
        <v>508</v>
      </c>
      <c r="H512" s="4">
        <v>-246</v>
      </c>
      <c r="I512" s="5"/>
      <c r="J512" s="4"/>
      <c r="K512" s="5"/>
      <c r="L512" s="11">
        <f>SUMPRODUCT(--($A$4:$A$1254=A512),--(H512&gt;$H$4:$H$1254))+1</f>
        <v>23</v>
      </c>
    </row>
    <row r="513" spans="1:12" x14ac:dyDescent="0.2">
      <c r="A513" s="11" t="s">
        <v>35</v>
      </c>
      <c r="B513" s="11" t="s">
        <v>398</v>
      </c>
      <c r="C513" s="11">
        <v>5090</v>
      </c>
      <c r="D513" s="11">
        <v>509</v>
      </c>
      <c r="H513" s="4">
        <v>11152</v>
      </c>
      <c r="I513" s="5"/>
      <c r="J513" s="4"/>
      <c r="K513" s="5"/>
      <c r="L513" s="11">
        <f>SUMPRODUCT(--($A$4:$A$1254=A513),--(H513&gt;$H$4:$H$1254))+1</f>
        <v>43</v>
      </c>
    </row>
    <row r="514" spans="1:12" x14ac:dyDescent="0.2">
      <c r="A514" s="11" t="s">
        <v>35</v>
      </c>
      <c r="B514" s="11" t="s">
        <v>401</v>
      </c>
      <c r="C514" s="11">
        <v>5100</v>
      </c>
      <c r="D514" s="11">
        <v>510</v>
      </c>
      <c r="H514" s="4">
        <v>-1305</v>
      </c>
      <c r="I514" s="5"/>
      <c r="J514" s="4"/>
      <c r="K514" s="5"/>
      <c r="L514" s="11">
        <f>SUMPRODUCT(--($A$4:$A$1254=A514),--(H514&gt;$H$4:$H$1254))+1</f>
        <v>17</v>
      </c>
    </row>
    <row r="515" spans="1:12" x14ac:dyDescent="0.2">
      <c r="A515" s="11" t="s">
        <v>35</v>
      </c>
      <c r="B515" s="11" t="s">
        <v>581</v>
      </c>
      <c r="C515" s="11">
        <v>5110</v>
      </c>
      <c r="D515" s="11">
        <v>511</v>
      </c>
      <c r="H515" s="4">
        <v>0</v>
      </c>
      <c r="I515" s="5"/>
      <c r="J515" s="4"/>
      <c r="K515" s="5"/>
      <c r="L515" s="11">
        <f>SUMPRODUCT(--($A$4:$A$1254=A515),--(H515&gt;$H$4:$H$1254))+1</f>
        <v>28</v>
      </c>
    </row>
    <row r="516" spans="1:12" x14ac:dyDescent="0.2">
      <c r="A516" s="11" t="s">
        <v>35</v>
      </c>
      <c r="B516" s="11" t="s">
        <v>766</v>
      </c>
      <c r="C516" s="11">
        <v>5120</v>
      </c>
      <c r="D516" s="11">
        <v>512</v>
      </c>
      <c r="H516" s="4">
        <v>3890</v>
      </c>
      <c r="I516" s="5"/>
      <c r="J516" s="4"/>
      <c r="K516" s="5"/>
      <c r="L516" s="11">
        <f>SUMPRODUCT(--($A$4:$A$1254=A516),--(H516&gt;$H$4:$H$1254))+1</f>
        <v>42</v>
      </c>
    </row>
    <row r="517" spans="1:12" x14ac:dyDescent="0.2">
      <c r="A517" s="11" t="s">
        <v>35</v>
      </c>
      <c r="B517" s="11" t="s">
        <v>768</v>
      </c>
      <c r="C517" s="11">
        <v>5130</v>
      </c>
      <c r="D517" s="11">
        <v>513</v>
      </c>
      <c r="H517" s="4">
        <v>-3521</v>
      </c>
      <c r="I517" s="5"/>
      <c r="J517" s="4"/>
      <c r="K517" s="5"/>
      <c r="L517" s="11">
        <f>SUMPRODUCT(--($A$4:$A$1254=A517),--(H517&gt;$H$4:$H$1254))+1</f>
        <v>7</v>
      </c>
    </row>
    <row r="518" spans="1:12" x14ac:dyDescent="0.2">
      <c r="A518" s="11" t="s">
        <v>35</v>
      </c>
      <c r="B518" s="11" t="s">
        <v>338</v>
      </c>
      <c r="C518" s="11">
        <v>5140</v>
      </c>
      <c r="D518" s="11">
        <v>514</v>
      </c>
      <c r="H518" s="4">
        <v>-2391</v>
      </c>
      <c r="I518" s="5"/>
      <c r="J518" s="4"/>
      <c r="K518" s="5"/>
      <c r="L518" s="11">
        <f>SUMPRODUCT(--($A$4:$A$1254=A518),--(H518&gt;$H$4:$H$1254))+1</f>
        <v>10</v>
      </c>
    </row>
    <row r="519" spans="1:12" x14ac:dyDescent="0.2">
      <c r="A519" s="11" t="s">
        <v>35</v>
      </c>
      <c r="B519" s="11" t="s">
        <v>786</v>
      </c>
      <c r="C519" s="11">
        <v>5150</v>
      </c>
      <c r="D519" s="11">
        <v>515</v>
      </c>
      <c r="H519" s="4">
        <v>-830</v>
      </c>
      <c r="I519" s="5"/>
      <c r="J519" s="4"/>
      <c r="K519" s="5"/>
      <c r="L519" s="11">
        <f>SUMPRODUCT(--($A$4:$A$1254=A519),--(H519&gt;$H$4:$H$1254))+1</f>
        <v>18</v>
      </c>
    </row>
    <row r="520" spans="1:12" x14ac:dyDescent="0.2">
      <c r="A520" s="11" t="s">
        <v>1293</v>
      </c>
      <c r="B520" s="11" t="s">
        <v>592</v>
      </c>
      <c r="C520" s="11">
        <v>5160</v>
      </c>
      <c r="D520" s="11">
        <v>516</v>
      </c>
      <c r="H520" s="4">
        <v>2720</v>
      </c>
      <c r="I520" s="5"/>
      <c r="J520" s="4"/>
      <c r="K520" s="5"/>
      <c r="L520" s="11">
        <f>SUMPRODUCT(--($A$4:$A$1254=A520),--(H520&gt;$H$4:$H$1254))+1</f>
        <v>369</v>
      </c>
    </row>
    <row r="521" spans="1:12" x14ac:dyDescent="0.2">
      <c r="A521" s="11" t="s">
        <v>1293</v>
      </c>
      <c r="B521" s="11" t="s">
        <v>903</v>
      </c>
      <c r="C521" s="11">
        <v>5170</v>
      </c>
      <c r="D521" s="11">
        <v>517</v>
      </c>
      <c r="H521" s="4">
        <v>-32306</v>
      </c>
      <c r="I521" s="5"/>
      <c r="J521" s="4"/>
      <c r="K521" s="5"/>
      <c r="L521" s="11">
        <f>SUMPRODUCT(--($A$4:$A$1254=A521),--(H521&gt;$H$4:$H$1254))+1</f>
        <v>42</v>
      </c>
    </row>
    <row r="522" spans="1:12" x14ac:dyDescent="0.2">
      <c r="A522" s="11" t="s">
        <v>1293</v>
      </c>
      <c r="B522" s="11" t="s">
        <v>417</v>
      </c>
      <c r="C522" s="11">
        <v>5180</v>
      </c>
      <c r="D522" s="11">
        <v>518</v>
      </c>
      <c r="H522" s="4">
        <v>-105480</v>
      </c>
      <c r="I522" s="5"/>
      <c r="J522" s="4"/>
      <c r="K522" s="5"/>
      <c r="L522" s="11">
        <f>SUMPRODUCT(--($A$4:$A$1254=A522),--(H522&gt;$H$4:$H$1254))+1</f>
        <v>12</v>
      </c>
    </row>
    <row r="523" spans="1:12" x14ac:dyDescent="0.2">
      <c r="A523" s="11" t="s">
        <v>1293</v>
      </c>
      <c r="B523" s="11" t="s">
        <v>593</v>
      </c>
      <c r="C523" s="11">
        <v>5190</v>
      </c>
      <c r="D523" s="11">
        <v>519</v>
      </c>
      <c r="H523" s="4">
        <v>-10384</v>
      </c>
      <c r="I523" s="5"/>
      <c r="J523" s="4"/>
      <c r="K523" s="5"/>
      <c r="L523" s="11">
        <f>SUMPRODUCT(--($A$4:$A$1254=A523),--(H523&gt;$H$4:$H$1254))+1</f>
        <v>101</v>
      </c>
    </row>
    <row r="524" spans="1:12" x14ac:dyDescent="0.2">
      <c r="A524" s="11" t="s">
        <v>1293</v>
      </c>
      <c r="B524" s="11" t="s">
        <v>6</v>
      </c>
      <c r="C524" s="11">
        <v>5200</v>
      </c>
      <c r="D524" s="11">
        <v>520</v>
      </c>
      <c r="H524" s="4">
        <v>27733</v>
      </c>
      <c r="I524" s="5"/>
      <c r="J524" s="4"/>
      <c r="K524" s="5"/>
      <c r="L524" s="11">
        <f>SUMPRODUCT(--($A$4:$A$1254=A524),--(H524&gt;$H$4:$H$1254))+1</f>
        <v>442</v>
      </c>
    </row>
    <row r="525" spans="1:12" x14ac:dyDescent="0.2">
      <c r="A525" s="11" t="s">
        <v>1293</v>
      </c>
      <c r="B525" s="11" t="s">
        <v>7</v>
      </c>
      <c r="C525" s="11">
        <v>5210</v>
      </c>
      <c r="D525" s="11">
        <v>521</v>
      </c>
      <c r="H525" s="4">
        <v>6305</v>
      </c>
      <c r="I525" s="5"/>
      <c r="J525" s="4"/>
      <c r="K525" s="5"/>
      <c r="L525" s="11">
        <f>SUMPRODUCT(--($A$4:$A$1254=A525),--(H525&gt;$H$4:$H$1254))+1</f>
        <v>391</v>
      </c>
    </row>
    <row r="526" spans="1:12" x14ac:dyDescent="0.2">
      <c r="A526" s="11" t="s">
        <v>1293</v>
      </c>
      <c r="B526" s="11" t="s">
        <v>1238</v>
      </c>
      <c r="C526" s="11">
        <v>5220</v>
      </c>
      <c r="D526" s="11">
        <v>522</v>
      </c>
      <c r="H526" s="4">
        <v>241</v>
      </c>
      <c r="I526" s="5"/>
      <c r="J526" s="4"/>
      <c r="K526" s="5"/>
      <c r="L526" s="11">
        <f>SUMPRODUCT(--($A$4:$A$1254=A526),--(H526&gt;$H$4:$H$1254))+1</f>
        <v>333</v>
      </c>
    </row>
    <row r="527" spans="1:12" x14ac:dyDescent="0.2">
      <c r="A527" s="11" t="s">
        <v>1293</v>
      </c>
      <c r="B527" s="11" t="s">
        <v>1207</v>
      </c>
      <c r="C527" s="11">
        <v>5230</v>
      </c>
      <c r="D527" s="11">
        <v>523</v>
      </c>
      <c r="H527" s="4">
        <v>-2813</v>
      </c>
      <c r="I527" s="5"/>
      <c r="J527" s="4"/>
      <c r="K527" s="5"/>
      <c r="L527" s="11">
        <f>SUMPRODUCT(--($A$4:$A$1254=A527),--(H527&gt;$H$4:$H$1254))+1</f>
        <v>177</v>
      </c>
    </row>
    <row r="528" spans="1:12" x14ac:dyDescent="0.2">
      <c r="A528" s="11" t="s">
        <v>1293</v>
      </c>
      <c r="B528" s="11" t="s">
        <v>8</v>
      </c>
      <c r="C528" s="11">
        <v>5240</v>
      </c>
      <c r="D528" s="11">
        <v>524</v>
      </c>
      <c r="H528" s="4">
        <v>-31638</v>
      </c>
      <c r="I528" s="5"/>
      <c r="J528" s="4"/>
      <c r="K528" s="5"/>
      <c r="L528" s="11">
        <f>SUMPRODUCT(--($A$4:$A$1254=A528),--(H528&gt;$H$4:$H$1254))+1</f>
        <v>45</v>
      </c>
    </row>
    <row r="529" spans="1:12" x14ac:dyDescent="0.2">
      <c r="A529" s="11" t="s">
        <v>1293</v>
      </c>
      <c r="B529" s="11" t="s">
        <v>9</v>
      </c>
      <c r="C529" s="11">
        <v>5250</v>
      </c>
      <c r="D529" s="11">
        <v>525</v>
      </c>
      <c r="H529" s="4">
        <v>0</v>
      </c>
      <c r="I529" s="5"/>
      <c r="J529" s="4"/>
      <c r="K529" s="5"/>
      <c r="L529" s="11">
        <f>SUMPRODUCT(--($A$4:$A$1254=A529),--(H529&gt;$H$4:$H$1254))+1</f>
        <v>236</v>
      </c>
    </row>
    <row r="530" spans="1:12" x14ac:dyDescent="0.2">
      <c r="A530" s="11" t="s">
        <v>1293</v>
      </c>
      <c r="B530" s="11" t="s">
        <v>12</v>
      </c>
      <c r="C530" s="11">
        <v>5260</v>
      </c>
      <c r="D530" s="11">
        <v>526</v>
      </c>
      <c r="H530" s="4">
        <v>-1706</v>
      </c>
      <c r="I530" s="5"/>
      <c r="J530" s="4"/>
      <c r="K530" s="5"/>
      <c r="L530" s="11">
        <f>SUMPRODUCT(--($A$4:$A$1254=A530),--(H530&gt;$H$4:$H$1254))+1</f>
        <v>189</v>
      </c>
    </row>
    <row r="531" spans="1:12" x14ac:dyDescent="0.2">
      <c r="A531" s="11" t="s">
        <v>1293</v>
      </c>
      <c r="B531" s="11" t="s">
        <v>15</v>
      </c>
      <c r="C531" s="11">
        <v>5270</v>
      </c>
      <c r="D531" s="11">
        <v>527</v>
      </c>
      <c r="H531" s="4">
        <v>77699</v>
      </c>
      <c r="I531" s="5"/>
      <c r="J531" s="4"/>
      <c r="K531" s="5"/>
      <c r="L531" s="11">
        <f>SUMPRODUCT(--($A$4:$A$1254=A531),--(H531&gt;$H$4:$H$1254))+1</f>
        <v>486</v>
      </c>
    </row>
    <row r="532" spans="1:12" x14ac:dyDescent="0.2">
      <c r="A532" s="11" t="s">
        <v>1293</v>
      </c>
      <c r="B532" s="11" t="s">
        <v>16</v>
      </c>
      <c r="C532" s="11">
        <v>5280</v>
      </c>
      <c r="D532" s="11">
        <v>528</v>
      </c>
      <c r="H532" s="4">
        <v>-21422</v>
      </c>
      <c r="I532" s="5"/>
      <c r="J532" s="4"/>
      <c r="K532" s="5"/>
      <c r="L532" s="11">
        <f>SUMPRODUCT(--($A$4:$A$1254=A532),--(H532&gt;$H$4:$H$1254))+1</f>
        <v>64</v>
      </c>
    </row>
    <row r="533" spans="1:12" x14ac:dyDescent="0.2">
      <c r="A533" s="11" t="s">
        <v>1293</v>
      </c>
      <c r="B533" s="11" t="s">
        <v>939</v>
      </c>
      <c r="C533" s="11">
        <v>5290</v>
      </c>
      <c r="D533" s="11">
        <v>529</v>
      </c>
      <c r="H533" s="4">
        <v>-33040</v>
      </c>
      <c r="I533" s="5"/>
      <c r="J533" s="4"/>
      <c r="K533" s="5"/>
      <c r="L533" s="11">
        <f>SUMPRODUCT(--($A$4:$A$1254=A533),--(H533&gt;$H$4:$H$1254))+1</f>
        <v>41</v>
      </c>
    </row>
    <row r="534" spans="1:12" x14ac:dyDescent="0.2">
      <c r="A534" s="11" t="s">
        <v>1293</v>
      </c>
      <c r="B534" s="11" t="s">
        <v>937</v>
      </c>
      <c r="C534" s="11">
        <v>5300</v>
      </c>
      <c r="D534" s="11">
        <v>530</v>
      </c>
      <c r="H534" s="4">
        <v>-10053</v>
      </c>
      <c r="I534" s="5"/>
      <c r="J534" s="4"/>
      <c r="K534" s="5"/>
      <c r="L534" s="11">
        <f>SUMPRODUCT(--($A$4:$A$1254=A534),--(H534&gt;$H$4:$H$1254))+1</f>
        <v>103</v>
      </c>
    </row>
    <row r="535" spans="1:12" x14ac:dyDescent="0.2">
      <c r="A535" s="11" t="s">
        <v>1293</v>
      </c>
      <c r="B535" s="11" t="s">
        <v>938</v>
      </c>
      <c r="C535" s="11">
        <v>5310</v>
      </c>
      <c r="D535" s="11">
        <v>531</v>
      </c>
      <c r="H535" s="4">
        <v>-10712</v>
      </c>
      <c r="I535" s="5"/>
      <c r="J535" s="4"/>
      <c r="K535" s="5"/>
      <c r="L535" s="11">
        <f>SUMPRODUCT(--($A$4:$A$1254=A535),--(H535&gt;$H$4:$H$1254))+1</f>
        <v>98</v>
      </c>
    </row>
    <row r="536" spans="1:12" x14ac:dyDescent="0.2">
      <c r="A536" s="11" t="s">
        <v>1293</v>
      </c>
      <c r="B536" s="11" t="s">
        <v>596</v>
      </c>
      <c r="C536" s="11">
        <v>5320</v>
      </c>
      <c r="D536" s="11">
        <v>532</v>
      </c>
      <c r="H536" s="4">
        <v>24546</v>
      </c>
      <c r="I536" s="5"/>
      <c r="J536" s="4"/>
      <c r="K536" s="5"/>
      <c r="L536" s="11">
        <f>SUMPRODUCT(--($A$4:$A$1254=A536),--(H536&gt;$H$4:$H$1254))+1</f>
        <v>435</v>
      </c>
    </row>
    <row r="537" spans="1:12" x14ac:dyDescent="0.2">
      <c r="A537" s="11" t="s">
        <v>1293</v>
      </c>
      <c r="B537" s="11" t="s">
        <v>348</v>
      </c>
      <c r="C537" s="11">
        <v>5330</v>
      </c>
      <c r="D537" s="11">
        <v>533</v>
      </c>
      <c r="H537" s="4">
        <v>5256</v>
      </c>
      <c r="I537" s="5"/>
      <c r="J537" s="4"/>
      <c r="K537" s="5"/>
      <c r="L537" s="11">
        <f>SUMPRODUCT(--($A$4:$A$1254=A537),--(H537&gt;$H$4:$H$1254))+1</f>
        <v>385</v>
      </c>
    </row>
    <row r="538" spans="1:12" x14ac:dyDescent="0.2">
      <c r="A538" s="11" t="s">
        <v>1293</v>
      </c>
      <c r="B538" s="11" t="s">
        <v>1097</v>
      </c>
      <c r="C538" s="11">
        <v>5340</v>
      </c>
      <c r="D538" s="11">
        <v>534</v>
      </c>
      <c r="H538" s="4">
        <v>-3635</v>
      </c>
      <c r="I538" s="5"/>
      <c r="J538" s="4"/>
      <c r="K538" s="5"/>
      <c r="L538" s="11">
        <f>SUMPRODUCT(--($A$4:$A$1254=A538),--(H538&gt;$H$4:$H$1254))+1</f>
        <v>160</v>
      </c>
    </row>
    <row r="539" spans="1:12" x14ac:dyDescent="0.2">
      <c r="A539" s="11" t="s">
        <v>1293</v>
      </c>
      <c r="B539" s="11" t="s">
        <v>1244</v>
      </c>
      <c r="C539" s="11">
        <v>5350</v>
      </c>
      <c r="D539" s="11">
        <v>535</v>
      </c>
      <c r="H539" s="4">
        <v>-477</v>
      </c>
      <c r="I539" s="5"/>
      <c r="J539" s="4"/>
      <c r="K539" s="5"/>
      <c r="L539" s="11">
        <f>SUMPRODUCT(--($A$4:$A$1254=A539),--(H539&gt;$H$4:$H$1254))+1</f>
        <v>222</v>
      </c>
    </row>
    <row r="540" spans="1:12" x14ac:dyDescent="0.2">
      <c r="A540" s="11" t="s">
        <v>1293</v>
      </c>
      <c r="B540" s="11" t="s">
        <v>1052</v>
      </c>
      <c r="C540" s="11">
        <v>5360</v>
      </c>
      <c r="D540" s="11">
        <v>536</v>
      </c>
      <c r="H540" s="4">
        <v>-264667</v>
      </c>
      <c r="I540" s="5"/>
      <c r="J540" s="4"/>
      <c r="K540" s="5"/>
      <c r="L540" s="11">
        <f>SUMPRODUCT(--($A$4:$A$1254=A540),--(H540&gt;$H$4:$H$1254))+1</f>
        <v>2</v>
      </c>
    </row>
    <row r="541" spans="1:12" x14ac:dyDescent="0.2">
      <c r="A541" s="11" t="s">
        <v>1293</v>
      </c>
      <c r="B541" s="11" t="s">
        <v>873</v>
      </c>
      <c r="C541" s="11">
        <v>5370</v>
      </c>
      <c r="D541" s="11">
        <v>537</v>
      </c>
      <c r="H541" s="4">
        <v>-1473</v>
      </c>
      <c r="I541" s="5"/>
      <c r="J541" s="4"/>
      <c r="K541" s="5"/>
      <c r="L541" s="11">
        <f>SUMPRODUCT(--($A$4:$A$1254=A541),--(H541&gt;$H$4:$H$1254))+1</f>
        <v>195</v>
      </c>
    </row>
    <row r="542" spans="1:12" x14ac:dyDescent="0.2">
      <c r="A542" s="11" t="s">
        <v>1293</v>
      </c>
      <c r="B542" s="11" t="s">
        <v>942</v>
      </c>
      <c r="C542" s="11">
        <v>5380</v>
      </c>
      <c r="D542" s="11">
        <v>538</v>
      </c>
      <c r="H542" s="4">
        <v>-3405</v>
      </c>
      <c r="I542" s="5"/>
      <c r="J542" s="4"/>
      <c r="K542" s="5"/>
      <c r="L542" s="11">
        <f>SUMPRODUCT(--($A$4:$A$1254=A542),--(H542&gt;$H$4:$H$1254))+1</f>
        <v>163</v>
      </c>
    </row>
    <row r="543" spans="1:12" x14ac:dyDescent="0.2">
      <c r="A543" s="11" t="s">
        <v>1293</v>
      </c>
      <c r="B543" s="11" t="s">
        <v>1258</v>
      </c>
      <c r="C543" s="11">
        <v>5390</v>
      </c>
      <c r="D543" s="11">
        <v>539</v>
      </c>
      <c r="H543" s="4">
        <v>-4092</v>
      </c>
      <c r="I543" s="5"/>
      <c r="J543" s="4"/>
      <c r="K543" s="5"/>
      <c r="L543" s="11">
        <f>SUMPRODUCT(--($A$4:$A$1254=A543),--(H543&gt;$H$4:$H$1254))+1</f>
        <v>147</v>
      </c>
    </row>
    <row r="544" spans="1:12" x14ac:dyDescent="0.2">
      <c r="A544" s="11" t="s">
        <v>1293</v>
      </c>
      <c r="B544" s="11" t="s">
        <v>23</v>
      </c>
      <c r="C544" s="11">
        <v>5400</v>
      </c>
      <c r="D544" s="11">
        <v>540</v>
      </c>
      <c r="H544" s="4">
        <v>-14228</v>
      </c>
      <c r="I544" s="5"/>
      <c r="J544" s="4"/>
      <c r="K544" s="5"/>
      <c r="L544" s="11">
        <f>SUMPRODUCT(--($A$4:$A$1254=A544),--(H544&gt;$H$4:$H$1254))+1</f>
        <v>74</v>
      </c>
    </row>
    <row r="545" spans="1:12" x14ac:dyDescent="0.2">
      <c r="A545" s="11" t="s">
        <v>1293</v>
      </c>
      <c r="B545" s="11" t="s">
        <v>600</v>
      </c>
      <c r="C545" s="11">
        <v>5410</v>
      </c>
      <c r="D545" s="11">
        <v>541</v>
      </c>
      <c r="H545" s="4">
        <v>-4094</v>
      </c>
      <c r="I545" s="5"/>
      <c r="J545" s="4"/>
      <c r="K545" s="5"/>
      <c r="L545" s="11">
        <f>SUMPRODUCT(--($A$4:$A$1254=A545),--(H545&gt;$H$4:$H$1254))+1</f>
        <v>146</v>
      </c>
    </row>
    <row r="546" spans="1:12" x14ac:dyDescent="0.2">
      <c r="A546" s="11" t="s">
        <v>1293</v>
      </c>
      <c r="B546" s="11" t="s">
        <v>943</v>
      </c>
      <c r="C546" s="11">
        <v>5420</v>
      </c>
      <c r="D546" s="11">
        <v>542</v>
      </c>
      <c r="H546" s="4">
        <v>4893</v>
      </c>
      <c r="I546" s="5"/>
      <c r="J546" s="4"/>
      <c r="K546" s="5"/>
      <c r="L546" s="11">
        <f>SUMPRODUCT(--($A$4:$A$1254=A546),--(H546&gt;$H$4:$H$1254))+1</f>
        <v>382</v>
      </c>
    </row>
    <row r="547" spans="1:12" x14ac:dyDescent="0.2">
      <c r="A547" s="11" t="s">
        <v>1293</v>
      </c>
      <c r="B547" s="11" t="s">
        <v>790</v>
      </c>
      <c r="C547" s="11">
        <v>5430</v>
      </c>
      <c r="D547" s="11">
        <v>543</v>
      </c>
      <c r="H547" s="4">
        <v>9062</v>
      </c>
      <c r="I547" s="5"/>
      <c r="J547" s="4"/>
      <c r="K547" s="5"/>
      <c r="L547" s="11">
        <f>SUMPRODUCT(--($A$4:$A$1254=A547),--(H547&gt;$H$4:$H$1254))+1</f>
        <v>401</v>
      </c>
    </row>
    <row r="548" spans="1:12" x14ac:dyDescent="0.2">
      <c r="A548" s="11" t="s">
        <v>1293</v>
      </c>
      <c r="B548" s="11" t="s">
        <v>1163</v>
      </c>
      <c r="C548" s="11">
        <v>5440</v>
      </c>
      <c r="D548" s="11">
        <v>544</v>
      </c>
      <c r="H548" s="4">
        <v>-2062</v>
      </c>
      <c r="I548" s="5"/>
      <c r="J548" s="4"/>
      <c r="K548" s="5"/>
      <c r="L548" s="11">
        <f>SUMPRODUCT(--($A$4:$A$1254=A548),--(H548&gt;$H$4:$H$1254))+1</f>
        <v>184</v>
      </c>
    </row>
    <row r="549" spans="1:12" x14ac:dyDescent="0.2">
      <c r="A549" s="11" t="s">
        <v>1293</v>
      </c>
      <c r="B549" s="11" t="s">
        <v>609</v>
      </c>
      <c r="C549" s="11">
        <v>5450</v>
      </c>
      <c r="D549" s="11">
        <v>545</v>
      </c>
      <c r="H549" s="4">
        <v>0</v>
      </c>
      <c r="I549" s="5"/>
      <c r="J549" s="4"/>
      <c r="K549" s="5"/>
      <c r="L549" s="11">
        <f>SUMPRODUCT(--($A$4:$A$1254=A549),--(H549&gt;$H$4:$H$1254))+1</f>
        <v>236</v>
      </c>
    </row>
    <row r="550" spans="1:12" x14ac:dyDescent="0.2">
      <c r="A550" s="11" t="s">
        <v>1293</v>
      </c>
      <c r="B550" s="11" t="s">
        <v>157</v>
      </c>
      <c r="C550" s="11">
        <v>5460</v>
      </c>
      <c r="D550" s="11">
        <v>546</v>
      </c>
      <c r="H550" s="4">
        <v>-716</v>
      </c>
      <c r="I550" s="5"/>
      <c r="J550" s="4"/>
      <c r="K550" s="5"/>
      <c r="L550" s="11">
        <f>SUMPRODUCT(--($A$4:$A$1254=A550),--(H550&gt;$H$4:$H$1254))+1</f>
        <v>215</v>
      </c>
    </row>
    <row r="551" spans="1:12" x14ac:dyDescent="0.2">
      <c r="A551" s="11" t="s">
        <v>1293</v>
      </c>
      <c r="B551" s="11" t="s">
        <v>944</v>
      </c>
      <c r="C551" s="11">
        <v>5470</v>
      </c>
      <c r="D551" s="11">
        <v>547</v>
      </c>
      <c r="H551" s="4">
        <v>50687</v>
      </c>
      <c r="I551" s="5"/>
      <c r="J551" s="4"/>
      <c r="K551" s="5"/>
      <c r="L551" s="11">
        <f>SUMPRODUCT(--($A$4:$A$1254=A551),--(H551&gt;$H$4:$H$1254))+1</f>
        <v>468</v>
      </c>
    </row>
    <row r="552" spans="1:12" x14ac:dyDescent="0.2">
      <c r="A552" s="11" t="s">
        <v>1293</v>
      </c>
      <c r="B552" s="11" t="s">
        <v>994</v>
      </c>
      <c r="C552" s="11">
        <v>5480</v>
      </c>
      <c r="D552" s="11">
        <v>548</v>
      </c>
      <c r="H552" s="4">
        <v>0</v>
      </c>
      <c r="I552" s="5"/>
      <c r="J552" s="4"/>
      <c r="K552" s="5"/>
      <c r="L552" s="11">
        <f>SUMPRODUCT(--($A$4:$A$1254=A552),--(H552&gt;$H$4:$H$1254))+1</f>
        <v>236</v>
      </c>
    </row>
    <row r="553" spans="1:12" x14ac:dyDescent="0.2">
      <c r="A553" s="11" t="s">
        <v>1293</v>
      </c>
      <c r="B553" s="11" t="s">
        <v>1117</v>
      </c>
      <c r="C553" s="11">
        <v>5490</v>
      </c>
      <c r="D553" s="11">
        <v>549</v>
      </c>
      <c r="H553" s="4">
        <v>-6390</v>
      </c>
      <c r="I553" s="5"/>
      <c r="J553" s="4"/>
      <c r="K553" s="5"/>
      <c r="L553" s="11">
        <f>SUMPRODUCT(--($A$4:$A$1254=A553),--(H553&gt;$H$4:$H$1254))+1</f>
        <v>121</v>
      </c>
    </row>
    <row r="554" spans="1:12" x14ac:dyDescent="0.2">
      <c r="A554" s="11" t="s">
        <v>1293</v>
      </c>
      <c r="B554" s="11" t="s">
        <v>32</v>
      </c>
      <c r="C554" s="11">
        <v>5500</v>
      </c>
      <c r="D554" s="11">
        <v>550</v>
      </c>
      <c r="H554" s="4">
        <v>12002</v>
      </c>
      <c r="I554" s="5"/>
      <c r="J554" s="4"/>
      <c r="K554" s="5"/>
      <c r="L554" s="11">
        <f>SUMPRODUCT(--($A$4:$A$1254=A554),--(H554&gt;$H$4:$H$1254))+1</f>
        <v>411</v>
      </c>
    </row>
    <row r="555" spans="1:12" x14ac:dyDescent="0.2">
      <c r="A555" s="11" t="s">
        <v>1293</v>
      </c>
      <c r="B555" s="11" t="s">
        <v>611</v>
      </c>
      <c r="C555" s="11">
        <v>5510</v>
      </c>
      <c r="D555" s="11">
        <v>551</v>
      </c>
      <c r="H555" s="4">
        <v>-2109</v>
      </c>
      <c r="I555" s="5"/>
      <c r="J555" s="4"/>
      <c r="K555" s="5"/>
      <c r="L555" s="11">
        <f>SUMPRODUCT(--($A$4:$A$1254=A555),--(H555&gt;$H$4:$H$1254))+1</f>
        <v>183</v>
      </c>
    </row>
    <row r="556" spans="1:12" x14ac:dyDescent="0.2">
      <c r="A556" s="11" t="s">
        <v>1293</v>
      </c>
      <c r="B556" s="11" t="s">
        <v>1061</v>
      </c>
      <c r="C556" s="11">
        <v>5520</v>
      </c>
      <c r="D556" s="11">
        <v>552</v>
      </c>
      <c r="H556" s="4">
        <v>-850</v>
      </c>
      <c r="I556" s="5"/>
      <c r="J556" s="4"/>
      <c r="K556" s="5"/>
      <c r="L556" s="11">
        <f>SUMPRODUCT(--($A$4:$A$1254=A556),--(H556&gt;$H$4:$H$1254))+1</f>
        <v>208</v>
      </c>
    </row>
    <row r="557" spans="1:12" x14ac:dyDescent="0.2">
      <c r="A557" s="11" t="s">
        <v>1293</v>
      </c>
      <c r="B557" s="11" t="s">
        <v>919</v>
      </c>
      <c r="C557" s="11">
        <v>5530</v>
      </c>
      <c r="D557" s="11">
        <v>553</v>
      </c>
      <c r="H557" s="4">
        <v>54907</v>
      </c>
      <c r="I557" s="5"/>
      <c r="J557" s="4"/>
      <c r="K557" s="5"/>
      <c r="L557" s="11">
        <f>SUMPRODUCT(--($A$4:$A$1254=A557),--(H557&gt;$H$4:$H$1254))+1</f>
        <v>473</v>
      </c>
    </row>
    <row r="558" spans="1:12" x14ac:dyDescent="0.2">
      <c r="A558" s="11" t="s">
        <v>1293</v>
      </c>
      <c r="B558" s="11" t="s">
        <v>612</v>
      </c>
      <c r="C558" s="11">
        <v>5540</v>
      </c>
      <c r="D558" s="11">
        <v>554</v>
      </c>
      <c r="H558" s="4">
        <v>2331</v>
      </c>
      <c r="I558" s="5"/>
      <c r="J558" s="4"/>
      <c r="K558" s="5"/>
      <c r="L558" s="11">
        <f>SUMPRODUCT(--($A$4:$A$1254=A558),--(H558&gt;$H$4:$H$1254))+1</f>
        <v>365</v>
      </c>
    </row>
    <row r="559" spans="1:12" x14ac:dyDescent="0.2">
      <c r="A559" s="11" t="s">
        <v>1293</v>
      </c>
      <c r="B559" s="11" t="s">
        <v>36</v>
      </c>
      <c r="C559" s="11">
        <v>5550</v>
      </c>
      <c r="D559" s="11">
        <v>555</v>
      </c>
      <c r="H559" s="4">
        <v>-90574</v>
      </c>
      <c r="I559" s="5"/>
      <c r="J559" s="4"/>
      <c r="K559" s="5"/>
      <c r="L559" s="11">
        <f>SUMPRODUCT(--($A$4:$A$1254=A559),--(H559&gt;$H$4:$H$1254))+1</f>
        <v>13</v>
      </c>
    </row>
    <row r="560" spans="1:12" x14ac:dyDescent="0.2">
      <c r="A560" s="11" t="s">
        <v>1293</v>
      </c>
      <c r="B560" s="11" t="s">
        <v>37</v>
      </c>
      <c r="C560" s="11">
        <v>5560</v>
      </c>
      <c r="D560" s="11">
        <v>556</v>
      </c>
      <c r="H560" s="4">
        <v>-28435</v>
      </c>
      <c r="I560" s="5"/>
      <c r="J560" s="4"/>
      <c r="K560" s="5"/>
      <c r="L560" s="11">
        <f>SUMPRODUCT(--($A$4:$A$1254=A560),--(H560&gt;$H$4:$H$1254))+1</f>
        <v>48</v>
      </c>
    </row>
    <row r="561" spans="1:12" x14ac:dyDescent="0.2">
      <c r="A561" s="11" t="s">
        <v>1293</v>
      </c>
      <c r="B561" s="11" t="s">
        <v>1259</v>
      </c>
      <c r="C561" s="11">
        <v>5570</v>
      </c>
      <c r="D561" s="11">
        <v>557</v>
      </c>
      <c r="H561" s="4">
        <v>-5928</v>
      </c>
      <c r="I561" s="5"/>
      <c r="J561" s="4"/>
      <c r="K561" s="5"/>
      <c r="L561" s="11">
        <f>SUMPRODUCT(--($A$4:$A$1254=A561),--(H561&gt;$H$4:$H$1254))+1</f>
        <v>126</v>
      </c>
    </row>
    <row r="562" spans="1:12" x14ac:dyDescent="0.2">
      <c r="A562" s="11" t="s">
        <v>1293</v>
      </c>
      <c r="B562" s="11" t="s">
        <v>38</v>
      </c>
      <c r="C562" s="11">
        <v>5580</v>
      </c>
      <c r="D562" s="11">
        <v>558</v>
      </c>
      <c r="H562" s="4">
        <v>-14083</v>
      </c>
      <c r="I562" s="5"/>
      <c r="J562" s="4"/>
      <c r="K562" s="5"/>
      <c r="L562" s="11">
        <f>SUMPRODUCT(--($A$4:$A$1254=A562),--(H562&gt;$H$4:$H$1254))+1</f>
        <v>76</v>
      </c>
    </row>
    <row r="563" spans="1:12" x14ac:dyDescent="0.2">
      <c r="A563" s="11" t="s">
        <v>1293</v>
      </c>
      <c r="B563" s="11" t="s">
        <v>1245</v>
      </c>
      <c r="C563" s="11">
        <v>5590</v>
      </c>
      <c r="D563" s="11">
        <v>559</v>
      </c>
      <c r="H563" s="4">
        <v>22637</v>
      </c>
      <c r="I563" s="5"/>
      <c r="J563" s="4"/>
      <c r="K563" s="5"/>
      <c r="L563" s="11">
        <f>SUMPRODUCT(--($A$4:$A$1254=A563),--(H563&gt;$H$4:$H$1254))+1</f>
        <v>431</v>
      </c>
    </row>
    <row r="564" spans="1:12" x14ac:dyDescent="0.2">
      <c r="A564" s="11" t="s">
        <v>1293</v>
      </c>
      <c r="B564" s="11" t="s">
        <v>40</v>
      </c>
      <c r="C564" s="11">
        <v>5600</v>
      </c>
      <c r="D564" s="11">
        <v>560</v>
      </c>
      <c r="H564" s="4">
        <v>24869</v>
      </c>
      <c r="I564" s="5"/>
      <c r="J564" s="4"/>
      <c r="K564" s="5"/>
      <c r="L564" s="11">
        <f>SUMPRODUCT(--($A$4:$A$1254=A564),--(H564&gt;$H$4:$H$1254))+1</f>
        <v>436</v>
      </c>
    </row>
    <row r="565" spans="1:12" x14ac:dyDescent="0.2">
      <c r="A565" s="11" t="s">
        <v>1293</v>
      </c>
      <c r="B565" s="11" t="s">
        <v>946</v>
      </c>
      <c r="C565" s="11">
        <v>5610</v>
      </c>
      <c r="D565" s="11">
        <v>561</v>
      </c>
      <c r="H565" s="4">
        <v>-12909</v>
      </c>
      <c r="I565" s="5"/>
      <c r="J565" s="4"/>
      <c r="K565" s="5"/>
      <c r="L565" s="11">
        <f>SUMPRODUCT(--($A$4:$A$1254=A565),--(H565&gt;$H$4:$H$1254))+1</f>
        <v>80</v>
      </c>
    </row>
    <row r="566" spans="1:12" x14ac:dyDescent="0.2">
      <c r="A566" s="11" t="s">
        <v>1293</v>
      </c>
      <c r="B566" s="11" t="s">
        <v>41</v>
      </c>
      <c r="C566" s="11">
        <v>5620</v>
      </c>
      <c r="D566" s="11">
        <v>562</v>
      </c>
      <c r="H566" s="4">
        <v>-50128</v>
      </c>
      <c r="I566" s="5"/>
      <c r="J566" s="4"/>
      <c r="K566" s="5"/>
      <c r="L566" s="11">
        <f>SUMPRODUCT(--($A$4:$A$1254=A566),--(H566&gt;$H$4:$H$1254))+1</f>
        <v>23</v>
      </c>
    </row>
    <row r="567" spans="1:12" x14ac:dyDescent="0.2">
      <c r="A567" s="11" t="s">
        <v>1293</v>
      </c>
      <c r="B567" s="11" t="s">
        <v>43</v>
      </c>
      <c r="C567" s="11">
        <v>5630</v>
      </c>
      <c r="D567" s="11">
        <v>563</v>
      </c>
      <c r="H567" s="4">
        <v>5956</v>
      </c>
      <c r="I567" s="5"/>
      <c r="J567" s="4"/>
      <c r="K567" s="5"/>
      <c r="L567" s="11">
        <f>SUMPRODUCT(--($A$4:$A$1254=A567),--(H567&gt;$H$4:$H$1254))+1</f>
        <v>388</v>
      </c>
    </row>
    <row r="568" spans="1:12" x14ac:dyDescent="0.2">
      <c r="A568" s="11" t="s">
        <v>1293</v>
      </c>
      <c r="B568" s="11" t="s">
        <v>44</v>
      </c>
      <c r="C568" s="11">
        <v>5640</v>
      </c>
      <c r="D568" s="11">
        <v>564</v>
      </c>
      <c r="H568" s="4">
        <v>-33539</v>
      </c>
      <c r="I568" s="5"/>
      <c r="J568" s="4"/>
      <c r="K568" s="5"/>
      <c r="L568" s="11">
        <f>SUMPRODUCT(--($A$4:$A$1254=A568),--(H568&gt;$H$4:$H$1254))+1</f>
        <v>39</v>
      </c>
    </row>
    <row r="569" spans="1:12" x14ac:dyDescent="0.2">
      <c r="A569" s="11" t="s">
        <v>1293</v>
      </c>
      <c r="B569" s="11" t="s">
        <v>613</v>
      </c>
      <c r="C569" s="11">
        <v>5650</v>
      </c>
      <c r="D569" s="11">
        <v>565</v>
      </c>
      <c r="H569" s="4">
        <v>-6213</v>
      </c>
      <c r="I569" s="5"/>
      <c r="J569" s="4"/>
      <c r="K569" s="5"/>
      <c r="L569" s="11">
        <f>SUMPRODUCT(--($A$4:$A$1254=A569),--(H569&gt;$H$4:$H$1254))+1</f>
        <v>123</v>
      </c>
    </row>
    <row r="570" spans="1:12" x14ac:dyDescent="0.2">
      <c r="A570" s="11" t="s">
        <v>1293</v>
      </c>
      <c r="B570" s="11" t="s">
        <v>1010</v>
      </c>
      <c r="C570" s="11">
        <v>5660</v>
      </c>
      <c r="D570" s="11">
        <v>566</v>
      </c>
      <c r="H570" s="4">
        <v>3649</v>
      </c>
      <c r="I570" s="5"/>
      <c r="J570" s="4"/>
      <c r="K570" s="5"/>
      <c r="L570" s="11">
        <f>SUMPRODUCT(--($A$4:$A$1254=A570),--(H570&gt;$H$4:$H$1254))+1</f>
        <v>374</v>
      </c>
    </row>
    <row r="571" spans="1:12" x14ac:dyDescent="0.2">
      <c r="A571" s="11" t="s">
        <v>1293</v>
      </c>
      <c r="B571" s="11" t="s">
        <v>614</v>
      </c>
      <c r="C571" s="11">
        <v>5670</v>
      </c>
      <c r="D571" s="11">
        <v>567</v>
      </c>
      <c r="H571" s="4">
        <v>37404</v>
      </c>
      <c r="I571" s="5"/>
      <c r="J571" s="4"/>
      <c r="K571" s="5"/>
      <c r="L571" s="11">
        <f>SUMPRODUCT(--($A$4:$A$1254=A571),--(H571&gt;$H$4:$H$1254))+1</f>
        <v>456</v>
      </c>
    </row>
    <row r="572" spans="1:12" x14ac:dyDescent="0.2">
      <c r="A572" s="11" t="s">
        <v>1293</v>
      </c>
      <c r="B572" s="11" t="s">
        <v>45</v>
      </c>
      <c r="C572" s="11">
        <v>5680</v>
      </c>
      <c r="D572" s="11">
        <v>568</v>
      </c>
      <c r="H572" s="4">
        <v>0</v>
      </c>
      <c r="I572" s="5"/>
      <c r="J572" s="4"/>
      <c r="K572" s="5"/>
      <c r="L572" s="11">
        <f>SUMPRODUCT(--($A$4:$A$1254=A572),--(H572&gt;$H$4:$H$1254))+1</f>
        <v>236</v>
      </c>
    </row>
    <row r="573" spans="1:12" x14ac:dyDescent="0.2">
      <c r="A573" s="11" t="s">
        <v>1293</v>
      </c>
      <c r="B573" s="11" t="s">
        <v>616</v>
      </c>
      <c r="C573" s="11">
        <v>5690</v>
      </c>
      <c r="D573" s="11">
        <v>569</v>
      </c>
      <c r="H573" s="4">
        <v>-3672</v>
      </c>
      <c r="I573" s="5"/>
      <c r="J573" s="4"/>
      <c r="K573" s="5"/>
      <c r="L573" s="11">
        <f>SUMPRODUCT(--($A$4:$A$1254=A573),--(H573&gt;$H$4:$H$1254))+1</f>
        <v>159</v>
      </c>
    </row>
    <row r="574" spans="1:12" x14ac:dyDescent="0.2">
      <c r="A574" s="11" t="s">
        <v>1293</v>
      </c>
      <c r="B574" s="11" t="s">
        <v>1036</v>
      </c>
      <c r="C574" s="11">
        <v>5700</v>
      </c>
      <c r="D574" s="11">
        <v>570</v>
      </c>
      <c r="H574" s="4">
        <v>0</v>
      </c>
      <c r="I574" s="5"/>
      <c r="J574" s="4"/>
      <c r="K574" s="5"/>
      <c r="L574" s="11">
        <f>SUMPRODUCT(--($A$4:$A$1254=A574),--(H574&gt;$H$4:$H$1254))+1</f>
        <v>236</v>
      </c>
    </row>
    <row r="575" spans="1:12" x14ac:dyDescent="0.2">
      <c r="A575" s="11" t="s">
        <v>1293</v>
      </c>
      <c r="B575" s="11" t="s">
        <v>832</v>
      </c>
      <c r="C575" s="11">
        <v>5710</v>
      </c>
      <c r="D575" s="11">
        <v>571</v>
      </c>
      <c r="H575" s="4">
        <v>753</v>
      </c>
      <c r="I575" s="5"/>
      <c r="J575" s="4"/>
      <c r="K575" s="5"/>
      <c r="L575" s="11">
        <f>SUMPRODUCT(--($A$4:$A$1254=A575),--(H575&gt;$H$4:$H$1254))+1</f>
        <v>348</v>
      </c>
    </row>
    <row r="576" spans="1:12" x14ac:dyDescent="0.2">
      <c r="A576" s="11" t="s">
        <v>1293</v>
      </c>
      <c r="B576" s="11" t="s">
        <v>46</v>
      </c>
      <c r="C576" s="11">
        <v>5720</v>
      </c>
      <c r="D576" s="11">
        <v>572</v>
      </c>
      <c r="H576" s="4">
        <v>-20559</v>
      </c>
      <c r="I576" s="5"/>
      <c r="J576" s="4"/>
      <c r="K576" s="5"/>
      <c r="L576" s="11">
        <f>SUMPRODUCT(--($A$4:$A$1254=A576),--(H576&gt;$H$4:$H$1254))+1</f>
        <v>65</v>
      </c>
    </row>
    <row r="577" spans="1:12" x14ac:dyDescent="0.2">
      <c r="A577" s="11" t="s">
        <v>1293</v>
      </c>
      <c r="B577" s="11" t="s">
        <v>49</v>
      </c>
      <c r="C577" s="11">
        <v>5730</v>
      </c>
      <c r="D577" s="11">
        <v>573</v>
      </c>
      <c r="H577" s="4">
        <v>-11012</v>
      </c>
      <c r="I577" s="5"/>
      <c r="J577" s="4"/>
      <c r="K577" s="5"/>
      <c r="L577" s="11">
        <f>SUMPRODUCT(--($A$4:$A$1254=A577),--(H577&gt;$H$4:$H$1254))+1</f>
        <v>95</v>
      </c>
    </row>
    <row r="578" spans="1:12" x14ac:dyDescent="0.2">
      <c r="A578" s="11" t="s">
        <v>1293</v>
      </c>
      <c r="B578" s="11" t="s">
        <v>50</v>
      </c>
      <c r="C578" s="11">
        <v>5740</v>
      </c>
      <c r="D578" s="11">
        <v>574</v>
      </c>
      <c r="H578" s="4">
        <v>22457</v>
      </c>
      <c r="I578" s="5"/>
      <c r="J578" s="4"/>
      <c r="K578" s="5"/>
      <c r="L578" s="11">
        <f>SUMPRODUCT(--($A$4:$A$1254=A578),--(H578&gt;$H$4:$H$1254))+1</f>
        <v>430</v>
      </c>
    </row>
    <row r="579" spans="1:12" x14ac:dyDescent="0.2">
      <c r="A579" s="11" t="s">
        <v>1293</v>
      </c>
      <c r="B579" s="11" t="s">
        <v>420</v>
      </c>
      <c r="C579" s="11">
        <v>5750</v>
      </c>
      <c r="D579" s="11">
        <v>575</v>
      </c>
      <c r="H579" s="4">
        <v>0</v>
      </c>
      <c r="I579" s="5"/>
      <c r="J579" s="4"/>
      <c r="K579" s="5"/>
      <c r="L579" s="11">
        <f>SUMPRODUCT(--($A$4:$A$1254=A579),--(H579&gt;$H$4:$H$1254))+1</f>
        <v>236</v>
      </c>
    </row>
    <row r="580" spans="1:12" x14ac:dyDescent="0.2">
      <c r="A580" s="11" t="s">
        <v>1293</v>
      </c>
      <c r="B580" s="11" t="s">
        <v>52</v>
      </c>
      <c r="C580" s="11">
        <v>5760</v>
      </c>
      <c r="D580" s="11">
        <v>576</v>
      </c>
      <c r="H580" s="4">
        <v>74960</v>
      </c>
      <c r="I580" s="5"/>
      <c r="J580" s="4"/>
      <c r="K580" s="5"/>
      <c r="L580" s="11">
        <f>SUMPRODUCT(--($A$4:$A$1254=A580),--(H580&gt;$H$4:$H$1254))+1</f>
        <v>484</v>
      </c>
    </row>
    <row r="581" spans="1:12" x14ac:dyDescent="0.2">
      <c r="A581" s="11" t="s">
        <v>1293</v>
      </c>
      <c r="B581" s="11" t="s">
        <v>563</v>
      </c>
      <c r="C581" s="11">
        <v>5770</v>
      </c>
      <c r="D581" s="11">
        <v>577</v>
      </c>
      <c r="H581" s="4">
        <v>-35349</v>
      </c>
      <c r="I581" s="5"/>
      <c r="J581" s="4"/>
      <c r="K581" s="5"/>
      <c r="L581" s="11">
        <f>SUMPRODUCT(--($A$4:$A$1254=A581),--(H581&gt;$H$4:$H$1254))+1</f>
        <v>35</v>
      </c>
    </row>
    <row r="582" spans="1:12" x14ac:dyDescent="0.2">
      <c r="A582" s="11" t="s">
        <v>1293</v>
      </c>
      <c r="B582" s="11" t="s">
        <v>1260</v>
      </c>
      <c r="C582" s="11">
        <v>5780</v>
      </c>
      <c r="D582" s="11">
        <v>578</v>
      </c>
      <c r="H582" s="4">
        <v>354</v>
      </c>
      <c r="I582" s="5"/>
      <c r="J582" s="4"/>
      <c r="K582" s="5"/>
      <c r="L582" s="11">
        <f>SUMPRODUCT(--($A$4:$A$1254=A582),--(H582&gt;$H$4:$H$1254))+1</f>
        <v>337</v>
      </c>
    </row>
    <row r="583" spans="1:12" x14ac:dyDescent="0.2">
      <c r="A583" s="11" t="s">
        <v>1293</v>
      </c>
      <c r="B583" s="11" t="s">
        <v>54</v>
      </c>
      <c r="C583" s="11">
        <v>5790</v>
      </c>
      <c r="D583" s="11">
        <v>579</v>
      </c>
      <c r="H583" s="4">
        <v>0</v>
      </c>
      <c r="I583" s="5"/>
      <c r="J583" s="4"/>
      <c r="K583" s="5"/>
      <c r="L583" s="11">
        <f>SUMPRODUCT(--($A$4:$A$1254=A583),--(H583&gt;$H$4:$H$1254))+1</f>
        <v>236</v>
      </c>
    </row>
    <row r="584" spans="1:12" x14ac:dyDescent="0.2">
      <c r="A584" s="11" t="s">
        <v>1293</v>
      </c>
      <c r="B584" s="11" t="s">
        <v>421</v>
      </c>
      <c r="C584" s="11">
        <v>5800</v>
      </c>
      <c r="D584" s="11">
        <v>580</v>
      </c>
      <c r="H584" s="4">
        <v>-11345</v>
      </c>
      <c r="I584" s="5"/>
      <c r="J584" s="4"/>
      <c r="K584" s="5"/>
      <c r="L584" s="11">
        <f>SUMPRODUCT(--($A$4:$A$1254=A584),--(H584&gt;$H$4:$H$1254))+1</f>
        <v>91</v>
      </c>
    </row>
    <row r="585" spans="1:12" x14ac:dyDescent="0.2">
      <c r="A585" s="11" t="s">
        <v>1293</v>
      </c>
      <c r="B585" s="11" t="s">
        <v>547</v>
      </c>
      <c r="C585" s="11">
        <v>5810</v>
      </c>
      <c r="D585" s="11">
        <v>581</v>
      </c>
      <c r="H585" s="4">
        <v>16606</v>
      </c>
      <c r="I585" s="5"/>
      <c r="J585" s="4"/>
      <c r="K585" s="5"/>
      <c r="L585" s="11">
        <f>SUMPRODUCT(--($A$4:$A$1254=A585),--(H585&gt;$H$4:$H$1254))+1</f>
        <v>422</v>
      </c>
    </row>
    <row r="586" spans="1:12" x14ac:dyDescent="0.2">
      <c r="A586" s="11" t="s">
        <v>1293</v>
      </c>
      <c r="B586" s="11" t="s">
        <v>55</v>
      </c>
      <c r="C586" s="11">
        <v>5820</v>
      </c>
      <c r="D586" s="11">
        <v>582</v>
      </c>
      <c r="H586" s="4">
        <v>-11916</v>
      </c>
      <c r="I586" s="5"/>
      <c r="J586" s="4"/>
      <c r="K586" s="5"/>
      <c r="L586" s="11">
        <f>SUMPRODUCT(--($A$4:$A$1254=A586),--(H586&gt;$H$4:$H$1254))+1</f>
        <v>90</v>
      </c>
    </row>
    <row r="587" spans="1:12" x14ac:dyDescent="0.2">
      <c r="A587" s="11" t="s">
        <v>1293</v>
      </c>
      <c r="B587" s="11" t="s">
        <v>1261</v>
      </c>
      <c r="C587" s="11">
        <v>5830</v>
      </c>
      <c r="D587" s="11">
        <v>583</v>
      </c>
      <c r="H587" s="4">
        <v>255</v>
      </c>
      <c r="I587" s="5"/>
      <c r="J587" s="4"/>
      <c r="K587" s="5"/>
      <c r="L587" s="11">
        <f>SUMPRODUCT(--($A$4:$A$1254=A587),--(H587&gt;$H$4:$H$1254))+1</f>
        <v>334</v>
      </c>
    </row>
    <row r="588" spans="1:12" x14ac:dyDescent="0.2">
      <c r="A588" s="11" t="s">
        <v>1293</v>
      </c>
      <c r="B588" s="11" t="s">
        <v>564</v>
      </c>
      <c r="C588" s="11">
        <v>5840</v>
      </c>
      <c r="D588" s="11">
        <v>584</v>
      </c>
      <c r="H588" s="4">
        <v>2083</v>
      </c>
      <c r="I588" s="5"/>
      <c r="J588" s="4"/>
      <c r="K588" s="5"/>
      <c r="L588" s="11">
        <f>SUMPRODUCT(--($A$4:$A$1254=A588),--(H588&gt;$H$4:$H$1254))+1</f>
        <v>363</v>
      </c>
    </row>
    <row r="589" spans="1:12" x14ac:dyDescent="0.2">
      <c r="A589" s="11" t="s">
        <v>1293</v>
      </c>
      <c r="B589" s="11" t="s">
        <v>619</v>
      </c>
      <c r="C589" s="11">
        <v>5850</v>
      </c>
      <c r="D589" s="11">
        <v>585</v>
      </c>
      <c r="H589" s="4">
        <v>0</v>
      </c>
      <c r="I589" s="5"/>
      <c r="J589" s="4"/>
      <c r="K589" s="5"/>
      <c r="L589" s="11">
        <f>SUMPRODUCT(--($A$4:$A$1254=A589),--(H589&gt;$H$4:$H$1254))+1</f>
        <v>236</v>
      </c>
    </row>
    <row r="590" spans="1:12" x14ac:dyDescent="0.2">
      <c r="A590" s="11" t="s">
        <v>1293</v>
      </c>
      <c r="B590" s="11" t="s">
        <v>620</v>
      </c>
      <c r="C590" s="11">
        <v>5860</v>
      </c>
      <c r="D590" s="11">
        <v>586</v>
      </c>
      <c r="H590" s="4">
        <v>-11155</v>
      </c>
      <c r="I590" s="5"/>
      <c r="J590" s="4"/>
      <c r="K590" s="5"/>
      <c r="L590" s="11">
        <f>SUMPRODUCT(--($A$4:$A$1254=A590),--(H590&gt;$H$4:$H$1254))+1</f>
        <v>93</v>
      </c>
    </row>
    <row r="591" spans="1:12" x14ac:dyDescent="0.2">
      <c r="A591" s="11" t="s">
        <v>1293</v>
      </c>
      <c r="B591" s="11" t="s">
        <v>1209</v>
      </c>
      <c r="C591" s="11">
        <v>5870</v>
      </c>
      <c r="D591" s="11">
        <v>587</v>
      </c>
      <c r="H591" s="4">
        <v>22737</v>
      </c>
      <c r="I591" s="5"/>
      <c r="J591" s="4"/>
      <c r="K591" s="5"/>
      <c r="L591" s="11">
        <f>SUMPRODUCT(--($A$4:$A$1254=A591),--(H591&gt;$H$4:$H$1254))+1</f>
        <v>432</v>
      </c>
    </row>
    <row r="592" spans="1:12" x14ac:dyDescent="0.2">
      <c r="A592" s="11" t="s">
        <v>1293</v>
      </c>
      <c r="B592" s="11" t="s">
        <v>57</v>
      </c>
      <c r="C592" s="11">
        <v>5880</v>
      </c>
      <c r="D592" s="11">
        <v>588</v>
      </c>
      <c r="H592" s="4">
        <v>42183</v>
      </c>
      <c r="I592" s="5"/>
      <c r="J592" s="4"/>
      <c r="K592" s="5"/>
      <c r="L592" s="11">
        <f>SUMPRODUCT(--($A$4:$A$1254=A592),--(H592&gt;$H$4:$H$1254))+1</f>
        <v>462</v>
      </c>
    </row>
    <row r="593" spans="1:12" x14ac:dyDescent="0.2">
      <c r="A593" s="11" t="s">
        <v>1293</v>
      </c>
      <c r="B593" s="11" t="s">
        <v>838</v>
      </c>
      <c r="C593" s="11">
        <v>5890</v>
      </c>
      <c r="D593" s="11">
        <v>589</v>
      </c>
      <c r="H593" s="4">
        <v>0</v>
      </c>
      <c r="I593" s="5"/>
      <c r="J593" s="4"/>
      <c r="K593" s="5"/>
      <c r="L593" s="11">
        <f>SUMPRODUCT(--($A$4:$A$1254=A593),--(H593&gt;$H$4:$H$1254))+1</f>
        <v>236</v>
      </c>
    </row>
    <row r="594" spans="1:12" x14ac:dyDescent="0.2">
      <c r="A594" s="11" t="s">
        <v>1293</v>
      </c>
      <c r="B594" s="11" t="s">
        <v>949</v>
      </c>
      <c r="C594" s="11">
        <v>5900</v>
      </c>
      <c r="D594" s="11">
        <v>590</v>
      </c>
      <c r="H594" s="4">
        <v>33421</v>
      </c>
      <c r="I594" s="5"/>
      <c r="J594" s="4"/>
      <c r="K594" s="5"/>
      <c r="L594" s="11">
        <f>SUMPRODUCT(--($A$4:$A$1254=A594),--(H594&gt;$H$4:$H$1254))+1</f>
        <v>451</v>
      </c>
    </row>
    <row r="595" spans="1:12" x14ac:dyDescent="0.2">
      <c r="A595" s="11" t="s">
        <v>1293</v>
      </c>
      <c r="B595" s="11" t="s">
        <v>61</v>
      </c>
      <c r="C595" s="11">
        <v>5910</v>
      </c>
      <c r="D595" s="11">
        <v>591</v>
      </c>
      <c r="H595" s="4">
        <v>240535</v>
      </c>
      <c r="I595" s="5"/>
      <c r="J595" s="4"/>
      <c r="K595" s="5"/>
      <c r="L595" s="11">
        <f>SUMPRODUCT(--($A$4:$A$1254=A595),--(H595&gt;$H$4:$H$1254))+1</f>
        <v>498</v>
      </c>
    </row>
    <row r="596" spans="1:12" x14ac:dyDescent="0.2">
      <c r="A596" s="11" t="s">
        <v>1293</v>
      </c>
      <c r="B596" s="11" t="s">
        <v>58</v>
      </c>
      <c r="C596" s="11">
        <v>5920</v>
      </c>
      <c r="D596" s="11">
        <v>592</v>
      </c>
      <c r="H596" s="4">
        <v>35848</v>
      </c>
      <c r="I596" s="5"/>
      <c r="J596" s="4"/>
      <c r="K596" s="5"/>
      <c r="L596" s="11">
        <f>SUMPRODUCT(--($A$4:$A$1254=A596),--(H596&gt;$H$4:$H$1254))+1</f>
        <v>452</v>
      </c>
    </row>
    <row r="597" spans="1:12" x14ac:dyDescent="0.2">
      <c r="A597" s="11" t="s">
        <v>1293</v>
      </c>
      <c r="B597" s="11" t="s">
        <v>60</v>
      </c>
      <c r="C597" s="11">
        <v>5930</v>
      </c>
      <c r="D597" s="11">
        <v>593</v>
      </c>
      <c r="H597" s="4">
        <v>30668</v>
      </c>
      <c r="I597" s="5"/>
      <c r="J597" s="4"/>
      <c r="K597" s="5"/>
      <c r="L597" s="11">
        <f>SUMPRODUCT(--($A$4:$A$1254=A597),--(H597&gt;$H$4:$H$1254))+1</f>
        <v>448</v>
      </c>
    </row>
    <row r="598" spans="1:12" x14ac:dyDescent="0.2">
      <c r="A598" s="11" t="s">
        <v>1293</v>
      </c>
      <c r="B598" s="11" t="s">
        <v>59</v>
      </c>
      <c r="C598" s="11">
        <v>5940</v>
      </c>
      <c r="D598" s="11">
        <v>594</v>
      </c>
      <c r="H598" s="4">
        <v>28444</v>
      </c>
      <c r="I598" s="5"/>
      <c r="J598" s="4"/>
      <c r="K598" s="5"/>
      <c r="L598" s="11">
        <f>SUMPRODUCT(--($A$4:$A$1254=A598),--(H598&gt;$H$4:$H$1254))+1</f>
        <v>444</v>
      </c>
    </row>
    <row r="599" spans="1:12" x14ac:dyDescent="0.2">
      <c r="A599" s="11" t="s">
        <v>1293</v>
      </c>
      <c r="B599" s="11" t="s">
        <v>1124</v>
      </c>
      <c r="C599" s="11">
        <v>5950</v>
      </c>
      <c r="D599" s="11">
        <v>595</v>
      </c>
      <c r="H599" s="4">
        <v>-665</v>
      </c>
      <c r="I599" s="5"/>
      <c r="J599" s="4"/>
      <c r="K599" s="5"/>
      <c r="L599" s="11">
        <f>SUMPRODUCT(--($A$4:$A$1254=A599),--(H599&gt;$H$4:$H$1254))+1</f>
        <v>216</v>
      </c>
    </row>
    <row r="600" spans="1:12" x14ac:dyDescent="0.2">
      <c r="A600" s="11" t="s">
        <v>1293</v>
      </c>
      <c r="B600" s="11" t="s">
        <v>62</v>
      </c>
      <c r="C600" s="11">
        <v>5960</v>
      </c>
      <c r="D600" s="11">
        <v>596</v>
      </c>
      <c r="H600" s="4">
        <v>-8116</v>
      </c>
      <c r="I600" s="5"/>
      <c r="J600" s="4"/>
      <c r="K600" s="5"/>
      <c r="L600" s="11">
        <f>SUMPRODUCT(--($A$4:$A$1254=A600),--(H600&gt;$H$4:$H$1254))+1</f>
        <v>109</v>
      </c>
    </row>
    <row r="601" spans="1:12" x14ac:dyDescent="0.2">
      <c r="A601" s="11" t="s">
        <v>1293</v>
      </c>
      <c r="B601" s="11" t="s">
        <v>1082</v>
      </c>
      <c r="C601" s="11">
        <v>5970</v>
      </c>
      <c r="D601" s="11">
        <v>597</v>
      </c>
      <c r="H601" s="4">
        <v>983</v>
      </c>
      <c r="I601" s="5"/>
      <c r="J601" s="4"/>
      <c r="K601" s="5"/>
      <c r="L601" s="11">
        <f>SUMPRODUCT(--($A$4:$A$1254=A601),--(H601&gt;$H$4:$H$1254))+1</f>
        <v>352</v>
      </c>
    </row>
    <row r="602" spans="1:12" x14ac:dyDescent="0.2">
      <c r="A602" s="11" t="s">
        <v>1293</v>
      </c>
      <c r="B602" s="11" t="s">
        <v>350</v>
      </c>
      <c r="C602" s="11">
        <v>5980</v>
      </c>
      <c r="D602" s="11">
        <v>598</v>
      </c>
      <c r="H602" s="4">
        <v>9747</v>
      </c>
      <c r="I602" s="5"/>
      <c r="J602" s="4"/>
      <c r="K602" s="5"/>
      <c r="L602" s="11">
        <f>SUMPRODUCT(--($A$4:$A$1254=A602),--(H602&gt;$H$4:$H$1254))+1</f>
        <v>405</v>
      </c>
    </row>
    <row r="603" spans="1:12" x14ac:dyDescent="0.2">
      <c r="A603" s="11" t="s">
        <v>1293</v>
      </c>
      <c r="B603" s="11" t="s">
        <v>367</v>
      </c>
      <c r="C603" s="11">
        <v>5990</v>
      </c>
      <c r="D603" s="11">
        <v>599</v>
      </c>
      <c r="H603" s="4">
        <v>-3410</v>
      </c>
      <c r="I603" s="5"/>
      <c r="J603" s="4"/>
      <c r="K603" s="5"/>
      <c r="L603" s="11">
        <f>SUMPRODUCT(--($A$4:$A$1254=A603),--(H603&gt;$H$4:$H$1254))+1</f>
        <v>162</v>
      </c>
    </row>
    <row r="604" spans="1:12" x14ac:dyDescent="0.2">
      <c r="A604" s="11" t="s">
        <v>1293</v>
      </c>
      <c r="B604" s="11" t="s">
        <v>621</v>
      </c>
      <c r="C604" s="11">
        <v>6000</v>
      </c>
      <c r="D604" s="11">
        <v>600</v>
      </c>
      <c r="H604" s="4">
        <v>-3365</v>
      </c>
      <c r="I604" s="5"/>
      <c r="J604" s="4"/>
      <c r="K604" s="5"/>
      <c r="L604" s="11">
        <f>SUMPRODUCT(--($A$4:$A$1254=A604),--(H604&gt;$H$4:$H$1254))+1</f>
        <v>164</v>
      </c>
    </row>
    <row r="605" spans="1:12" x14ac:dyDescent="0.2">
      <c r="A605" s="11" t="s">
        <v>1293</v>
      </c>
      <c r="B605" s="11" t="s">
        <v>65</v>
      </c>
      <c r="C605" s="11">
        <v>6010</v>
      </c>
      <c r="D605" s="11">
        <v>601</v>
      </c>
      <c r="H605" s="4">
        <v>-5629</v>
      </c>
      <c r="I605" s="5"/>
      <c r="J605" s="4"/>
      <c r="K605" s="5"/>
      <c r="L605" s="11">
        <f>SUMPRODUCT(--($A$4:$A$1254=A605),--(H605&gt;$H$4:$H$1254))+1</f>
        <v>128</v>
      </c>
    </row>
    <row r="606" spans="1:12" x14ac:dyDescent="0.2">
      <c r="A606" s="11" t="s">
        <v>1293</v>
      </c>
      <c r="B606" s="11" t="s">
        <v>66</v>
      </c>
      <c r="C606" s="11">
        <v>6020</v>
      </c>
      <c r="D606" s="11">
        <v>602</v>
      </c>
      <c r="H606" s="4">
        <v>5925</v>
      </c>
      <c r="I606" s="5"/>
      <c r="J606" s="4"/>
      <c r="K606" s="5"/>
      <c r="L606" s="11">
        <f>SUMPRODUCT(--($A$4:$A$1254=A606),--(H606&gt;$H$4:$H$1254))+1</f>
        <v>387</v>
      </c>
    </row>
    <row r="607" spans="1:12" x14ac:dyDescent="0.2">
      <c r="A607" s="11" t="s">
        <v>1293</v>
      </c>
      <c r="B607" s="11" t="s">
        <v>351</v>
      </c>
      <c r="C607" s="11">
        <v>6030</v>
      </c>
      <c r="D607" s="11">
        <v>603</v>
      </c>
      <c r="H607" s="4">
        <v>95129</v>
      </c>
      <c r="I607" s="5"/>
      <c r="J607" s="4"/>
      <c r="K607" s="5"/>
      <c r="L607" s="11">
        <f>SUMPRODUCT(--($A$4:$A$1254=A607),--(H607&gt;$H$4:$H$1254))+1</f>
        <v>491</v>
      </c>
    </row>
    <row r="608" spans="1:12" x14ac:dyDescent="0.2">
      <c r="A608" s="11" t="s">
        <v>1293</v>
      </c>
      <c r="B608" s="11" t="s">
        <v>75</v>
      </c>
      <c r="C608" s="11">
        <v>6040</v>
      </c>
      <c r="D608" s="11">
        <v>604</v>
      </c>
      <c r="H608" s="4">
        <v>-1381</v>
      </c>
      <c r="I608" s="5"/>
      <c r="J608" s="4"/>
      <c r="K608" s="5"/>
      <c r="L608" s="11">
        <f>SUMPRODUCT(--($A$4:$A$1254=A608),--(H608&gt;$H$4:$H$1254))+1</f>
        <v>197</v>
      </c>
    </row>
    <row r="609" spans="1:12" x14ac:dyDescent="0.2">
      <c r="A609" s="11" t="s">
        <v>1293</v>
      </c>
      <c r="B609" s="11" t="s">
        <v>625</v>
      </c>
      <c r="C609" s="11">
        <v>6050</v>
      </c>
      <c r="D609" s="11">
        <v>605</v>
      </c>
      <c r="H609" s="4">
        <v>-10302</v>
      </c>
      <c r="I609" s="5"/>
      <c r="J609" s="4"/>
      <c r="K609" s="5"/>
      <c r="L609" s="11">
        <f>SUMPRODUCT(--($A$4:$A$1254=A609),--(H609&gt;$H$4:$H$1254))+1</f>
        <v>102</v>
      </c>
    </row>
    <row r="610" spans="1:12" x14ac:dyDescent="0.2">
      <c r="A610" s="11" t="s">
        <v>1293</v>
      </c>
      <c r="B610" s="11" t="s">
        <v>76</v>
      </c>
      <c r="C610" s="11">
        <v>6060</v>
      </c>
      <c r="D610" s="11">
        <v>606</v>
      </c>
      <c r="H610" s="4">
        <v>-37772</v>
      </c>
      <c r="I610" s="5"/>
      <c r="J610" s="4"/>
      <c r="K610" s="5"/>
      <c r="L610" s="11">
        <f>SUMPRODUCT(--($A$4:$A$1254=A610),--(H610&gt;$H$4:$H$1254))+1</f>
        <v>31</v>
      </c>
    </row>
    <row r="611" spans="1:12" x14ac:dyDescent="0.2">
      <c r="A611" s="11" t="s">
        <v>1293</v>
      </c>
      <c r="B611" s="11" t="s">
        <v>77</v>
      </c>
      <c r="C611" s="11">
        <v>6070</v>
      </c>
      <c r="D611" s="11">
        <v>607</v>
      </c>
      <c r="H611" s="4">
        <v>-21775</v>
      </c>
      <c r="I611" s="5"/>
      <c r="J611" s="4"/>
      <c r="K611" s="5"/>
      <c r="L611" s="11">
        <f>SUMPRODUCT(--($A$4:$A$1254=A611),--(H611&gt;$H$4:$H$1254))+1</f>
        <v>63</v>
      </c>
    </row>
    <row r="612" spans="1:12" x14ac:dyDescent="0.2">
      <c r="A612" s="11" t="s">
        <v>1293</v>
      </c>
      <c r="B612" s="11" t="s">
        <v>78</v>
      </c>
      <c r="C612" s="11">
        <v>6080</v>
      </c>
      <c r="D612" s="11">
        <v>608</v>
      </c>
      <c r="H612" s="4">
        <v>54313</v>
      </c>
      <c r="I612" s="5"/>
      <c r="J612" s="4"/>
      <c r="K612" s="5"/>
      <c r="L612" s="11">
        <f>SUMPRODUCT(--($A$4:$A$1254=A612),--(H612&gt;$H$4:$H$1254))+1</f>
        <v>472</v>
      </c>
    </row>
    <row r="613" spans="1:12" x14ac:dyDescent="0.2">
      <c r="A613" s="11" t="s">
        <v>1293</v>
      </c>
      <c r="B613" s="11" t="s">
        <v>429</v>
      </c>
      <c r="C613" s="11">
        <v>6090</v>
      </c>
      <c r="D613" s="11">
        <v>609</v>
      </c>
      <c r="H613" s="4">
        <v>-44284</v>
      </c>
      <c r="I613" s="5"/>
      <c r="J613" s="4"/>
      <c r="K613" s="5"/>
      <c r="L613" s="11">
        <f>SUMPRODUCT(--($A$4:$A$1254=A613),--(H613&gt;$H$4:$H$1254))+1</f>
        <v>24</v>
      </c>
    </row>
    <row r="614" spans="1:12" x14ac:dyDescent="0.2">
      <c r="A614" s="11" t="s">
        <v>1293</v>
      </c>
      <c r="B614" s="11" t="s">
        <v>627</v>
      </c>
      <c r="C614" s="11">
        <v>6100</v>
      </c>
      <c r="D614" s="11">
        <v>610</v>
      </c>
      <c r="H614" s="4">
        <v>0</v>
      </c>
      <c r="I614" s="5"/>
      <c r="J614" s="4"/>
      <c r="K614" s="5"/>
      <c r="L614" s="11">
        <f>SUMPRODUCT(--($A$4:$A$1254=A614),--(H614&gt;$H$4:$H$1254))+1</f>
        <v>236</v>
      </c>
    </row>
    <row r="615" spans="1:12" x14ac:dyDescent="0.2">
      <c r="A615" s="11" t="s">
        <v>1293</v>
      </c>
      <c r="B615" s="11" t="s">
        <v>1175</v>
      </c>
      <c r="C615" s="11">
        <v>6110</v>
      </c>
      <c r="D615" s="11">
        <v>611</v>
      </c>
      <c r="H615" s="4">
        <v>0</v>
      </c>
      <c r="I615" s="5"/>
      <c r="J615" s="4"/>
      <c r="K615" s="5"/>
      <c r="L615" s="11">
        <f>SUMPRODUCT(--($A$4:$A$1254=A615),--(H615&gt;$H$4:$H$1254))+1</f>
        <v>236</v>
      </c>
    </row>
    <row r="616" spans="1:12" x14ac:dyDescent="0.2">
      <c r="A616" s="11" t="s">
        <v>1293</v>
      </c>
      <c r="B616" s="11" t="s">
        <v>997</v>
      </c>
      <c r="C616" s="11">
        <v>6120</v>
      </c>
      <c r="D616" s="11">
        <v>612</v>
      </c>
      <c r="H616" s="4">
        <v>-290</v>
      </c>
      <c r="I616" s="5"/>
      <c r="J616" s="4"/>
      <c r="K616" s="5"/>
      <c r="L616" s="11">
        <f>SUMPRODUCT(--($A$4:$A$1254=A616),--(H616&gt;$H$4:$H$1254))+1</f>
        <v>227</v>
      </c>
    </row>
    <row r="617" spans="1:12" x14ac:dyDescent="0.2">
      <c r="A617" s="11" t="s">
        <v>1293</v>
      </c>
      <c r="B617" s="11" t="s">
        <v>82</v>
      </c>
      <c r="C617" s="11">
        <v>6130</v>
      </c>
      <c r="D617" s="11">
        <v>613</v>
      </c>
      <c r="H617" s="4">
        <v>-22606</v>
      </c>
      <c r="I617" s="5"/>
      <c r="J617" s="4"/>
      <c r="K617" s="5"/>
      <c r="L617" s="11">
        <f>SUMPRODUCT(--($A$4:$A$1254=A617),--(H617&gt;$H$4:$H$1254))+1</f>
        <v>59</v>
      </c>
    </row>
    <row r="618" spans="1:12" x14ac:dyDescent="0.2">
      <c r="A618" s="11" t="s">
        <v>1293</v>
      </c>
      <c r="B618" s="11" t="s">
        <v>948</v>
      </c>
      <c r="C618" s="11">
        <v>6140</v>
      </c>
      <c r="D618" s="11">
        <v>614</v>
      </c>
      <c r="H618" s="4">
        <v>0</v>
      </c>
      <c r="I618" s="5"/>
      <c r="J618" s="4"/>
      <c r="K618" s="5"/>
      <c r="L618" s="11">
        <f>SUMPRODUCT(--($A$4:$A$1254=A618),--(H618&gt;$H$4:$H$1254))+1</f>
        <v>236</v>
      </c>
    </row>
    <row r="619" spans="1:12" x14ac:dyDescent="0.2">
      <c r="A619" s="11" t="s">
        <v>1293</v>
      </c>
      <c r="B619" s="11" t="s">
        <v>1053</v>
      </c>
      <c r="C619" s="11">
        <v>6150</v>
      </c>
      <c r="D619" s="11">
        <v>615</v>
      </c>
      <c r="H619" s="4">
        <v>0</v>
      </c>
      <c r="I619" s="5"/>
      <c r="J619" s="4"/>
      <c r="K619" s="5"/>
      <c r="L619" s="11">
        <f>SUMPRODUCT(--($A$4:$A$1254=A619),--(H619&gt;$H$4:$H$1254))+1</f>
        <v>236</v>
      </c>
    </row>
    <row r="620" spans="1:12" x14ac:dyDescent="0.2">
      <c r="A620" s="11" t="s">
        <v>1293</v>
      </c>
      <c r="B620" s="11" t="s">
        <v>85</v>
      </c>
      <c r="C620" s="11">
        <v>6160</v>
      </c>
      <c r="D620" s="11">
        <v>616</v>
      </c>
      <c r="H620" s="4">
        <v>-3989</v>
      </c>
      <c r="I620" s="5"/>
      <c r="J620" s="4"/>
      <c r="K620" s="5"/>
      <c r="L620" s="11">
        <f>SUMPRODUCT(--($A$4:$A$1254=A620),--(H620&gt;$H$4:$H$1254))+1</f>
        <v>149</v>
      </c>
    </row>
    <row r="621" spans="1:12" x14ac:dyDescent="0.2">
      <c r="A621" s="11" t="s">
        <v>1293</v>
      </c>
      <c r="B621" s="11" t="s">
        <v>1241</v>
      </c>
      <c r="C621" s="11">
        <v>6170</v>
      </c>
      <c r="D621" s="11">
        <v>617</v>
      </c>
      <c r="H621" s="4">
        <v>-3196</v>
      </c>
      <c r="I621" s="5"/>
      <c r="J621" s="4"/>
      <c r="K621" s="5"/>
      <c r="L621" s="11">
        <f>SUMPRODUCT(--($A$4:$A$1254=A621),--(H621&gt;$H$4:$H$1254))+1</f>
        <v>169</v>
      </c>
    </row>
    <row r="622" spans="1:12" x14ac:dyDescent="0.2">
      <c r="A622" s="11" t="s">
        <v>1293</v>
      </c>
      <c r="B622" s="11" t="s">
        <v>87</v>
      </c>
      <c r="C622" s="11">
        <v>6180</v>
      </c>
      <c r="D622" s="11">
        <v>618</v>
      </c>
      <c r="H622" s="4">
        <v>-34091</v>
      </c>
      <c r="I622" s="5"/>
      <c r="J622" s="4"/>
      <c r="K622" s="5"/>
      <c r="L622" s="11">
        <f>SUMPRODUCT(--($A$4:$A$1254=A622),--(H622&gt;$H$4:$H$1254))+1</f>
        <v>37</v>
      </c>
    </row>
    <row r="623" spans="1:12" x14ac:dyDescent="0.2">
      <c r="A623" s="11" t="s">
        <v>1293</v>
      </c>
      <c r="B623" s="11" t="s">
        <v>872</v>
      </c>
      <c r="C623" s="11">
        <v>6190</v>
      </c>
      <c r="D623" s="11">
        <v>619</v>
      </c>
      <c r="H623" s="4">
        <v>-990</v>
      </c>
      <c r="I623" s="5"/>
      <c r="J623" s="4"/>
      <c r="K623" s="5"/>
      <c r="L623" s="11">
        <f>SUMPRODUCT(--($A$4:$A$1254=A623),--(H623&gt;$H$4:$H$1254))+1</f>
        <v>207</v>
      </c>
    </row>
    <row r="624" spans="1:12" x14ac:dyDescent="0.2">
      <c r="A624" s="11" t="s">
        <v>1293</v>
      </c>
      <c r="B624" s="11" t="s">
        <v>369</v>
      </c>
      <c r="C624" s="11">
        <v>6200</v>
      </c>
      <c r="D624" s="11">
        <v>620</v>
      </c>
      <c r="H624" s="4">
        <v>-5707</v>
      </c>
      <c r="I624" s="5"/>
      <c r="J624" s="4"/>
      <c r="K624" s="5"/>
      <c r="L624" s="11">
        <f>SUMPRODUCT(--($A$4:$A$1254=A624),--(H624&gt;$H$4:$H$1254))+1</f>
        <v>127</v>
      </c>
    </row>
    <row r="625" spans="1:12" x14ac:dyDescent="0.2">
      <c r="A625" s="11" t="s">
        <v>1293</v>
      </c>
      <c r="B625" s="11" t="s">
        <v>430</v>
      </c>
      <c r="C625" s="11">
        <v>6210</v>
      </c>
      <c r="D625" s="11">
        <v>621</v>
      </c>
      <c r="H625" s="4">
        <v>-124084</v>
      </c>
      <c r="I625" s="5"/>
      <c r="J625" s="4"/>
      <c r="K625" s="5"/>
      <c r="L625" s="11">
        <f>SUMPRODUCT(--($A$4:$A$1254=A625),--(H625&gt;$H$4:$H$1254))+1</f>
        <v>8</v>
      </c>
    </row>
    <row r="626" spans="1:12" x14ac:dyDescent="0.2">
      <c r="A626" s="11" t="s">
        <v>1293</v>
      </c>
      <c r="B626" s="11" t="s">
        <v>998</v>
      </c>
      <c r="C626" s="11">
        <v>6220</v>
      </c>
      <c r="D626" s="11">
        <v>622</v>
      </c>
      <c r="H626" s="4">
        <v>0</v>
      </c>
      <c r="I626" s="5"/>
      <c r="J626" s="4"/>
      <c r="K626" s="5"/>
      <c r="L626" s="11">
        <f>SUMPRODUCT(--($A$4:$A$1254=A626),--(H626&gt;$H$4:$H$1254))+1</f>
        <v>236</v>
      </c>
    </row>
    <row r="627" spans="1:12" x14ac:dyDescent="0.2">
      <c r="A627" s="11" t="s">
        <v>1293</v>
      </c>
      <c r="B627" s="11" t="s">
        <v>89</v>
      </c>
      <c r="C627" s="11">
        <v>6230</v>
      </c>
      <c r="D627" s="11">
        <v>623</v>
      </c>
      <c r="H627" s="4">
        <v>-34076</v>
      </c>
      <c r="I627" s="5"/>
      <c r="J627" s="4"/>
      <c r="K627" s="5"/>
      <c r="L627" s="11">
        <f>SUMPRODUCT(--($A$4:$A$1254=A627),--(H627&gt;$H$4:$H$1254))+1</f>
        <v>38</v>
      </c>
    </row>
    <row r="628" spans="1:12" x14ac:dyDescent="0.2">
      <c r="A628" s="11" t="s">
        <v>1293</v>
      </c>
      <c r="B628" s="11" t="s">
        <v>1107</v>
      </c>
      <c r="C628" s="11">
        <v>6240</v>
      </c>
      <c r="D628" s="11">
        <v>624</v>
      </c>
      <c r="H628" s="4">
        <v>0</v>
      </c>
      <c r="I628" s="5"/>
      <c r="J628" s="4"/>
      <c r="K628" s="5"/>
      <c r="L628" s="11">
        <f>SUMPRODUCT(--($A$4:$A$1254=A628),--(H628&gt;$H$4:$H$1254))+1</f>
        <v>236</v>
      </c>
    </row>
    <row r="629" spans="1:12" x14ac:dyDescent="0.2">
      <c r="A629" s="11" t="s">
        <v>1293</v>
      </c>
      <c r="B629" s="11" t="s">
        <v>90</v>
      </c>
      <c r="C629" s="11">
        <v>6250</v>
      </c>
      <c r="D629" s="11">
        <v>625</v>
      </c>
      <c r="H629" s="4">
        <v>-56472</v>
      </c>
      <c r="I629" s="5"/>
      <c r="J629" s="4"/>
      <c r="K629" s="5"/>
      <c r="L629" s="11">
        <f>SUMPRODUCT(--($A$4:$A$1254=A629),--(H629&gt;$H$4:$H$1254))+1</f>
        <v>19</v>
      </c>
    </row>
    <row r="630" spans="1:12" x14ac:dyDescent="0.2">
      <c r="A630" s="11" t="s">
        <v>1293</v>
      </c>
      <c r="B630" s="11" t="s">
        <v>370</v>
      </c>
      <c r="C630" s="11">
        <v>6260</v>
      </c>
      <c r="D630" s="11">
        <v>626</v>
      </c>
      <c r="H630" s="4">
        <v>59688</v>
      </c>
      <c r="I630" s="5"/>
      <c r="J630" s="4"/>
      <c r="K630" s="5"/>
      <c r="L630" s="11">
        <f>SUMPRODUCT(--($A$4:$A$1254=A630),--(H630&gt;$H$4:$H$1254))+1</f>
        <v>475</v>
      </c>
    </row>
    <row r="631" spans="1:12" x14ac:dyDescent="0.2">
      <c r="A631" s="11" t="s">
        <v>1293</v>
      </c>
      <c r="B631" s="11" t="s">
        <v>92</v>
      </c>
      <c r="C631" s="11">
        <v>6270</v>
      </c>
      <c r="D631" s="11">
        <v>627</v>
      </c>
      <c r="H631" s="4">
        <v>-113981</v>
      </c>
      <c r="I631" s="5"/>
      <c r="J631" s="4"/>
      <c r="K631" s="5"/>
      <c r="L631" s="11">
        <f>SUMPRODUCT(--($A$4:$A$1254=A631),--(H631&gt;$H$4:$H$1254))+1</f>
        <v>11</v>
      </c>
    </row>
    <row r="632" spans="1:12" x14ac:dyDescent="0.2">
      <c r="A632" s="11" t="s">
        <v>1293</v>
      </c>
      <c r="B632" s="11" t="s">
        <v>897</v>
      </c>
      <c r="C632" s="11">
        <v>6280</v>
      </c>
      <c r="D632" s="11">
        <v>628</v>
      </c>
      <c r="H632" s="4">
        <v>-6739</v>
      </c>
      <c r="I632" s="5"/>
      <c r="J632" s="4"/>
      <c r="K632" s="5"/>
      <c r="L632" s="11">
        <f>SUMPRODUCT(--($A$4:$A$1254=A632),--(H632&gt;$H$4:$H$1254))+1</f>
        <v>118</v>
      </c>
    </row>
    <row r="633" spans="1:12" x14ac:dyDescent="0.2">
      <c r="A633" s="11" t="s">
        <v>1293</v>
      </c>
      <c r="B633" s="11" t="s">
        <v>96</v>
      </c>
      <c r="C633" s="11">
        <v>6290</v>
      </c>
      <c r="D633" s="11">
        <v>629</v>
      </c>
      <c r="H633" s="4">
        <v>-2410</v>
      </c>
      <c r="I633" s="5"/>
      <c r="J633" s="4"/>
      <c r="K633" s="5"/>
      <c r="L633" s="11">
        <f>SUMPRODUCT(--($A$4:$A$1254=A633),--(H633&gt;$H$4:$H$1254))+1</f>
        <v>180</v>
      </c>
    </row>
    <row r="634" spans="1:12" x14ac:dyDescent="0.2">
      <c r="A634" s="11" t="s">
        <v>1293</v>
      </c>
      <c r="B634" s="11" t="s">
        <v>97</v>
      </c>
      <c r="C634" s="11">
        <v>6300</v>
      </c>
      <c r="D634" s="11">
        <v>630</v>
      </c>
      <c r="H634" s="4">
        <v>-42719</v>
      </c>
      <c r="I634" s="5"/>
      <c r="J634" s="4"/>
      <c r="K634" s="5"/>
      <c r="L634" s="11">
        <f>SUMPRODUCT(--($A$4:$A$1254=A634),--(H634&gt;$H$4:$H$1254))+1</f>
        <v>25</v>
      </c>
    </row>
    <row r="635" spans="1:12" x14ac:dyDescent="0.2">
      <c r="A635" s="11" t="s">
        <v>1293</v>
      </c>
      <c r="B635" s="11" t="s">
        <v>840</v>
      </c>
      <c r="C635" s="11">
        <v>6310</v>
      </c>
      <c r="D635" s="11">
        <v>631</v>
      </c>
      <c r="H635" s="4">
        <v>-5323</v>
      </c>
      <c r="I635" s="5"/>
      <c r="J635" s="4"/>
      <c r="K635" s="5"/>
      <c r="L635" s="11">
        <f>SUMPRODUCT(--($A$4:$A$1254=A635),--(H635&gt;$H$4:$H$1254))+1</f>
        <v>132</v>
      </c>
    </row>
    <row r="636" spans="1:12" x14ac:dyDescent="0.2">
      <c r="A636" s="11" t="s">
        <v>1293</v>
      </c>
      <c r="B636" s="11" t="s">
        <v>952</v>
      </c>
      <c r="C636" s="11">
        <v>6320</v>
      </c>
      <c r="D636" s="11">
        <v>632</v>
      </c>
      <c r="H636" s="4">
        <v>-12139</v>
      </c>
      <c r="I636" s="5"/>
      <c r="J636" s="4"/>
      <c r="K636" s="5"/>
      <c r="L636" s="11">
        <f>SUMPRODUCT(--($A$4:$A$1254=A636),--(H636&gt;$H$4:$H$1254))+1</f>
        <v>86</v>
      </c>
    </row>
    <row r="637" spans="1:12" x14ac:dyDescent="0.2">
      <c r="A637" s="11" t="s">
        <v>1293</v>
      </c>
      <c r="B637" s="11" t="s">
        <v>637</v>
      </c>
      <c r="C637" s="11">
        <v>6330</v>
      </c>
      <c r="D637" s="11">
        <v>633</v>
      </c>
      <c r="H637" s="4">
        <v>13050</v>
      </c>
      <c r="I637" s="5"/>
      <c r="J637" s="4"/>
      <c r="K637" s="5"/>
      <c r="L637" s="11">
        <f>SUMPRODUCT(--($A$4:$A$1254=A637),--(H637&gt;$H$4:$H$1254))+1</f>
        <v>413</v>
      </c>
    </row>
    <row r="638" spans="1:12" x14ac:dyDescent="0.2">
      <c r="A638" s="11" t="s">
        <v>1293</v>
      </c>
      <c r="B638" s="11" t="s">
        <v>797</v>
      </c>
      <c r="C638" s="11">
        <v>6340</v>
      </c>
      <c r="D638" s="11">
        <v>634</v>
      </c>
      <c r="H638" s="4">
        <v>0</v>
      </c>
      <c r="I638" s="5"/>
      <c r="J638" s="4"/>
      <c r="K638" s="5"/>
      <c r="L638" s="11">
        <f>SUMPRODUCT(--($A$4:$A$1254=A638),--(H638&gt;$H$4:$H$1254))+1</f>
        <v>236</v>
      </c>
    </row>
    <row r="639" spans="1:12" x14ac:dyDescent="0.2">
      <c r="A639" s="11" t="s">
        <v>1293</v>
      </c>
      <c r="B639" s="11" t="s">
        <v>1229</v>
      </c>
      <c r="C639" s="11">
        <v>6350</v>
      </c>
      <c r="D639" s="11">
        <v>635</v>
      </c>
      <c r="H639" s="4">
        <v>0</v>
      </c>
      <c r="I639" s="5"/>
      <c r="J639" s="4"/>
      <c r="K639" s="5"/>
      <c r="L639" s="11">
        <f>SUMPRODUCT(--($A$4:$A$1254=A639),--(H639&gt;$H$4:$H$1254))+1</f>
        <v>236</v>
      </c>
    </row>
    <row r="640" spans="1:12" x14ac:dyDescent="0.2">
      <c r="A640" s="11" t="s">
        <v>1293</v>
      </c>
      <c r="B640" s="11" t="s">
        <v>953</v>
      </c>
      <c r="C640" s="11">
        <v>6360</v>
      </c>
      <c r="D640" s="11">
        <v>636</v>
      </c>
      <c r="H640" s="4">
        <v>0</v>
      </c>
      <c r="I640" s="5"/>
      <c r="J640" s="4"/>
      <c r="K640" s="5"/>
      <c r="L640" s="11">
        <f>SUMPRODUCT(--($A$4:$A$1254=A640),--(H640&gt;$H$4:$H$1254))+1</f>
        <v>236</v>
      </c>
    </row>
    <row r="641" spans="1:12" x14ac:dyDescent="0.2">
      <c r="A641" s="11" t="s">
        <v>1293</v>
      </c>
      <c r="B641" s="11" t="s">
        <v>99</v>
      </c>
      <c r="C641" s="11">
        <v>6370</v>
      </c>
      <c r="D641" s="11">
        <v>637</v>
      </c>
      <c r="H641" s="4">
        <v>68616</v>
      </c>
      <c r="I641" s="5"/>
      <c r="J641" s="4"/>
      <c r="K641" s="5"/>
      <c r="L641" s="11">
        <f>SUMPRODUCT(--($A$4:$A$1254=A641),--(H641&gt;$H$4:$H$1254))+1</f>
        <v>480</v>
      </c>
    </row>
    <row r="642" spans="1:12" x14ac:dyDescent="0.2">
      <c r="A642" s="11" t="s">
        <v>1293</v>
      </c>
      <c r="B642" s="11" t="s">
        <v>100</v>
      </c>
      <c r="C642" s="11">
        <v>6380</v>
      </c>
      <c r="D642" s="11">
        <v>638</v>
      </c>
      <c r="H642" s="4">
        <v>-6737</v>
      </c>
      <c r="I642" s="5"/>
      <c r="J642" s="4"/>
      <c r="K642" s="5"/>
      <c r="L642" s="11">
        <f>SUMPRODUCT(--($A$4:$A$1254=A642),--(H642&gt;$H$4:$H$1254))+1</f>
        <v>119</v>
      </c>
    </row>
    <row r="643" spans="1:12" x14ac:dyDescent="0.2">
      <c r="A643" s="11" t="s">
        <v>1293</v>
      </c>
      <c r="B643" s="11" t="s">
        <v>101</v>
      </c>
      <c r="C643" s="11">
        <v>6390</v>
      </c>
      <c r="D643" s="11">
        <v>639</v>
      </c>
      <c r="H643" s="4">
        <v>-12213</v>
      </c>
      <c r="I643" s="5"/>
      <c r="J643" s="4"/>
      <c r="K643" s="5"/>
      <c r="L643" s="11">
        <f>SUMPRODUCT(--($A$4:$A$1254=A643),--(H643&gt;$H$4:$H$1254))+1</f>
        <v>85</v>
      </c>
    </row>
    <row r="644" spans="1:12" x14ac:dyDescent="0.2">
      <c r="A644" s="11" t="s">
        <v>1293</v>
      </c>
      <c r="B644" s="11" t="s">
        <v>1067</v>
      </c>
      <c r="C644" s="11">
        <v>6400</v>
      </c>
      <c r="D644" s="11">
        <v>640</v>
      </c>
      <c r="H644" s="4">
        <v>-26160</v>
      </c>
      <c r="I644" s="5"/>
      <c r="J644" s="4"/>
      <c r="K644" s="5"/>
      <c r="L644" s="11">
        <f>SUMPRODUCT(--($A$4:$A$1254=A644),--(H644&gt;$H$4:$H$1254))+1</f>
        <v>53</v>
      </c>
    </row>
    <row r="645" spans="1:12" x14ac:dyDescent="0.2">
      <c r="A645" s="11" t="s">
        <v>1293</v>
      </c>
      <c r="B645" s="11" t="s">
        <v>1112</v>
      </c>
      <c r="C645" s="11">
        <v>6410</v>
      </c>
      <c r="D645" s="11">
        <v>641</v>
      </c>
      <c r="H645" s="4">
        <v>0</v>
      </c>
      <c r="I645" s="5"/>
      <c r="J645" s="4"/>
      <c r="K645" s="5"/>
      <c r="L645" s="11">
        <f>SUMPRODUCT(--($A$4:$A$1254=A645),--(H645&gt;$H$4:$H$1254))+1</f>
        <v>236</v>
      </c>
    </row>
    <row r="646" spans="1:12" x14ac:dyDescent="0.2">
      <c r="A646" s="11" t="s">
        <v>1293</v>
      </c>
      <c r="B646" s="11" t="s">
        <v>639</v>
      </c>
      <c r="C646" s="11">
        <v>6420</v>
      </c>
      <c r="D646" s="11">
        <v>642</v>
      </c>
      <c r="H646" s="4">
        <v>36556</v>
      </c>
      <c r="I646" s="5"/>
      <c r="J646" s="4"/>
      <c r="K646" s="5"/>
      <c r="L646" s="11">
        <f>SUMPRODUCT(--($A$4:$A$1254=A646),--(H646&gt;$H$4:$H$1254))+1</f>
        <v>455</v>
      </c>
    </row>
    <row r="647" spans="1:12" x14ac:dyDescent="0.2">
      <c r="A647" s="11" t="s">
        <v>1293</v>
      </c>
      <c r="B647" s="11" t="s">
        <v>1185</v>
      </c>
      <c r="C647" s="11">
        <v>6430</v>
      </c>
      <c r="D647" s="11">
        <v>643</v>
      </c>
      <c r="H647" s="4">
        <v>0</v>
      </c>
      <c r="I647" s="5"/>
      <c r="J647" s="4"/>
      <c r="K647" s="5"/>
      <c r="L647" s="11">
        <f>SUMPRODUCT(--($A$4:$A$1254=A647),--(H647&gt;$H$4:$H$1254))+1</f>
        <v>236</v>
      </c>
    </row>
    <row r="648" spans="1:12" x14ac:dyDescent="0.2">
      <c r="A648" s="11" t="s">
        <v>1293</v>
      </c>
      <c r="B648" s="11" t="s">
        <v>510</v>
      </c>
      <c r="C648" s="11">
        <v>6440</v>
      </c>
      <c r="D648" s="11">
        <v>644</v>
      </c>
      <c r="H648" s="4">
        <v>-1744</v>
      </c>
      <c r="I648" s="5"/>
      <c r="J648" s="4"/>
      <c r="K648" s="5"/>
      <c r="L648" s="11">
        <f>SUMPRODUCT(--($A$4:$A$1254=A648),--(H648&gt;$H$4:$H$1254))+1</f>
        <v>187</v>
      </c>
    </row>
    <row r="649" spans="1:12" x14ac:dyDescent="0.2">
      <c r="A649" s="11" t="s">
        <v>1293</v>
      </c>
      <c r="B649" s="11" t="s">
        <v>1193</v>
      </c>
      <c r="C649" s="11">
        <v>6450</v>
      </c>
      <c r="D649" s="11">
        <v>645</v>
      </c>
      <c r="H649" s="4">
        <v>-545</v>
      </c>
      <c r="I649" s="5"/>
      <c r="J649" s="4"/>
      <c r="K649" s="5"/>
      <c r="L649" s="11">
        <f>SUMPRODUCT(--($A$4:$A$1254=A649),--(H649&gt;$H$4:$H$1254))+1</f>
        <v>221</v>
      </c>
    </row>
    <row r="650" spans="1:12" x14ac:dyDescent="0.2">
      <c r="A650" s="11" t="s">
        <v>1293</v>
      </c>
      <c r="B650" s="11" t="s">
        <v>846</v>
      </c>
      <c r="C650" s="11">
        <v>6460</v>
      </c>
      <c r="D650" s="11">
        <v>646</v>
      </c>
      <c r="H650" s="4">
        <v>600</v>
      </c>
      <c r="I650" s="5"/>
      <c r="J650" s="4"/>
      <c r="K650" s="5"/>
      <c r="L650" s="11">
        <f>SUMPRODUCT(--($A$4:$A$1254=A650),--(H650&gt;$H$4:$H$1254))+1</f>
        <v>345</v>
      </c>
    </row>
    <row r="651" spans="1:12" x14ac:dyDescent="0.2">
      <c r="A651" s="11" t="s">
        <v>1293</v>
      </c>
      <c r="B651" s="11" t="s">
        <v>103</v>
      </c>
      <c r="C651" s="11">
        <v>6470</v>
      </c>
      <c r="D651" s="11">
        <v>647</v>
      </c>
      <c r="H651" s="4">
        <v>-2116</v>
      </c>
      <c r="I651" s="5"/>
      <c r="J651" s="4"/>
      <c r="K651" s="5"/>
      <c r="L651" s="11">
        <f>SUMPRODUCT(--($A$4:$A$1254=A651),--(H651&gt;$H$4:$H$1254))+1</f>
        <v>182</v>
      </c>
    </row>
    <row r="652" spans="1:12" x14ac:dyDescent="0.2">
      <c r="A652" s="11" t="s">
        <v>1293</v>
      </c>
      <c r="B652" s="11" t="s">
        <v>104</v>
      </c>
      <c r="C652" s="11">
        <v>6480</v>
      </c>
      <c r="D652" s="11">
        <v>648</v>
      </c>
      <c r="H652" s="4">
        <v>-18028</v>
      </c>
      <c r="I652" s="5"/>
      <c r="J652" s="4"/>
      <c r="K652" s="5"/>
      <c r="L652" s="11">
        <f>SUMPRODUCT(--($A$4:$A$1254=A652),--(H652&gt;$H$4:$H$1254))+1</f>
        <v>69</v>
      </c>
    </row>
    <row r="653" spans="1:12" x14ac:dyDescent="0.2">
      <c r="A653" s="11" t="s">
        <v>1293</v>
      </c>
      <c r="B653" s="11" t="s">
        <v>1113</v>
      </c>
      <c r="C653" s="11">
        <v>6490</v>
      </c>
      <c r="D653" s="11">
        <v>649</v>
      </c>
      <c r="H653" s="4">
        <v>0</v>
      </c>
      <c r="I653" s="5"/>
      <c r="J653" s="4"/>
      <c r="K653" s="5"/>
      <c r="L653" s="11">
        <f>SUMPRODUCT(--($A$4:$A$1254=A653),--(H653&gt;$H$4:$H$1254))+1</f>
        <v>236</v>
      </c>
    </row>
    <row r="654" spans="1:12" x14ac:dyDescent="0.2">
      <c r="A654" s="11" t="s">
        <v>1293</v>
      </c>
      <c r="B654" s="11" t="s">
        <v>798</v>
      </c>
      <c r="C654" s="11">
        <v>6500</v>
      </c>
      <c r="D654" s="11">
        <v>650</v>
      </c>
      <c r="H654" s="4">
        <v>-9395</v>
      </c>
      <c r="I654" s="5"/>
      <c r="J654" s="4"/>
      <c r="K654" s="5"/>
      <c r="L654" s="11">
        <f>SUMPRODUCT(--($A$4:$A$1254=A654),--(H654&gt;$H$4:$H$1254))+1</f>
        <v>104</v>
      </c>
    </row>
    <row r="655" spans="1:12" x14ac:dyDescent="0.2">
      <c r="A655" s="11" t="s">
        <v>1293</v>
      </c>
      <c r="B655" s="11" t="s">
        <v>1037</v>
      </c>
      <c r="C655" s="11">
        <v>6510</v>
      </c>
      <c r="D655" s="11">
        <v>651</v>
      </c>
      <c r="H655" s="4">
        <v>0</v>
      </c>
      <c r="I655" s="5"/>
      <c r="J655" s="4"/>
      <c r="K655" s="5"/>
      <c r="L655" s="11">
        <f>SUMPRODUCT(--($A$4:$A$1254=A655),--(H655&gt;$H$4:$H$1254))+1</f>
        <v>236</v>
      </c>
    </row>
    <row r="656" spans="1:12" x14ac:dyDescent="0.2">
      <c r="A656" s="11" t="s">
        <v>1293</v>
      </c>
      <c r="B656" s="11" t="s">
        <v>641</v>
      </c>
      <c r="C656" s="11">
        <v>6520</v>
      </c>
      <c r="D656" s="11">
        <v>652</v>
      </c>
      <c r="H656" s="4">
        <v>-12352</v>
      </c>
      <c r="I656" s="5"/>
      <c r="J656" s="4"/>
      <c r="K656" s="5"/>
      <c r="L656" s="11">
        <f>SUMPRODUCT(--($A$4:$A$1254=A656),--(H656&gt;$H$4:$H$1254))+1</f>
        <v>84</v>
      </c>
    </row>
    <row r="657" spans="1:12" x14ac:dyDescent="0.2">
      <c r="A657" s="11" t="s">
        <v>1293</v>
      </c>
      <c r="B657" s="11" t="s">
        <v>243</v>
      </c>
      <c r="C657" s="11">
        <v>6530</v>
      </c>
      <c r="D657" s="11">
        <v>653</v>
      </c>
      <c r="H657" s="4">
        <v>0</v>
      </c>
      <c r="I657" s="5"/>
      <c r="J657" s="4"/>
      <c r="K657" s="5"/>
      <c r="L657" s="11">
        <f>SUMPRODUCT(--($A$4:$A$1254=A657),--(H657&gt;$H$4:$H$1254))+1</f>
        <v>236</v>
      </c>
    </row>
    <row r="658" spans="1:12" x14ac:dyDescent="0.2">
      <c r="A658" s="11" t="s">
        <v>1293</v>
      </c>
      <c r="B658" s="11" t="s">
        <v>847</v>
      </c>
      <c r="C658" s="11">
        <v>6540</v>
      </c>
      <c r="D658" s="11">
        <v>654</v>
      </c>
      <c r="H658" s="4">
        <v>0</v>
      </c>
      <c r="I658" s="5"/>
      <c r="J658" s="4"/>
      <c r="K658" s="5"/>
      <c r="L658" s="11">
        <f>SUMPRODUCT(--($A$4:$A$1254=A658),--(H658&gt;$H$4:$H$1254))+1</f>
        <v>236</v>
      </c>
    </row>
    <row r="659" spans="1:12" x14ac:dyDescent="0.2">
      <c r="A659" s="11" t="s">
        <v>1293</v>
      </c>
      <c r="B659" s="11" t="s">
        <v>1164</v>
      </c>
      <c r="C659" s="11">
        <v>6550</v>
      </c>
      <c r="D659" s="11">
        <v>655</v>
      </c>
      <c r="H659" s="4">
        <v>0</v>
      </c>
      <c r="I659" s="5"/>
      <c r="J659" s="4"/>
      <c r="K659" s="5"/>
      <c r="L659" s="11">
        <f>SUMPRODUCT(--($A$4:$A$1254=A659),--(H659&gt;$H$4:$H$1254))+1</f>
        <v>236</v>
      </c>
    </row>
    <row r="660" spans="1:12" x14ac:dyDescent="0.2">
      <c r="A660" s="11" t="s">
        <v>1293</v>
      </c>
      <c r="B660" s="11" t="s">
        <v>434</v>
      </c>
      <c r="C660" s="11">
        <v>6560</v>
      </c>
      <c r="D660" s="11">
        <v>656</v>
      </c>
      <c r="H660" s="4">
        <v>-13880</v>
      </c>
      <c r="I660" s="5"/>
      <c r="J660" s="4"/>
      <c r="K660" s="5"/>
      <c r="L660" s="11">
        <f>SUMPRODUCT(--($A$4:$A$1254=A660),--(H660&gt;$H$4:$H$1254))+1</f>
        <v>78</v>
      </c>
    </row>
    <row r="661" spans="1:12" x14ac:dyDescent="0.2">
      <c r="A661" s="11" t="s">
        <v>1293</v>
      </c>
      <c r="B661" s="11" t="s">
        <v>642</v>
      </c>
      <c r="C661" s="11">
        <v>6570</v>
      </c>
      <c r="D661" s="11">
        <v>657</v>
      </c>
      <c r="H661" s="4">
        <v>86625</v>
      </c>
      <c r="I661" s="5"/>
      <c r="J661" s="4"/>
      <c r="K661" s="5"/>
      <c r="L661" s="11">
        <f>SUMPRODUCT(--($A$4:$A$1254=A661),--(H661&gt;$H$4:$H$1254))+1</f>
        <v>489</v>
      </c>
    </row>
    <row r="662" spans="1:12" x14ac:dyDescent="0.2">
      <c r="A662" s="11" t="s">
        <v>1293</v>
      </c>
      <c r="B662" s="11" t="s">
        <v>112</v>
      </c>
      <c r="C662" s="11">
        <v>6580</v>
      </c>
      <c r="D662" s="11">
        <v>658</v>
      </c>
      <c r="H662" s="4">
        <v>0</v>
      </c>
      <c r="I662" s="5"/>
      <c r="J662" s="4"/>
      <c r="K662" s="5"/>
      <c r="L662" s="11">
        <f>SUMPRODUCT(--($A$4:$A$1254=A662),--(H662&gt;$H$4:$H$1254))+1</f>
        <v>236</v>
      </c>
    </row>
    <row r="663" spans="1:12" x14ac:dyDescent="0.2">
      <c r="A663" s="11" t="s">
        <v>1293</v>
      </c>
      <c r="B663" s="11" t="s">
        <v>1242</v>
      </c>
      <c r="C663" s="11">
        <v>6590</v>
      </c>
      <c r="D663" s="11">
        <v>659</v>
      </c>
      <c r="H663" s="4">
        <v>-413</v>
      </c>
      <c r="I663" s="5"/>
      <c r="J663" s="4"/>
      <c r="K663" s="5"/>
      <c r="L663" s="11">
        <f>SUMPRODUCT(--($A$4:$A$1254=A663),--(H663&gt;$H$4:$H$1254))+1</f>
        <v>223</v>
      </c>
    </row>
    <row r="664" spans="1:12" x14ac:dyDescent="0.2">
      <c r="A664" s="11" t="s">
        <v>1293</v>
      </c>
      <c r="B664" s="11" t="s">
        <v>1230</v>
      </c>
      <c r="C664" s="11">
        <v>6600</v>
      </c>
      <c r="D664" s="11">
        <v>660</v>
      </c>
      <c r="H664" s="4">
        <v>594</v>
      </c>
      <c r="I664" s="5"/>
      <c r="J664" s="4"/>
      <c r="K664" s="5"/>
      <c r="L664" s="11">
        <f>SUMPRODUCT(--($A$4:$A$1254=A664),--(H664&gt;$H$4:$H$1254))+1</f>
        <v>344</v>
      </c>
    </row>
    <row r="665" spans="1:12" x14ac:dyDescent="0.2">
      <c r="A665" s="11" t="s">
        <v>1293</v>
      </c>
      <c r="B665" s="11" t="s">
        <v>1197</v>
      </c>
      <c r="C665" s="11">
        <v>6610</v>
      </c>
      <c r="D665" s="11">
        <v>661</v>
      </c>
      <c r="H665" s="4">
        <v>-7726</v>
      </c>
      <c r="I665" s="5"/>
      <c r="J665" s="4"/>
      <c r="K665" s="5"/>
      <c r="L665" s="11">
        <f>SUMPRODUCT(--($A$4:$A$1254=A665),--(H665&gt;$H$4:$H$1254))+1</f>
        <v>113</v>
      </c>
    </row>
    <row r="666" spans="1:12" x14ac:dyDescent="0.2">
      <c r="A666" s="11" t="s">
        <v>1293</v>
      </c>
      <c r="B666" s="11" t="s">
        <v>898</v>
      </c>
      <c r="C666" s="11">
        <v>6620</v>
      </c>
      <c r="D666" s="11">
        <v>662</v>
      </c>
      <c r="H666" s="4">
        <v>0</v>
      </c>
      <c r="I666" s="5"/>
      <c r="J666" s="4"/>
      <c r="K666" s="5"/>
      <c r="L666" s="11">
        <f>SUMPRODUCT(--($A$4:$A$1254=A666),--(H666&gt;$H$4:$H$1254))+1</f>
        <v>236</v>
      </c>
    </row>
    <row r="667" spans="1:12" x14ac:dyDescent="0.2">
      <c r="A667" s="11" t="s">
        <v>1293</v>
      </c>
      <c r="B667" s="11" t="s">
        <v>1017</v>
      </c>
      <c r="C667" s="11">
        <v>6630</v>
      </c>
      <c r="D667" s="11">
        <v>663</v>
      </c>
      <c r="H667" s="4">
        <v>544</v>
      </c>
      <c r="I667" s="5"/>
      <c r="J667" s="4"/>
      <c r="K667" s="5"/>
      <c r="L667" s="11">
        <f>SUMPRODUCT(--($A$4:$A$1254=A667),--(H667&gt;$H$4:$H$1254))+1</f>
        <v>342</v>
      </c>
    </row>
    <row r="668" spans="1:12" x14ac:dyDescent="0.2">
      <c r="A668" s="11" t="s">
        <v>1293</v>
      </c>
      <c r="B668" s="11" t="s">
        <v>1125</v>
      </c>
      <c r="C668" s="11">
        <v>6640</v>
      </c>
      <c r="D668" s="11">
        <v>664</v>
      </c>
      <c r="H668" s="4">
        <v>0</v>
      </c>
      <c r="I668" s="5"/>
      <c r="J668" s="4"/>
      <c r="K668" s="5"/>
      <c r="L668" s="11">
        <f>SUMPRODUCT(--($A$4:$A$1254=A668),--(H668&gt;$H$4:$H$1254))+1</f>
        <v>236</v>
      </c>
    </row>
    <row r="669" spans="1:12" x14ac:dyDescent="0.2">
      <c r="A669" s="11" t="s">
        <v>1293</v>
      </c>
      <c r="B669" s="11" t="s">
        <v>799</v>
      </c>
      <c r="C669" s="11">
        <v>6650</v>
      </c>
      <c r="D669" s="11">
        <v>665</v>
      </c>
      <c r="H669" s="4">
        <v>-3137</v>
      </c>
      <c r="I669" s="5"/>
      <c r="J669" s="4"/>
      <c r="K669" s="5"/>
      <c r="L669" s="11">
        <f>SUMPRODUCT(--($A$4:$A$1254=A669),--(H669&gt;$H$4:$H$1254))+1</f>
        <v>170</v>
      </c>
    </row>
    <row r="670" spans="1:12" x14ac:dyDescent="0.2">
      <c r="A670" s="11" t="s">
        <v>1293</v>
      </c>
      <c r="B670" s="11" t="s">
        <v>1177</v>
      </c>
      <c r="C670" s="11">
        <v>6660</v>
      </c>
      <c r="D670" s="11">
        <v>666</v>
      </c>
      <c r="H670" s="4">
        <v>-2953</v>
      </c>
      <c r="I670" s="5"/>
      <c r="J670" s="4"/>
      <c r="K670" s="5"/>
      <c r="L670" s="11">
        <f>SUMPRODUCT(--($A$4:$A$1254=A670),--(H670&gt;$H$4:$H$1254))+1</f>
        <v>172</v>
      </c>
    </row>
    <row r="671" spans="1:12" x14ac:dyDescent="0.2">
      <c r="A671" s="11" t="s">
        <v>1293</v>
      </c>
      <c r="B671" s="11" t="s">
        <v>569</v>
      </c>
      <c r="C671" s="11">
        <v>6670</v>
      </c>
      <c r="D671" s="11">
        <v>667</v>
      </c>
      <c r="H671" s="4">
        <v>-3974</v>
      </c>
      <c r="I671" s="5"/>
      <c r="J671" s="4"/>
      <c r="K671" s="5"/>
      <c r="L671" s="11">
        <f>SUMPRODUCT(--($A$4:$A$1254=A671),--(H671&gt;$H$4:$H$1254))+1</f>
        <v>150</v>
      </c>
    </row>
    <row r="672" spans="1:12" x14ac:dyDescent="0.2">
      <c r="A672" s="11" t="s">
        <v>1293</v>
      </c>
      <c r="B672" s="11" t="s">
        <v>881</v>
      </c>
      <c r="C672" s="11">
        <v>6680</v>
      </c>
      <c r="D672" s="11">
        <v>668</v>
      </c>
      <c r="H672" s="4">
        <v>1788</v>
      </c>
      <c r="I672" s="5"/>
      <c r="J672" s="4"/>
      <c r="K672" s="5"/>
      <c r="L672" s="11">
        <f>SUMPRODUCT(--($A$4:$A$1254=A672),--(H672&gt;$H$4:$H$1254))+1</f>
        <v>357</v>
      </c>
    </row>
    <row r="673" spans="1:12" x14ac:dyDescent="0.2">
      <c r="A673" s="11" t="s">
        <v>1293</v>
      </c>
      <c r="B673" s="11" t="s">
        <v>124</v>
      </c>
      <c r="C673" s="11">
        <v>6690</v>
      </c>
      <c r="D673" s="11">
        <v>669</v>
      </c>
      <c r="H673" s="4">
        <v>1936</v>
      </c>
      <c r="I673" s="5"/>
      <c r="J673" s="4"/>
      <c r="K673" s="5"/>
      <c r="L673" s="11">
        <f>SUMPRODUCT(--($A$4:$A$1254=A673),--(H673&gt;$H$4:$H$1254))+1</f>
        <v>360</v>
      </c>
    </row>
    <row r="674" spans="1:12" x14ac:dyDescent="0.2">
      <c r="A674" s="11" t="s">
        <v>1293</v>
      </c>
      <c r="B674" s="11" t="s">
        <v>899</v>
      </c>
      <c r="C674" s="11">
        <v>6700</v>
      </c>
      <c r="D674" s="11">
        <v>670</v>
      </c>
      <c r="H674" s="4">
        <v>0</v>
      </c>
      <c r="I674" s="5"/>
      <c r="J674" s="4"/>
      <c r="K674" s="5"/>
      <c r="L674" s="11">
        <f>SUMPRODUCT(--($A$4:$A$1254=A674),--(H674&gt;$H$4:$H$1254))+1</f>
        <v>236</v>
      </c>
    </row>
    <row r="675" spans="1:12" x14ac:dyDescent="0.2">
      <c r="A675" s="11" t="s">
        <v>1293</v>
      </c>
      <c r="B675" s="11" t="s">
        <v>647</v>
      </c>
      <c r="C675" s="11">
        <v>6710</v>
      </c>
      <c r="D675" s="11">
        <v>671</v>
      </c>
      <c r="H675" s="4">
        <v>-6458</v>
      </c>
      <c r="I675" s="5"/>
      <c r="J675" s="4"/>
      <c r="K675" s="5"/>
      <c r="L675" s="11">
        <f>SUMPRODUCT(--($A$4:$A$1254=A675),--(H675&gt;$H$4:$H$1254))+1</f>
        <v>120</v>
      </c>
    </row>
    <row r="676" spans="1:12" x14ac:dyDescent="0.2">
      <c r="A676" s="11" t="s">
        <v>1293</v>
      </c>
      <c r="B676" s="11" t="s">
        <v>125</v>
      </c>
      <c r="C676" s="11">
        <v>6720</v>
      </c>
      <c r="D676" s="11">
        <v>672</v>
      </c>
      <c r="H676" s="4">
        <v>-25801</v>
      </c>
      <c r="I676" s="5"/>
      <c r="J676" s="4"/>
      <c r="K676" s="5"/>
      <c r="L676" s="11">
        <f>SUMPRODUCT(--($A$4:$A$1254=A676),--(H676&gt;$H$4:$H$1254))+1</f>
        <v>54</v>
      </c>
    </row>
    <row r="677" spans="1:12" x14ac:dyDescent="0.2">
      <c r="A677" s="11" t="s">
        <v>1293</v>
      </c>
      <c r="B677" s="11" t="s">
        <v>126</v>
      </c>
      <c r="C677" s="11">
        <v>6730</v>
      </c>
      <c r="D677" s="11">
        <v>673</v>
      </c>
      <c r="H677" s="4">
        <v>-3545</v>
      </c>
      <c r="I677" s="5"/>
      <c r="J677" s="4"/>
      <c r="K677" s="5"/>
      <c r="L677" s="11">
        <f>SUMPRODUCT(--($A$4:$A$1254=A677),--(H677&gt;$H$4:$H$1254))+1</f>
        <v>161</v>
      </c>
    </row>
    <row r="678" spans="1:12" x14ac:dyDescent="0.2">
      <c r="A678" s="11" t="s">
        <v>1293</v>
      </c>
      <c r="B678" s="11" t="s">
        <v>1212</v>
      </c>
      <c r="C678" s="11">
        <v>6740</v>
      </c>
      <c r="D678" s="11">
        <v>674</v>
      </c>
      <c r="H678" s="4">
        <v>-574</v>
      </c>
      <c r="I678" s="5"/>
      <c r="J678" s="4"/>
      <c r="K678" s="5"/>
      <c r="L678" s="11">
        <f>SUMPRODUCT(--($A$4:$A$1254=A678),--(H678&gt;$H$4:$H$1254))+1</f>
        <v>219</v>
      </c>
    </row>
    <row r="679" spans="1:12" x14ac:dyDescent="0.2">
      <c r="A679" s="11" t="s">
        <v>1293</v>
      </c>
      <c r="B679" s="11" t="s">
        <v>127</v>
      </c>
      <c r="C679" s="11">
        <v>6750</v>
      </c>
      <c r="D679" s="11">
        <v>675</v>
      </c>
      <c r="H679" s="4">
        <v>502</v>
      </c>
      <c r="I679" s="5"/>
      <c r="J679" s="4"/>
      <c r="K679" s="5"/>
      <c r="L679" s="11">
        <f>SUMPRODUCT(--($A$4:$A$1254=A679),--(H679&gt;$H$4:$H$1254))+1</f>
        <v>341</v>
      </c>
    </row>
    <row r="680" spans="1:12" x14ac:dyDescent="0.2">
      <c r="A680" s="11" t="s">
        <v>1293</v>
      </c>
      <c r="B680" s="11" t="s">
        <v>128</v>
      </c>
      <c r="C680" s="11">
        <v>6760</v>
      </c>
      <c r="D680" s="11">
        <v>676</v>
      </c>
      <c r="H680" s="4">
        <v>0</v>
      </c>
      <c r="I680" s="5"/>
      <c r="J680" s="4"/>
      <c r="K680" s="5"/>
      <c r="L680" s="11">
        <f>SUMPRODUCT(--($A$4:$A$1254=A680),--(H680&gt;$H$4:$H$1254))+1</f>
        <v>236</v>
      </c>
    </row>
    <row r="681" spans="1:12" x14ac:dyDescent="0.2">
      <c r="A681" s="11" t="s">
        <v>1293</v>
      </c>
      <c r="B681" s="11" t="s">
        <v>882</v>
      </c>
      <c r="C681" s="11">
        <v>6770</v>
      </c>
      <c r="D681" s="11">
        <v>677</v>
      </c>
      <c r="H681" s="4">
        <v>-6173</v>
      </c>
      <c r="I681" s="5"/>
      <c r="J681" s="4"/>
      <c r="K681" s="5"/>
      <c r="L681" s="11">
        <f>SUMPRODUCT(--($A$4:$A$1254=A681),--(H681&gt;$H$4:$H$1254))+1</f>
        <v>124</v>
      </c>
    </row>
    <row r="682" spans="1:12" x14ac:dyDescent="0.2">
      <c r="A682" s="11" t="s">
        <v>1293</v>
      </c>
      <c r="B682" s="11" t="s">
        <v>883</v>
      </c>
      <c r="C682" s="11">
        <v>6780</v>
      </c>
      <c r="D682" s="11">
        <v>678</v>
      </c>
      <c r="H682" s="4">
        <v>0</v>
      </c>
      <c r="I682" s="5"/>
      <c r="J682" s="4"/>
      <c r="K682" s="5"/>
      <c r="L682" s="11">
        <f>SUMPRODUCT(--($A$4:$A$1254=A682),--(H682&gt;$H$4:$H$1254))+1</f>
        <v>236</v>
      </c>
    </row>
    <row r="683" spans="1:12" x14ac:dyDescent="0.2">
      <c r="A683" s="11" t="s">
        <v>1293</v>
      </c>
      <c r="B683" s="11" t="s">
        <v>1078</v>
      </c>
      <c r="C683" s="11">
        <v>6790</v>
      </c>
      <c r="D683" s="11">
        <v>679</v>
      </c>
      <c r="H683" s="4">
        <v>-6942</v>
      </c>
      <c r="I683" s="5"/>
      <c r="J683" s="4"/>
      <c r="K683" s="5"/>
      <c r="L683" s="11">
        <f>SUMPRODUCT(--($A$4:$A$1254=A683),--(H683&gt;$H$4:$H$1254))+1</f>
        <v>117</v>
      </c>
    </row>
    <row r="684" spans="1:12" x14ac:dyDescent="0.2">
      <c r="A684" s="11" t="s">
        <v>1293</v>
      </c>
      <c r="B684" s="11" t="s">
        <v>1029</v>
      </c>
      <c r="C684" s="11">
        <v>6800</v>
      </c>
      <c r="D684" s="11">
        <v>680</v>
      </c>
      <c r="H684" s="4">
        <v>0</v>
      </c>
      <c r="I684" s="5"/>
      <c r="J684" s="4"/>
      <c r="K684" s="5"/>
      <c r="L684" s="11">
        <f>SUMPRODUCT(--($A$4:$A$1254=A684),--(H684&gt;$H$4:$H$1254))+1</f>
        <v>236</v>
      </c>
    </row>
    <row r="685" spans="1:12" x14ac:dyDescent="0.2">
      <c r="A685" s="11" t="s">
        <v>1293</v>
      </c>
      <c r="B685" s="11" t="s">
        <v>130</v>
      </c>
      <c r="C685" s="11">
        <v>6810</v>
      </c>
      <c r="D685" s="11">
        <v>681</v>
      </c>
      <c r="H685" s="4">
        <v>25080</v>
      </c>
      <c r="I685" s="5"/>
      <c r="J685" s="4"/>
      <c r="K685" s="5"/>
      <c r="L685" s="11">
        <f>SUMPRODUCT(--($A$4:$A$1254=A685),--(H685&gt;$H$4:$H$1254))+1</f>
        <v>437</v>
      </c>
    </row>
    <row r="686" spans="1:12" x14ac:dyDescent="0.2">
      <c r="A686" s="11" t="s">
        <v>1293</v>
      </c>
      <c r="B686" s="11" t="s">
        <v>849</v>
      </c>
      <c r="C686" s="11">
        <v>6820</v>
      </c>
      <c r="D686" s="11">
        <v>682</v>
      </c>
      <c r="H686" s="4">
        <v>6210</v>
      </c>
      <c r="I686" s="5"/>
      <c r="J686" s="4"/>
      <c r="K686" s="5"/>
      <c r="L686" s="11">
        <f>SUMPRODUCT(--($A$4:$A$1254=A686),--(H686&gt;$H$4:$H$1254))+1</f>
        <v>390</v>
      </c>
    </row>
    <row r="687" spans="1:12" x14ac:dyDescent="0.2">
      <c r="A687" s="11" t="s">
        <v>1293</v>
      </c>
      <c r="B687" s="11" t="s">
        <v>801</v>
      </c>
      <c r="C687" s="11">
        <v>6830</v>
      </c>
      <c r="D687" s="11">
        <v>683</v>
      </c>
      <c r="H687" s="4">
        <v>-8017</v>
      </c>
      <c r="I687" s="5"/>
      <c r="J687" s="4"/>
      <c r="K687" s="5"/>
      <c r="L687" s="11">
        <f>SUMPRODUCT(--($A$4:$A$1254=A687),--(H687&gt;$H$4:$H$1254))+1</f>
        <v>110</v>
      </c>
    </row>
    <row r="688" spans="1:12" x14ac:dyDescent="0.2">
      <c r="A688" s="11" t="s">
        <v>1293</v>
      </c>
      <c r="B688" s="11" t="s">
        <v>437</v>
      </c>
      <c r="C688" s="11">
        <v>6840</v>
      </c>
      <c r="D688" s="11">
        <v>684</v>
      </c>
      <c r="H688" s="4">
        <v>-3099</v>
      </c>
      <c r="I688" s="5"/>
      <c r="J688" s="4"/>
      <c r="K688" s="5"/>
      <c r="L688" s="11">
        <f>SUMPRODUCT(--($A$4:$A$1254=A688),--(H688&gt;$H$4:$H$1254))+1</f>
        <v>171</v>
      </c>
    </row>
    <row r="689" spans="1:12" x14ac:dyDescent="0.2">
      <c r="A689" s="11" t="s">
        <v>1293</v>
      </c>
      <c r="B689" s="11" t="s">
        <v>1007</v>
      </c>
      <c r="C689" s="11">
        <v>6850</v>
      </c>
      <c r="D689" s="11">
        <v>685</v>
      </c>
      <c r="H689" s="4">
        <v>-36</v>
      </c>
      <c r="I689" s="5"/>
      <c r="J689" s="4"/>
      <c r="K689" s="5"/>
      <c r="L689" s="11">
        <f>SUMPRODUCT(--($A$4:$A$1254=A689),--(H689&gt;$H$4:$H$1254))+1</f>
        <v>235</v>
      </c>
    </row>
    <row r="690" spans="1:12" x14ac:dyDescent="0.2">
      <c r="A690" s="11" t="s">
        <v>1293</v>
      </c>
      <c r="B690" s="11" t="s">
        <v>957</v>
      </c>
      <c r="C690" s="11">
        <v>6860</v>
      </c>
      <c r="D690" s="11">
        <v>686</v>
      </c>
      <c r="H690" s="4">
        <v>43776</v>
      </c>
      <c r="I690" s="5"/>
      <c r="J690" s="4"/>
      <c r="K690" s="5"/>
      <c r="L690" s="11">
        <f>SUMPRODUCT(--($A$4:$A$1254=A690),--(H690&gt;$H$4:$H$1254))+1</f>
        <v>463</v>
      </c>
    </row>
    <row r="691" spans="1:12" x14ac:dyDescent="0.2">
      <c r="A691" s="11" t="s">
        <v>1293</v>
      </c>
      <c r="B691" s="11" t="s">
        <v>907</v>
      </c>
      <c r="C691" s="11">
        <v>6870</v>
      </c>
      <c r="D691" s="11">
        <v>687</v>
      </c>
      <c r="H691" s="4">
        <v>-1118</v>
      </c>
      <c r="I691" s="5"/>
      <c r="J691" s="4"/>
      <c r="K691" s="5"/>
      <c r="L691" s="11">
        <f>SUMPRODUCT(--($A$4:$A$1254=A691),--(H691&gt;$H$4:$H$1254))+1</f>
        <v>205</v>
      </c>
    </row>
    <row r="692" spans="1:12" x14ac:dyDescent="0.2">
      <c r="A692" s="11" t="s">
        <v>1293</v>
      </c>
      <c r="B692" s="11" t="s">
        <v>571</v>
      </c>
      <c r="C692" s="11">
        <v>6880</v>
      </c>
      <c r="D692" s="11">
        <v>688</v>
      </c>
      <c r="H692" s="4">
        <v>0</v>
      </c>
      <c r="I692" s="5"/>
      <c r="J692" s="4"/>
      <c r="K692" s="5"/>
      <c r="L692" s="11">
        <f>SUMPRODUCT(--($A$4:$A$1254=A692),--(H692&gt;$H$4:$H$1254))+1</f>
        <v>236</v>
      </c>
    </row>
    <row r="693" spans="1:12" x14ac:dyDescent="0.2">
      <c r="A693" s="11" t="s">
        <v>1293</v>
      </c>
      <c r="B693" s="11" t="s">
        <v>1234</v>
      </c>
      <c r="C693" s="11">
        <v>6890</v>
      </c>
      <c r="D693" s="11">
        <v>689</v>
      </c>
      <c r="H693" s="4">
        <v>-32006</v>
      </c>
      <c r="I693" s="5"/>
      <c r="J693" s="4"/>
      <c r="K693" s="5"/>
      <c r="L693" s="11">
        <f>SUMPRODUCT(--($A$4:$A$1254=A693),--(H693&gt;$H$4:$H$1254))+1</f>
        <v>43</v>
      </c>
    </row>
    <row r="694" spans="1:12" x14ac:dyDescent="0.2">
      <c r="A694" s="11" t="s">
        <v>1293</v>
      </c>
      <c r="B694" s="11" t="s">
        <v>1237</v>
      </c>
      <c r="C694" s="11">
        <v>6900</v>
      </c>
      <c r="D694" s="11">
        <v>690</v>
      </c>
      <c r="H694" s="4">
        <v>0</v>
      </c>
      <c r="I694" s="5"/>
      <c r="J694" s="4"/>
      <c r="K694" s="5"/>
      <c r="L694" s="11">
        <f>SUMPRODUCT(--($A$4:$A$1254=A694),--(H694&gt;$H$4:$H$1254))+1</f>
        <v>236</v>
      </c>
    </row>
    <row r="695" spans="1:12" x14ac:dyDescent="0.2">
      <c r="A695" s="11" t="s">
        <v>1293</v>
      </c>
      <c r="B695" s="11" t="s">
        <v>134</v>
      </c>
      <c r="C695" s="11">
        <v>6910</v>
      </c>
      <c r="D695" s="11">
        <v>691</v>
      </c>
      <c r="H695" s="4">
        <v>4916</v>
      </c>
      <c r="I695" s="5"/>
      <c r="J695" s="4"/>
      <c r="K695" s="5"/>
      <c r="L695" s="11">
        <f>SUMPRODUCT(--($A$4:$A$1254=A695),--(H695&gt;$H$4:$H$1254))+1</f>
        <v>383</v>
      </c>
    </row>
    <row r="696" spans="1:12" x14ac:dyDescent="0.2">
      <c r="A696" s="11" t="s">
        <v>1293</v>
      </c>
      <c r="B696" s="11" t="s">
        <v>137</v>
      </c>
      <c r="C696" s="11">
        <v>6920</v>
      </c>
      <c r="D696" s="11">
        <v>692</v>
      </c>
      <c r="H696" s="4">
        <v>119641</v>
      </c>
      <c r="I696" s="5"/>
      <c r="J696" s="4"/>
      <c r="K696" s="5"/>
      <c r="L696" s="11">
        <f>SUMPRODUCT(--($A$4:$A$1254=A696),--(H696&gt;$H$4:$H$1254))+1</f>
        <v>494</v>
      </c>
    </row>
    <row r="697" spans="1:12" x14ac:dyDescent="0.2">
      <c r="A697" s="11" t="s">
        <v>1293</v>
      </c>
      <c r="B697" s="11" t="s">
        <v>1246</v>
      </c>
      <c r="C697" s="11">
        <v>6930</v>
      </c>
      <c r="D697" s="11">
        <v>693</v>
      </c>
      <c r="H697" s="4">
        <v>0</v>
      </c>
      <c r="I697" s="5"/>
      <c r="J697" s="4"/>
      <c r="K697" s="5"/>
      <c r="L697" s="11">
        <f>SUMPRODUCT(--($A$4:$A$1254=A697),--(H697&gt;$H$4:$H$1254))+1</f>
        <v>236</v>
      </c>
    </row>
    <row r="698" spans="1:12" x14ac:dyDescent="0.2">
      <c r="A698" s="11" t="s">
        <v>1293</v>
      </c>
      <c r="B698" s="11" t="s">
        <v>650</v>
      </c>
      <c r="C698" s="11">
        <v>6940</v>
      </c>
      <c r="D698" s="11">
        <v>694</v>
      </c>
      <c r="H698" s="4">
        <v>0</v>
      </c>
      <c r="I698" s="5"/>
      <c r="J698" s="4"/>
      <c r="K698" s="5"/>
      <c r="L698" s="11">
        <f>SUMPRODUCT(--($A$4:$A$1254=A698),--(H698&gt;$H$4:$H$1254))+1</f>
        <v>236</v>
      </c>
    </row>
    <row r="699" spans="1:12" x14ac:dyDescent="0.2">
      <c r="A699" s="11" t="s">
        <v>1293</v>
      </c>
      <c r="B699" s="11" t="s">
        <v>138</v>
      </c>
      <c r="C699" s="11">
        <v>6950</v>
      </c>
      <c r="D699" s="11">
        <v>695</v>
      </c>
      <c r="H699" s="4">
        <v>-5573</v>
      </c>
      <c r="I699" s="5"/>
      <c r="J699" s="4"/>
      <c r="K699" s="5"/>
      <c r="L699" s="11">
        <f>SUMPRODUCT(--($A$4:$A$1254=A699),--(H699&gt;$H$4:$H$1254))+1</f>
        <v>129</v>
      </c>
    </row>
    <row r="700" spans="1:12" x14ac:dyDescent="0.2">
      <c r="A700" s="11" t="s">
        <v>1293</v>
      </c>
      <c r="B700" s="11" t="s">
        <v>651</v>
      </c>
      <c r="C700" s="11">
        <v>6960</v>
      </c>
      <c r="D700" s="11">
        <v>696</v>
      </c>
      <c r="H700" s="4">
        <v>2450</v>
      </c>
      <c r="I700" s="5"/>
      <c r="J700" s="4"/>
      <c r="K700" s="5"/>
      <c r="L700" s="11">
        <f>SUMPRODUCT(--($A$4:$A$1254=A700),--(H700&gt;$H$4:$H$1254))+1</f>
        <v>367</v>
      </c>
    </row>
    <row r="701" spans="1:12" x14ac:dyDescent="0.2">
      <c r="A701" s="11" t="s">
        <v>1293</v>
      </c>
      <c r="B701" s="11" t="s">
        <v>1018</v>
      </c>
      <c r="C701" s="11">
        <v>6970</v>
      </c>
      <c r="D701" s="11">
        <v>697</v>
      </c>
      <c r="H701" s="4">
        <v>1915</v>
      </c>
      <c r="I701" s="5"/>
      <c r="J701" s="4"/>
      <c r="K701" s="5"/>
      <c r="L701" s="11">
        <f>SUMPRODUCT(--($A$4:$A$1254=A701),--(H701&gt;$H$4:$H$1254))+1</f>
        <v>359</v>
      </c>
    </row>
    <row r="702" spans="1:12" x14ac:dyDescent="0.2">
      <c r="A702" s="11" t="s">
        <v>1293</v>
      </c>
      <c r="B702" s="11" t="s">
        <v>139</v>
      </c>
      <c r="C702" s="11">
        <v>6980</v>
      </c>
      <c r="D702" s="11">
        <v>698</v>
      </c>
      <c r="H702" s="4">
        <v>-62318</v>
      </c>
      <c r="I702" s="5"/>
      <c r="J702" s="4"/>
      <c r="K702" s="5"/>
      <c r="L702" s="11">
        <f>SUMPRODUCT(--($A$4:$A$1254=A702),--(H702&gt;$H$4:$H$1254))+1</f>
        <v>17</v>
      </c>
    </row>
    <row r="703" spans="1:12" x14ac:dyDescent="0.2">
      <c r="A703" s="11" t="s">
        <v>1293</v>
      </c>
      <c r="B703" s="11" t="s">
        <v>140</v>
      </c>
      <c r="C703" s="11">
        <v>6990</v>
      </c>
      <c r="D703" s="11">
        <v>699</v>
      </c>
      <c r="H703" s="4">
        <v>-4227</v>
      </c>
      <c r="I703" s="5"/>
      <c r="J703" s="4"/>
      <c r="K703" s="5"/>
      <c r="L703" s="11">
        <f>SUMPRODUCT(--($A$4:$A$1254=A703),--(H703&gt;$H$4:$H$1254))+1</f>
        <v>142</v>
      </c>
    </row>
    <row r="704" spans="1:12" x14ac:dyDescent="0.2">
      <c r="A704" s="11" t="s">
        <v>1293</v>
      </c>
      <c r="B704" s="11" t="s">
        <v>1027</v>
      </c>
      <c r="C704" s="11">
        <v>7000</v>
      </c>
      <c r="D704" s="11">
        <v>700</v>
      </c>
      <c r="H704" s="4">
        <v>-769</v>
      </c>
      <c r="I704" s="5"/>
      <c r="J704" s="4"/>
      <c r="K704" s="5"/>
      <c r="L704" s="11">
        <f>SUMPRODUCT(--($A$4:$A$1254=A704),--(H704&gt;$H$4:$H$1254))+1</f>
        <v>212</v>
      </c>
    </row>
    <row r="705" spans="1:12" x14ac:dyDescent="0.2">
      <c r="A705" s="11" t="s">
        <v>1293</v>
      </c>
      <c r="B705" s="11" t="s">
        <v>884</v>
      </c>
      <c r="C705" s="11">
        <v>7010</v>
      </c>
      <c r="D705" s="11">
        <v>701</v>
      </c>
      <c r="H705" s="4">
        <v>0</v>
      </c>
      <c r="I705" s="5"/>
      <c r="J705" s="4"/>
      <c r="K705" s="5"/>
      <c r="L705" s="11">
        <f>SUMPRODUCT(--($A$4:$A$1254=A705),--(H705&gt;$H$4:$H$1254))+1</f>
        <v>236</v>
      </c>
    </row>
    <row r="706" spans="1:12" x14ac:dyDescent="0.2">
      <c r="A706" s="11" t="s">
        <v>1293</v>
      </c>
      <c r="B706" s="11" t="s">
        <v>142</v>
      </c>
      <c r="C706" s="11">
        <v>7020</v>
      </c>
      <c r="D706" s="11">
        <v>702</v>
      </c>
      <c r="H706" s="4">
        <v>-10934</v>
      </c>
      <c r="I706" s="5"/>
      <c r="J706" s="4"/>
      <c r="K706" s="5"/>
      <c r="L706" s="11">
        <f>SUMPRODUCT(--($A$4:$A$1254=A706),--(H706&gt;$H$4:$H$1254))+1</f>
        <v>96</v>
      </c>
    </row>
    <row r="707" spans="1:12" x14ac:dyDescent="0.2">
      <c r="A707" s="11" t="s">
        <v>1293</v>
      </c>
      <c r="B707" s="11" t="s">
        <v>803</v>
      </c>
      <c r="C707" s="11">
        <v>7030</v>
      </c>
      <c r="D707" s="11">
        <v>703</v>
      </c>
      <c r="H707" s="4">
        <v>0</v>
      </c>
      <c r="I707" s="5"/>
      <c r="J707" s="4"/>
      <c r="K707" s="5"/>
      <c r="L707" s="11">
        <f>SUMPRODUCT(--($A$4:$A$1254=A707),--(H707&gt;$H$4:$H$1254))+1</f>
        <v>236</v>
      </c>
    </row>
    <row r="708" spans="1:12" x14ac:dyDescent="0.2">
      <c r="A708" s="11" t="s">
        <v>1293</v>
      </c>
      <c r="B708" s="11" t="s">
        <v>439</v>
      </c>
      <c r="C708" s="11">
        <v>7040</v>
      </c>
      <c r="D708" s="11">
        <v>704</v>
      </c>
      <c r="H708" s="4">
        <v>36516</v>
      </c>
      <c r="I708" s="5"/>
      <c r="J708" s="4"/>
      <c r="K708" s="5"/>
      <c r="L708" s="11">
        <f>SUMPRODUCT(--($A$4:$A$1254=A708),--(H708&gt;$H$4:$H$1254))+1</f>
        <v>454</v>
      </c>
    </row>
    <row r="709" spans="1:12" x14ac:dyDescent="0.2">
      <c r="A709" s="11" t="s">
        <v>1293</v>
      </c>
      <c r="B709" s="11" t="s">
        <v>141</v>
      </c>
      <c r="C709" s="11">
        <v>7050</v>
      </c>
      <c r="D709" s="11">
        <v>705</v>
      </c>
      <c r="H709" s="4">
        <v>-22059</v>
      </c>
      <c r="I709" s="5"/>
      <c r="J709" s="4"/>
      <c r="K709" s="5"/>
      <c r="L709" s="11">
        <f>SUMPRODUCT(--($A$4:$A$1254=A709),--(H709&gt;$H$4:$H$1254))+1</f>
        <v>60</v>
      </c>
    </row>
    <row r="710" spans="1:12" x14ac:dyDescent="0.2">
      <c r="A710" s="11" t="s">
        <v>1293</v>
      </c>
      <c r="B710" s="11" t="s">
        <v>511</v>
      </c>
      <c r="C710" s="11">
        <v>7060</v>
      </c>
      <c r="D710" s="11">
        <v>706</v>
      </c>
      <c r="H710" s="4">
        <v>16021</v>
      </c>
      <c r="I710" s="5"/>
      <c r="J710" s="4"/>
      <c r="K710" s="5"/>
      <c r="L710" s="11">
        <f>SUMPRODUCT(--($A$4:$A$1254=A710),--(H710&gt;$H$4:$H$1254))+1</f>
        <v>421</v>
      </c>
    </row>
    <row r="711" spans="1:12" x14ac:dyDescent="0.2">
      <c r="A711" s="11" t="s">
        <v>1293</v>
      </c>
      <c r="B711" s="11" t="s">
        <v>653</v>
      </c>
      <c r="C711" s="11">
        <v>7070</v>
      </c>
      <c r="D711" s="11">
        <v>707</v>
      </c>
      <c r="H711" s="4">
        <v>-1417</v>
      </c>
      <c r="I711" s="5"/>
      <c r="J711" s="4"/>
      <c r="K711" s="5"/>
      <c r="L711" s="11">
        <f>SUMPRODUCT(--($A$4:$A$1254=A711),--(H711&gt;$H$4:$H$1254))+1</f>
        <v>196</v>
      </c>
    </row>
    <row r="712" spans="1:12" x14ac:dyDescent="0.2">
      <c r="A712" s="11" t="s">
        <v>1293</v>
      </c>
      <c r="B712" s="11" t="s">
        <v>654</v>
      </c>
      <c r="C712" s="11">
        <v>7080</v>
      </c>
      <c r="D712" s="11">
        <v>708</v>
      </c>
      <c r="H712" s="4">
        <v>1787</v>
      </c>
      <c r="I712" s="5"/>
      <c r="J712" s="4"/>
      <c r="K712" s="5"/>
      <c r="L712" s="11">
        <f>SUMPRODUCT(--($A$4:$A$1254=A712),--(H712&gt;$H$4:$H$1254))+1</f>
        <v>356</v>
      </c>
    </row>
    <row r="713" spans="1:12" x14ac:dyDescent="0.2">
      <c r="A713" s="11" t="s">
        <v>1293</v>
      </c>
      <c r="B713" s="11" t="s">
        <v>573</v>
      </c>
      <c r="C713" s="11">
        <v>7090</v>
      </c>
      <c r="D713" s="11">
        <v>709</v>
      </c>
      <c r="H713" s="4">
        <v>0</v>
      </c>
      <c r="I713" s="5"/>
      <c r="J713" s="4"/>
      <c r="K713" s="5"/>
      <c r="L713" s="11">
        <f>SUMPRODUCT(--($A$4:$A$1254=A713),--(H713&gt;$H$4:$H$1254))+1</f>
        <v>236</v>
      </c>
    </row>
    <row r="714" spans="1:12" x14ac:dyDescent="0.2">
      <c r="A714" s="11" t="s">
        <v>1293</v>
      </c>
      <c r="B714" s="11" t="s">
        <v>656</v>
      </c>
      <c r="C714" s="11">
        <v>7100</v>
      </c>
      <c r="D714" s="11">
        <v>710</v>
      </c>
      <c r="H714" s="4">
        <v>-1128</v>
      </c>
      <c r="I714" s="5"/>
      <c r="J714" s="4"/>
      <c r="K714" s="5"/>
      <c r="L714" s="11">
        <f>SUMPRODUCT(--($A$4:$A$1254=A714),--(H714&gt;$H$4:$H$1254))+1</f>
        <v>204</v>
      </c>
    </row>
    <row r="715" spans="1:12" x14ac:dyDescent="0.2">
      <c r="A715" s="11" t="s">
        <v>1293</v>
      </c>
      <c r="B715" s="11" t="s">
        <v>574</v>
      </c>
      <c r="C715" s="11">
        <v>7110</v>
      </c>
      <c r="D715" s="11">
        <v>711</v>
      </c>
      <c r="H715" s="4">
        <v>0</v>
      </c>
      <c r="I715" s="5"/>
      <c r="J715" s="4"/>
      <c r="K715" s="5"/>
      <c r="L715" s="11">
        <f>SUMPRODUCT(--($A$4:$A$1254=A715),--(H715&gt;$H$4:$H$1254))+1</f>
        <v>236</v>
      </c>
    </row>
    <row r="716" spans="1:12" x14ac:dyDescent="0.2">
      <c r="A716" s="11" t="s">
        <v>1293</v>
      </c>
      <c r="B716" s="11" t="s">
        <v>657</v>
      </c>
      <c r="C716" s="11">
        <v>7120</v>
      </c>
      <c r="D716" s="11">
        <v>712</v>
      </c>
      <c r="H716" s="4">
        <v>-34527</v>
      </c>
      <c r="I716" s="5"/>
      <c r="J716" s="4"/>
      <c r="K716" s="5"/>
      <c r="L716" s="11">
        <f>SUMPRODUCT(--($A$4:$A$1254=A716),--(H716&gt;$H$4:$H$1254))+1</f>
        <v>36</v>
      </c>
    </row>
    <row r="717" spans="1:12" x14ac:dyDescent="0.2">
      <c r="A717" s="11" t="s">
        <v>1293</v>
      </c>
      <c r="B717" s="11" t="s">
        <v>850</v>
      </c>
      <c r="C717" s="11">
        <v>7130</v>
      </c>
      <c r="D717" s="11">
        <v>713</v>
      </c>
      <c r="H717" s="4">
        <v>-116108</v>
      </c>
      <c r="I717" s="5"/>
      <c r="J717" s="4"/>
      <c r="K717" s="5"/>
      <c r="L717" s="11">
        <f>SUMPRODUCT(--($A$4:$A$1254=A717),--(H717&gt;$H$4:$H$1254))+1</f>
        <v>10</v>
      </c>
    </row>
    <row r="718" spans="1:12" x14ac:dyDescent="0.2">
      <c r="A718" s="11" t="s">
        <v>1293</v>
      </c>
      <c r="B718" s="11" t="s">
        <v>1024</v>
      </c>
      <c r="C718" s="11">
        <v>7140</v>
      </c>
      <c r="D718" s="11">
        <v>714</v>
      </c>
      <c r="H718" s="4">
        <v>0</v>
      </c>
      <c r="I718" s="5"/>
      <c r="J718" s="4"/>
      <c r="K718" s="5"/>
      <c r="L718" s="11">
        <f>SUMPRODUCT(--($A$4:$A$1254=A718),--(H718&gt;$H$4:$H$1254))+1</f>
        <v>236</v>
      </c>
    </row>
    <row r="719" spans="1:12" x14ac:dyDescent="0.2">
      <c r="A719" s="11" t="s">
        <v>1293</v>
      </c>
      <c r="B719" s="11" t="s">
        <v>147</v>
      </c>
      <c r="C719" s="11">
        <v>7150</v>
      </c>
      <c r="D719" s="11">
        <v>715</v>
      </c>
      <c r="H719" s="4">
        <v>-1741</v>
      </c>
      <c r="I719" s="5"/>
      <c r="J719" s="4"/>
      <c r="K719" s="5"/>
      <c r="L719" s="11">
        <f>SUMPRODUCT(--($A$4:$A$1254=A719),--(H719&gt;$H$4:$H$1254))+1</f>
        <v>188</v>
      </c>
    </row>
    <row r="720" spans="1:12" x14ac:dyDescent="0.2">
      <c r="A720" s="11" t="s">
        <v>1293</v>
      </c>
      <c r="B720" s="11" t="s">
        <v>1256</v>
      </c>
      <c r="C720" s="11">
        <v>7160</v>
      </c>
      <c r="D720" s="11">
        <v>716</v>
      </c>
      <c r="H720" s="4">
        <v>0</v>
      </c>
      <c r="I720" s="5"/>
      <c r="J720" s="4"/>
      <c r="K720" s="5"/>
      <c r="L720" s="11">
        <f>SUMPRODUCT(--($A$4:$A$1254=A720),--(H720&gt;$H$4:$H$1254))+1</f>
        <v>236</v>
      </c>
    </row>
    <row r="721" spans="1:12" x14ac:dyDescent="0.2">
      <c r="A721" s="11" t="s">
        <v>1293</v>
      </c>
      <c r="B721" s="11" t="s">
        <v>558</v>
      </c>
      <c r="C721" s="11">
        <v>7170</v>
      </c>
      <c r="D721" s="11">
        <v>717</v>
      </c>
      <c r="H721" s="4">
        <v>60165</v>
      </c>
      <c r="I721" s="5"/>
      <c r="J721" s="4"/>
      <c r="K721" s="5"/>
      <c r="L721" s="11">
        <f>SUMPRODUCT(--($A$4:$A$1254=A721),--(H721&gt;$H$4:$H$1254))+1</f>
        <v>477</v>
      </c>
    </row>
    <row r="722" spans="1:12" x14ac:dyDescent="0.2">
      <c r="A722" s="11" t="s">
        <v>1293</v>
      </c>
      <c r="B722" s="11" t="s">
        <v>959</v>
      </c>
      <c r="C722" s="11">
        <v>7180</v>
      </c>
      <c r="D722" s="11">
        <v>718</v>
      </c>
      <c r="H722" s="4">
        <v>-14151</v>
      </c>
      <c r="I722" s="5"/>
      <c r="J722" s="4"/>
      <c r="K722" s="5"/>
      <c r="L722" s="11">
        <f>SUMPRODUCT(--($A$4:$A$1254=A722),--(H722&gt;$H$4:$H$1254))+1</f>
        <v>75</v>
      </c>
    </row>
    <row r="723" spans="1:12" x14ac:dyDescent="0.2">
      <c r="A723" s="11" t="s">
        <v>1293</v>
      </c>
      <c r="B723" s="11" t="s">
        <v>961</v>
      </c>
      <c r="C723" s="11">
        <v>7190</v>
      </c>
      <c r="D723" s="11">
        <v>719</v>
      </c>
      <c r="H723" s="4">
        <v>-3831</v>
      </c>
      <c r="I723" s="5"/>
      <c r="J723" s="4"/>
      <c r="K723" s="5"/>
      <c r="L723" s="11">
        <f>SUMPRODUCT(--($A$4:$A$1254=A723),--(H723&gt;$H$4:$H$1254))+1</f>
        <v>153</v>
      </c>
    </row>
    <row r="724" spans="1:12" x14ac:dyDescent="0.2">
      <c r="A724" s="11" t="s">
        <v>1293</v>
      </c>
      <c r="B724" s="11" t="s">
        <v>960</v>
      </c>
      <c r="C724" s="11">
        <v>7200</v>
      </c>
      <c r="D724" s="11">
        <v>720</v>
      </c>
      <c r="H724" s="4">
        <v>-12062</v>
      </c>
      <c r="I724" s="5"/>
      <c r="J724" s="4"/>
      <c r="K724" s="5"/>
      <c r="L724" s="11">
        <f>SUMPRODUCT(--($A$4:$A$1254=A724),--(H724&gt;$H$4:$H$1254))+1</f>
        <v>88</v>
      </c>
    </row>
    <row r="725" spans="1:12" x14ac:dyDescent="0.2">
      <c r="A725" s="11" t="s">
        <v>1293</v>
      </c>
      <c r="B725" s="11" t="s">
        <v>575</v>
      </c>
      <c r="C725" s="11">
        <v>7210</v>
      </c>
      <c r="D725" s="11">
        <v>721</v>
      </c>
      <c r="H725" s="4">
        <v>0</v>
      </c>
      <c r="I725" s="5"/>
      <c r="J725" s="4"/>
      <c r="K725" s="5"/>
      <c r="L725" s="11">
        <f>SUMPRODUCT(--($A$4:$A$1254=A725),--(H725&gt;$H$4:$H$1254))+1</f>
        <v>236</v>
      </c>
    </row>
    <row r="726" spans="1:12" x14ac:dyDescent="0.2">
      <c r="A726" s="11" t="s">
        <v>1293</v>
      </c>
      <c r="B726" s="11" t="s">
        <v>148</v>
      </c>
      <c r="C726" s="11">
        <v>7220</v>
      </c>
      <c r="D726" s="11">
        <v>722</v>
      </c>
      <c r="H726" s="4">
        <v>36357</v>
      </c>
      <c r="I726" s="5"/>
      <c r="J726" s="4"/>
      <c r="K726" s="5"/>
      <c r="L726" s="11">
        <f>SUMPRODUCT(--($A$4:$A$1254=A726),--(H726&gt;$H$4:$H$1254))+1</f>
        <v>453</v>
      </c>
    </row>
    <row r="727" spans="1:12" x14ac:dyDescent="0.2">
      <c r="A727" s="11" t="s">
        <v>1293</v>
      </c>
      <c r="B727" s="11" t="s">
        <v>1054</v>
      </c>
      <c r="C727" s="11">
        <v>7230</v>
      </c>
      <c r="D727" s="11">
        <v>723</v>
      </c>
      <c r="H727" s="4">
        <v>-1213</v>
      </c>
      <c r="I727" s="5"/>
      <c r="J727" s="4"/>
      <c r="K727" s="5"/>
      <c r="L727" s="11">
        <f>SUMPRODUCT(--($A$4:$A$1254=A727),--(H727&gt;$H$4:$H$1254))+1</f>
        <v>200</v>
      </c>
    </row>
    <row r="728" spans="1:12" x14ac:dyDescent="0.2">
      <c r="A728" s="11" t="s">
        <v>1293</v>
      </c>
      <c r="B728" s="11" t="s">
        <v>576</v>
      </c>
      <c r="C728" s="11">
        <v>7240</v>
      </c>
      <c r="D728" s="11">
        <v>724</v>
      </c>
      <c r="H728" s="4">
        <v>-3346</v>
      </c>
      <c r="I728" s="5"/>
      <c r="J728" s="4"/>
      <c r="K728" s="5"/>
      <c r="L728" s="11">
        <f>SUMPRODUCT(--($A$4:$A$1254=A728),--(H728&gt;$H$4:$H$1254))+1</f>
        <v>165</v>
      </c>
    </row>
    <row r="729" spans="1:12" x14ac:dyDescent="0.2">
      <c r="A729" s="11" t="s">
        <v>1293</v>
      </c>
      <c r="B729" s="11" t="s">
        <v>962</v>
      </c>
      <c r="C729" s="11">
        <v>7250</v>
      </c>
      <c r="D729" s="11">
        <v>725</v>
      </c>
      <c r="H729" s="4">
        <v>13710</v>
      </c>
      <c r="I729" s="5"/>
      <c r="J729" s="4"/>
      <c r="K729" s="5"/>
      <c r="L729" s="11">
        <f>SUMPRODUCT(--($A$4:$A$1254=A729),--(H729&gt;$H$4:$H$1254))+1</f>
        <v>416</v>
      </c>
    </row>
    <row r="730" spans="1:12" x14ac:dyDescent="0.2">
      <c r="A730" s="11" t="s">
        <v>1293</v>
      </c>
      <c r="B730" s="11" t="s">
        <v>1081</v>
      </c>
      <c r="C730" s="11">
        <v>7260</v>
      </c>
      <c r="D730" s="11">
        <v>726</v>
      </c>
      <c r="H730" s="4">
        <v>12658</v>
      </c>
      <c r="I730" s="5"/>
      <c r="J730" s="4"/>
      <c r="K730" s="5"/>
      <c r="L730" s="11">
        <f>SUMPRODUCT(--($A$4:$A$1254=A730),--(H730&gt;$H$4:$H$1254))+1</f>
        <v>412</v>
      </c>
    </row>
    <row r="731" spans="1:12" x14ac:dyDescent="0.2">
      <c r="A731" s="11" t="s">
        <v>1293</v>
      </c>
      <c r="B731" s="11" t="s">
        <v>851</v>
      </c>
      <c r="C731" s="11">
        <v>7270</v>
      </c>
      <c r="D731" s="11">
        <v>727</v>
      </c>
      <c r="H731" s="4">
        <v>25576</v>
      </c>
      <c r="I731" s="5"/>
      <c r="J731" s="4"/>
      <c r="K731" s="5"/>
      <c r="L731" s="11">
        <f>SUMPRODUCT(--($A$4:$A$1254=A731),--(H731&gt;$H$4:$H$1254))+1</f>
        <v>438</v>
      </c>
    </row>
    <row r="732" spans="1:12" x14ac:dyDescent="0.2">
      <c r="A732" s="11" t="s">
        <v>1293</v>
      </c>
      <c r="B732" s="11" t="s">
        <v>155</v>
      </c>
      <c r="C732" s="11">
        <v>7280</v>
      </c>
      <c r="D732" s="11">
        <v>728</v>
      </c>
      <c r="H732" s="4">
        <v>38024</v>
      </c>
      <c r="I732" s="5"/>
      <c r="J732" s="4"/>
      <c r="K732" s="5"/>
      <c r="L732" s="11">
        <f>SUMPRODUCT(--($A$4:$A$1254=A732),--(H732&gt;$H$4:$H$1254))+1</f>
        <v>458</v>
      </c>
    </row>
    <row r="733" spans="1:12" x14ac:dyDescent="0.2">
      <c r="A733" s="11" t="s">
        <v>1293</v>
      </c>
      <c r="B733" s="11" t="s">
        <v>156</v>
      </c>
      <c r="C733" s="11">
        <v>7290</v>
      </c>
      <c r="D733" s="11">
        <v>729</v>
      </c>
      <c r="H733" s="4">
        <v>-605</v>
      </c>
      <c r="I733" s="5"/>
      <c r="J733" s="4"/>
      <c r="K733" s="5"/>
      <c r="L733" s="11">
        <f>SUMPRODUCT(--($A$4:$A$1254=A733),--(H733&gt;$H$4:$H$1254))+1</f>
        <v>218</v>
      </c>
    </row>
    <row r="734" spans="1:12" x14ac:dyDescent="0.2">
      <c r="A734" s="11" t="s">
        <v>1293</v>
      </c>
      <c r="B734" s="11" t="s">
        <v>1099</v>
      </c>
      <c r="C734" s="11">
        <v>7300</v>
      </c>
      <c r="D734" s="11">
        <v>730</v>
      </c>
      <c r="H734" s="4">
        <v>21773</v>
      </c>
      <c r="I734" s="5"/>
      <c r="J734" s="4"/>
      <c r="K734" s="5"/>
      <c r="L734" s="11">
        <f>SUMPRODUCT(--($A$4:$A$1254=A734),--(H734&gt;$H$4:$H$1254))+1</f>
        <v>428</v>
      </c>
    </row>
    <row r="735" spans="1:12" x14ac:dyDescent="0.2">
      <c r="A735" s="11" t="s">
        <v>1293</v>
      </c>
      <c r="B735" s="11" t="s">
        <v>1188</v>
      </c>
      <c r="C735" s="11">
        <v>7310</v>
      </c>
      <c r="D735" s="11">
        <v>731</v>
      </c>
      <c r="H735" s="4">
        <v>0</v>
      </c>
      <c r="I735" s="5"/>
      <c r="J735" s="4"/>
      <c r="K735" s="5"/>
      <c r="L735" s="11">
        <f>SUMPRODUCT(--($A$4:$A$1254=A735),--(H735&gt;$H$4:$H$1254))+1</f>
        <v>236</v>
      </c>
    </row>
    <row r="736" spans="1:12" x14ac:dyDescent="0.2">
      <c r="A736" s="11" t="s">
        <v>1293</v>
      </c>
      <c r="B736" s="11" t="s">
        <v>804</v>
      </c>
      <c r="C736" s="11">
        <v>7320</v>
      </c>
      <c r="D736" s="11">
        <v>732</v>
      </c>
      <c r="H736" s="4">
        <v>3846</v>
      </c>
      <c r="I736" s="5"/>
      <c r="J736" s="4"/>
      <c r="K736" s="5"/>
      <c r="L736" s="11">
        <f>SUMPRODUCT(--($A$4:$A$1254=A736),--(H736&gt;$H$4:$H$1254))+1</f>
        <v>375</v>
      </c>
    </row>
    <row r="737" spans="1:12" x14ac:dyDescent="0.2">
      <c r="A737" s="11" t="s">
        <v>1293</v>
      </c>
      <c r="B737" s="11" t="s">
        <v>158</v>
      </c>
      <c r="C737" s="11">
        <v>7330</v>
      </c>
      <c r="D737" s="11">
        <v>733</v>
      </c>
      <c r="H737" s="4">
        <v>-39825</v>
      </c>
      <c r="I737" s="5"/>
      <c r="J737" s="4"/>
      <c r="K737" s="5"/>
      <c r="L737" s="11">
        <f>SUMPRODUCT(--($A$4:$A$1254=A737),--(H737&gt;$H$4:$H$1254))+1</f>
        <v>27</v>
      </c>
    </row>
    <row r="738" spans="1:12" x14ac:dyDescent="0.2">
      <c r="A738" s="11" t="s">
        <v>1293</v>
      </c>
      <c r="B738" s="11" t="s">
        <v>805</v>
      </c>
      <c r="C738" s="11">
        <v>7340</v>
      </c>
      <c r="D738" s="11">
        <v>734</v>
      </c>
      <c r="H738" s="4">
        <v>-3691</v>
      </c>
      <c r="I738" s="5"/>
      <c r="J738" s="4"/>
      <c r="K738" s="5"/>
      <c r="L738" s="11">
        <f>SUMPRODUCT(--($A$4:$A$1254=A738),--(H738&gt;$H$4:$H$1254))+1</f>
        <v>158</v>
      </c>
    </row>
    <row r="739" spans="1:12" x14ac:dyDescent="0.2">
      <c r="A739" s="11" t="s">
        <v>1293</v>
      </c>
      <c r="B739" s="11" t="s">
        <v>1213</v>
      </c>
      <c r="C739" s="11">
        <v>7350</v>
      </c>
      <c r="D739" s="11">
        <v>735</v>
      </c>
      <c r="H739" s="4">
        <v>0</v>
      </c>
      <c r="I739" s="5"/>
      <c r="J739" s="4"/>
      <c r="K739" s="5"/>
      <c r="L739" s="11">
        <f>SUMPRODUCT(--($A$4:$A$1254=A739),--(H739&gt;$H$4:$H$1254))+1</f>
        <v>236</v>
      </c>
    </row>
    <row r="740" spans="1:12" x14ac:dyDescent="0.2">
      <c r="A740" s="11" t="s">
        <v>1293</v>
      </c>
      <c r="B740" s="11" t="s">
        <v>1100</v>
      </c>
      <c r="C740" s="11">
        <v>7360</v>
      </c>
      <c r="D740" s="11">
        <v>736</v>
      </c>
      <c r="H740" s="4">
        <v>0</v>
      </c>
      <c r="I740" s="5"/>
      <c r="J740" s="4"/>
      <c r="K740" s="5"/>
      <c r="L740" s="11">
        <f>SUMPRODUCT(--($A$4:$A$1254=A740),--(H740&gt;$H$4:$H$1254))+1</f>
        <v>236</v>
      </c>
    </row>
    <row r="741" spans="1:12" x14ac:dyDescent="0.2">
      <c r="A741" s="11" t="s">
        <v>1293</v>
      </c>
      <c r="B741" s="11" t="s">
        <v>662</v>
      </c>
      <c r="C741" s="11">
        <v>7370</v>
      </c>
      <c r="D741" s="11">
        <v>737</v>
      </c>
      <c r="H741" s="4">
        <v>128459</v>
      </c>
      <c r="I741" s="5"/>
      <c r="J741" s="4"/>
      <c r="K741" s="5"/>
      <c r="L741" s="11">
        <f>SUMPRODUCT(--($A$4:$A$1254=A741),--(H741&gt;$H$4:$H$1254))+1</f>
        <v>495</v>
      </c>
    </row>
    <row r="742" spans="1:12" x14ac:dyDescent="0.2">
      <c r="A742" s="11" t="s">
        <v>1293</v>
      </c>
      <c r="B742" s="11" t="s">
        <v>1071</v>
      </c>
      <c r="C742" s="11">
        <v>7380</v>
      </c>
      <c r="D742" s="11">
        <v>738</v>
      </c>
      <c r="H742" s="4">
        <v>9706</v>
      </c>
      <c r="I742" s="5"/>
      <c r="J742" s="4"/>
      <c r="K742" s="5"/>
      <c r="L742" s="11">
        <f>SUMPRODUCT(--($A$4:$A$1254=A742),--(H742&gt;$H$4:$H$1254))+1</f>
        <v>404</v>
      </c>
    </row>
    <row r="743" spans="1:12" x14ac:dyDescent="0.2">
      <c r="A743" s="11" t="s">
        <v>1293</v>
      </c>
      <c r="B743" s="11" t="s">
        <v>1187</v>
      </c>
      <c r="C743" s="11">
        <v>7390</v>
      </c>
      <c r="D743" s="11">
        <v>739</v>
      </c>
      <c r="H743" s="4">
        <v>0</v>
      </c>
      <c r="I743" s="5"/>
      <c r="J743" s="4"/>
      <c r="K743" s="5"/>
      <c r="L743" s="11">
        <f>SUMPRODUCT(--($A$4:$A$1254=A743),--(H743&gt;$H$4:$H$1254))+1</f>
        <v>236</v>
      </c>
    </row>
    <row r="744" spans="1:12" x14ac:dyDescent="0.2">
      <c r="A744" s="11" t="s">
        <v>1293</v>
      </c>
      <c r="B744" s="11" t="s">
        <v>1262</v>
      </c>
      <c r="C744" s="11">
        <v>7400</v>
      </c>
      <c r="D744" s="11">
        <v>740</v>
      </c>
      <c r="H744" s="4">
        <v>-162</v>
      </c>
      <c r="I744" s="5"/>
      <c r="J744" s="4"/>
      <c r="K744" s="5"/>
      <c r="L744" s="11">
        <f>SUMPRODUCT(--($A$4:$A$1254=A744),--(H744&gt;$H$4:$H$1254))+1</f>
        <v>230</v>
      </c>
    </row>
    <row r="745" spans="1:12" x14ac:dyDescent="0.2">
      <c r="A745" s="11" t="s">
        <v>1293</v>
      </c>
      <c r="B745" s="11" t="s">
        <v>375</v>
      </c>
      <c r="C745" s="11">
        <v>7410</v>
      </c>
      <c r="D745" s="11">
        <v>741</v>
      </c>
      <c r="H745" s="4">
        <v>-53680</v>
      </c>
      <c r="I745" s="5"/>
      <c r="J745" s="4"/>
      <c r="K745" s="5"/>
      <c r="L745" s="11">
        <f>SUMPRODUCT(--($A$4:$A$1254=A745),--(H745&gt;$H$4:$H$1254))+1</f>
        <v>21</v>
      </c>
    </row>
    <row r="746" spans="1:12" x14ac:dyDescent="0.2">
      <c r="A746" s="11" t="s">
        <v>1293</v>
      </c>
      <c r="B746" s="11" t="s">
        <v>1072</v>
      </c>
      <c r="C746" s="11">
        <v>7420</v>
      </c>
      <c r="D746" s="11">
        <v>742</v>
      </c>
      <c r="H746" s="4">
        <v>-36755</v>
      </c>
      <c r="I746" s="5"/>
      <c r="J746" s="4"/>
      <c r="K746" s="5"/>
      <c r="L746" s="11">
        <f>SUMPRODUCT(--($A$4:$A$1254=A746),--(H746&gt;$H$4:$H$1254))+1</f>
        <v>32</v>
      </c>
    </row>
    <row r="747" spans="1:12" x14ac:dyDescent="0.2">
      <c r="A747" s="11" t="s">
        <v>1293</v>
      </c>
      <c r="B747" s="11" t="s">
        <v>164</v>
      </c>
      <c r="C747" s="11">
        <v>7430</v>
      </c>
      <c r="D747" s="11">
        <v>743</v>
      </c>
      <c r="H747" s="4">
        <v>-25466</v>
      </c>
      <c r="I747" s="5"/>
      <c r="J747" s="4"/>
      <c r="K747" s="5"/>
      <c r="L747" s="11">
        <f>SUMPRODUCT(--($A$4:$A$1254=A747),--(H747&gt;$H$4:$H$1254))+1</f>
        <v>56</v>
      </c>
    </row>
    <row r="748" spans="1:12" x14ac:dyDescent="0.2">
      <c r="A748" s="11" t="s">
        <v>1293</v>
      </c>
      <c r="B748" s="11" t="s">
        <v>165</v>
      </c>
      <c r="C748" s="11">
        <v>7440</v>
      </c>
      <c r="D748" s="11">
        <v>744</v>
      </c>
      <c r="H748" s="4">
        <v>-1138</v>
      </c>
      <c r="I748" s="5"/>
      <c r="J748" s="4"/>
      <c r="K748" s="5"/>
      <c r="L748" s="11">
        <f>SUMPRODUCT(--($A$4:$A$1254=A748),--(H748&gt;$H$4:$H$1254))+1</f>
        <v>203</v>
      </c>
    </row>
    <row r="749" spans="1:12" x14ac:dyDescent="0.2">
      <c r="A749" s="11" t="s">
        <v>1293</v>
      </c>
      <c r="B749" s="11" t="s">
        <v>588</v>
      </c>
      <c r="C749" s="11">
        <v>7450</v>
      </c>
      <c r="D749" s="11">
        <v>745</v>
      </c>
      <c r="H749" s="4">
        <v>-110</v>
      </c>
      <c r="I749" s="5"/>
      <c r="J749" s="4"/>
      <c r="K749" s="5"/>
      <c r="L749" s="11">
        <f>SUMPRODUCT(--($A$4:$A$1254=A749),--(H749&gt;$H$4:$H$1254))+1</f>
        <v>233</v>
      </c>
    </row>
    <row r="750" spans="1:12" x14ac:dyDescent="0.2">
      <c r="A750" s="11" t="s">
        <v>1293</v>
      </c>
      <c r="B750" s="11" t="s">
        <v>392</v>
      </c>
      <c r="C750" s="11">
        <v>7460</v>
      </c>
      <c r="D750" s="11">
        <v>746</v>
      </c>
      <c r="H750" s="4">
        <v>59783</v>
      </c>
      <c r="I750" s="5"/>
      <c r="J750" s="4"/>
      <c r="K750" s="5"/>
      <c r="L750" s="11">
        <f>SUMPRODUCT(--($A$4:$A$1254=A750),--(H750&gt;$H$4:$H$1254))+1</f>
        <v>476</v>
      </c>
    </row>
    <row r="751" spans="1:12" x14ac:dyDescent="0.2">
      <c r="A751" s="11" t="s">
        <v>1293</v>
      </c>
      <c r="B751" s="11" t="s">
        <v>166</v>
      </c>
      <c r="C751" s="11">
        <v>7470</v>
      </c>
      <c r="D751" s="11">
        <v>747</v>
      </c>
      <c r="H751" s="4">
        <v>-374</v>
      </c>
      <c r="I751" s="5"/>
      <c r="J751" s="4"/>
      <c r="K751" s="5"/>
      <c r="L751" s="11">
        <f>SUMPRODUCT(--($A$4:$A$1254=A751),--(H751&gt;$H$4:$H$1254))+1</f>
        <v>225</v>
      </c>
    </row>
    <row r="752" spans="1:12" x14ac:dyDescent="0.2">
      <c r="A752" s="11" t="s">
        <v>1293</v>
      </c>
      <c r="B752" s="11" t="s">
        <v>885</v>
      </c>
      <c r="C752" s="11">
        <v>7480</v>
      </c>
      <c r="D752" s="11">
        <v>748</v>
      </c>
      <c r="H752" s="4">
        <v>-2310</v>
      </c>
      <c r="I752" s="5"/>
      <c r="J752" s="4"/>
      <c r="K752" s="5"/>
      <c r="L752" s="11">
        <f>SUMPRODUCT(--($A$4:$A$1254=A752),--(H752&gt;$H$4:$H$1254))+1</f>
        <v>181</v>
      </c>
    </row>
    <row r="753" spans="1:12" x14ac:dyDescent="0.2">
      <c r="A753" s="11" t="s">
        <v>1293</v>
      </c>
      <c r="B753" s="11" t="s">
        <v>904</v>
      </c>
      <c r="C753" s="11">
        <v>7490</v>
      </c>
      <c r="D753" s="11">
        <v>749</v>
      </c>
      <c r="H753" s="4">
        <v>389</v>
      </c>
      <c r="I753" s="5"/>
      <c r="J753" s="4"/>
      <c r="K753" s="5"/>
      <c r="L753" s="11">
        <f>SUMPRODUCT(--($A$4:$A$1254=A753),--(H753&gt;$H$4:$H$1254))+1</f>
        <v>338</v>
      </c>
    </row>
    <row r="754" spans="1:12" x14ac:dyDescent="0.2">
      <c r="A754" s="11" t="s">
        <v>1293</v>
      </c>
      <c r="B754" s="11" t="s">
        <v>167</v>
      </c>
      <c r="C754" s="11">
        <v>7500</v>
      </c>
      <c r="D754" s="11">
        <v>750</v>
      </c>
      <c r="H754" s="4">
        <v>19885</v>
      </c>
      <c r="I754" s="5"/>
      <c r="J754" s="4"/>
      <c r="K754" s="5"/>
      <c r="L754" s="11">
        <f>SUMPRODUCT(--($A$4:$A$1254=A754),--(H754&gt;$H$4:$H$1254))+1</f>
        <v>426</v>
      </c>
    </row>
    <row r="755" spans="1:12" x14ac:dyDescent="0.2">
      <c r="A755" s="11" t="s">
        <v>1293</v>
      </c>
      <c r="B755" s="11" t="s">
        <v>172</v>
      </c>
      <c r="C755" s="11">
        <v>7510</v>
      </c>
      <c r="D755" s="11">
        <v>751</v>
      </c>
      <c r="H755" s="4">
        <v>-38901</v>
      </c>
      <c r="I755" s="5"/>
      <c r="J755" s="4"/>
      <c r="K755" s="5"/>
      <c r="L755" s="11">
        <f>SUMPRODUCT(--($A$4:$A$1254=A755),--(H755&gt;$H$4:$H$1254))+1</f>
        <v>28</v>
      </c>
    </row>
    <row r="756" spans="1:12" x14ac:dyDescent="0.2">
      <c r="A756" s="11" t="s">
        <v>1293</v>
      </c>
      <c r="B756" s="11" t="s">
        <v>806</v>
      </c>
      <c r="C756" s="11">
        <v>7520</v>
      </c>
      <c r="D756" s="11">
        <v>752</v>
      </c>
      <c r="H756" s="4">
        <v>0</v>
      </c>
      <c r="I756" s="5"/>
      <c r="J756" s="4"/>
      <c r="K756" s="5"/>
      <c r="L756" s="11">
        <f>SUMPRODUCT(--($A$4:$A$1254=A756),--(H756&gt;$H$4:$H$1254))+1</f>
        <v>236</v>
      </c>
    </row>
    <row r="757" spans="1:12" x14ac:dyDescent="0.2">
      <c r="A757" s="11" t="s">
        <v>1293</v>
      </c>
      <c r="B757" s="11" t="s">
        <v>663</v>
      </c>
      <c r="C757" s="11">
        <v>7530</v>
      </c>
      <c r="D757" s="11">
        <v>753</v>
      </c>
      <c r="H757" s="4">
        <v>-117701</v>
      </c>
      <c r="I757" s="5"/>
      <c r="J757" s="4"/>
      <c r="K757" s="5"/>
      <c r="L757" s="11">
        <f>SUMPRODUCT(--($A$4:$A$1254=A757),--(H757&gt;$H$4:$H$1254))+1</f>
        <v>9</v>
      </c>
    </row>
    <row r="758" spans="1:12" x14ac:dyDescent="0.2">
      <c r="A758" s="11" t="s">
        <v>1293</v>
      </c>
      <c r="B758" s="11" t="s">
        <v>1178</v>
      </c>
      <c r="C758" s="11">
        <v>7540</v>
      </c>
      <c r="D758" s="11">
        <v>754</v>
      </c>
      <c r="H758" s="4">
        <v>0</v>
      </c>
      <c r="I758" s="5"/>
      <c r="J758" s="4"/>
      <c r="K758" s="5"/>
      <c r="L758" s="11">
        <f>SUMPRODUCT(--($A$4:$A$1254=A758),--(H758&gt;$H$4:$H$1254))+1</f>
        <v>236</v>
      </c>
    </row>
    <row r="759" spans="1:12" x14ac:dyDescent="0.2">
      <c r="A759" s="11" t="s">
        <v>1293</v>
      </c>
      <c r="B759" s="11" t="s">
        <v>176</v>
      </c>
      <c r="C759" s="11">
        <v>7550</v>
      </c>
      <c r="D759" s="11">
        <v>755</v>
      </c>
      <c r="H759" s="4">
        <v>-51239</v>
      </c>
      <c r="I759" s="5"/>
      <c r="J759" s="4"/>
      <c r="K759" s="5"/>
      <c r="L759" s="11">
        <f>SUMPRODUCT(--($A$4:$A$1254=A759),--(H759&gt;$H$4:$H$1254))+1</f>
        <v>22</v>
      </c>
    </row>
    <row r="760" spans="1:12" x14ac:dyDescent="0.2">
      <c r="A760" s="11" t="s">
        <v>1293</v>
      </c>
      <c r="B760" s="11" t="s">
        <v>177</v>
      </c>
      <c r="C760" s="11">
        <v>7560</v>
      </c>
      <c r="D760" s="11">
        <v>756</v>
      </c>
      <c r="H760" s="4">
        <v>-29168</v>
      </c>
      <c r="I760" s="5"/>
      <c r="J760" s="4"/>
      <c r="K760" s="5"/>
      <c r="L760" s="11">
        <f>SUMPRODUCT(--($A$4:$A$1254=A760),--(H760&gt;$H$4:$H$1254))+1</f>
        <v>47</v>
      </c>
    </row>
    <row r="761" spans="1:12" x14ac:dyDescent="0.2">
      <c r="A761" s="11" t="s">
        <v>1293</v>
      </c>
      <c r="B761" s="11" t="s">
        <v>541</v>
      </c>
      <c r="C761" s="11">
        <v>7570</v>
      </c>
      <c r="D761" s="11">
        <v>757</v>
      </c>
      <c r="H761" s="4">
        <v>6964</v>
      </c>
      <c r="I761" s="5"/>
      <c r="J761" s="4"/>
      <c r="K761" s="5"/>
      <c r="L761" s="11">
        <f>SUMPRODUCT(--($A$4:$A$1254=A761),--(H761&gt;$H$4:$H$1254))+1</f>
        <v>394</v>
      </c>
    </row>
    <row r="762" spans="1:12" x14ac:dyDescent="0.2">
      <c r="A762" s="11" t="s">
        <v>1293</v>
      </c>
      <c r="B762" s="11" t="s">
        <v>377</v>
      </c>
      <c r="C762" s="11">
        <v>7580</v>
      </c>
      <c r="D762" s="11">
        <v>758</v>
      </c>
      <c r="H762" s="4">
        <v>-207</v>
      </c>
      <c r="I762" s="5"/>
      <c r="J762" s="4"/>
      <c r="K762" s="5"/>
      <c r="L762" s="11">
        <f>SUMPRODUCT(--($A$4:$A$1254=A762),--(H762&gt;$H$4:$H$1254))+1</f>
        <v>229</v>
      </c>
    </row>
    <row r="763" spans="1:12" x14ac:dyDescent="0.2">
      <c r="A763" s="11" t="s">
        <v>1293</v>
      </c>
      <c r="B763" s="11" t="s">
        <v>535</v>
      </c>
      <c r="C763" s="11">
        <v>7590</v>
      </c>
      <c r="D763" s="11">
        <v>759</v>
      </c>
      <c r="H763" s="4">
        <v>88481</v>
      </c>
      <c r="I763" s="5"/>
      <c r="J763" s="4"/>
      <c r="K763" s="5"/>
      <c r="L763" s="11">
        <f>SUMPRODUCT(--($A$4:$A$1254=A763),--(H763&gt;$H$4:$H$1254))+1</f>
        <v>490</v>
      </c>
    </row>
    <row r="764" spans="1:12" x14ac:dyDescent="0.2">
      <c r="A764" s="11" t="s">
        <v>1293</v>
      </c>
      <c r="B764" s="11" t="s">
        <v>665</v>
      </c>
      <c r="C764" s="11">
        <v>7600</v>
      </c>
      <c r="D764" s="11">
        <v>760</v>
      </c>
      <c r="H764" s="4">
        <v>0</v>
      </c>
      <c r="I764" s="5"/>
      <c r="J764" s="4"/>
      <c r="K764" s="5"/>
      <c r="L764" s="11">
        <f>SUMPRODUCT(--($A$4:$A$1254=A764),--(H764&gt;$H$4:$H$1254))+1</f>
        <v>236</v>
      </c>
    </row>
    <row r="765" spans="1:12" x14ac:dyDescent="0.2">
      <c r="A765" s="11" t="s">
        <v>1293</v>
      </c>
      <c r="B765" s="11" t="s">
        <v>355</v>
      </c>
      <c r="C765" s="11">
        <v>7610</v>
      </c>
      <c r="D765" s="11">
        <v>761</v>
      </c>
      <c r="H765" s="4">
        <v>-4478</v>
      </c>
      <c r="I765" s="5"/>
      <c r="J765" s="4"/>
      <c r="K765" s="5"/>
      <c r="L765" s="11">
        <f>SUMPRODUCT(--($A$4:$A$1254=A765),--(H765&gt;$H$4:$H$1254))+1</f>
        <v>140</v>
      </c>
    </row>
    <row r="766" spans="1:12" x14ac:dyDescent="0.2">
      <c r="A766" s="11" t="s">
        <v>1293</v>
      </c>
      <c r="B766" s="11" t="s">
        <v>442</v>
      </c>
      <c r="C766" s="11">
        <v>7620</v>
      </c>
      <c r="D766" s="11">
        <v>762</v>
      </c>
      <c r="H766" s="4">
        <v>-11951</v>
      </c>
      <c r="I766" s="5"/>
      <c r="J766" s="4"/>
      <c r="K766" s="5"/>
      <c r="L766" s="11">
        <f>SUMPRODUCT(--($A$4:$A$1254=A766),--(H766&gt;$H$4:$H$1254))+1</f>
        <v>89</v>
      </c>
    </row>
    <row r="767" spans="1:12" x14ac:dyDescent="0.2">
      <c r="A767" s="11" t="s">
        <v>1293</v>
      </c>
      <c r="B767" s="11" t="s">
        <v>807</v>
      </c>
      <c r="C767" s="11">
        <v>7630</v>
      </c>
      <c r="D767" s="11">
        <v>763</v>
      </c>
      <c r="H767" s="4">
        <v>-610</v>
      </c>
      <c r="I767" s="5"/>
      <c r="J767" s="4"/>
      <c r="K767" s="5"/>
      <c r="L767" s="11">
        <f>SUMPRODUCT(--($A$4:$A$1254=A767),--(H767&gt;$H$4:$H$1254))+1</f>
        <v>217</v>
      </c>
    </row>
    <row r="768" spans="1:12" x14ac:dyDescent="0.2">
      <c r="A768" s="11" t="s">
        <v>1293</v>
      </c>
      <c r="B768" s="11" t="s">
        <v>178</v>
      </c>
      <c r="C768" s="11">
        <v>7640</v>
      </c>
      <c r="D768" s="11">
        <v>764</v>
      </c>
      <c r="H768" s="4">
        <v>-2933</v>
      </c>
      <c r="I768" s="5"/>
      <c r="J768" s="4"/>
      <c r="K768" s="5"/>
      <c r="L768" s="11">
        <f>SUMPRODUCT(--($A$4:$A$1254=A768),--(H768&gt;$H$4:$H$1254))+1</f>
        <v>173</v>
      </c>
    </row>
    <row r="769" spans="1:12" x14ac:dyDescent="0.2">
      <c r="A769" s="11" t="s">
        <v>1293</v>
      </c>
      <c r="B769" s="11" t="s">
        <v>179</v>
      </c>
      <c r="C769" s="11">
        <v>7650</v>
      </c>
      <c r="D769" s="11">
        <v>765</v>
      </c>
      <c r="H769" s="4">
        <v>-31960</v>
      </c>
      <c r="I769" s="5"/>
      <c r="J769" s="4"/>
      <c r="K769" s="5"/>
      <c r="L769" s="11">
        <f>SUMPRODUCT(--($A$4:$A$1254=A769),--(H769&gt;$H$4:$H$1254))+1</f>
        <v>44</v>
      </c>
    </row>
    <row r="770" spans="1:12" x14ac:dyDescent="0.2">
      <c r="A770" s="11" t="s">
        <v>1293</v>
      </c>
      <c r="B770" s="11" t="s">
        <v>180</v>
      </c>
      <c r="C770" s="11">
        <v>7660</v>
      </c>
      <c r="D770" s="11">
        <v>766</v>
      </c>
      <c r="H770" s="4">
        <v>41296</v>
      </c>
      <c r="I770" s="5"/>
      <c r="J770" s="4"/>
      <c r="K770" s="5"/>
      <c r="L770" s="11">
        <f>SUMPRODUCT(--($A$4:$A$1254=A770),--(H770&gt;$H$4:$H$1254))+1</f>
        <v>461</v>
      </c>
    </row>
    <row r="771" spans="1:12" x14ac:dyDescent="0.2">
      <c r="A771" s="11" t="s">
        <v>1293</v>
      </c>
      <c r="B771" s="11" t="s">
        <v>1249</v>
      </c>
      <c r="C771" s="11">
        <v>7670</v>
      </c>
      <c r="D771" s="11">
        <v>767</v>
      </c>
      <c r="H771" s="4">
        <v>-7385</v>
      </c>
      <c r="I771" s="5"/>
      <c r="J771" s="4"/>
      <c r="K771" s="5"/>
      <c r="L771" s="11">
        <f>SUMPRODUCT(--($A$4:$A$1254=A771),--(H771&gt;$H$4:$H$1254))+1</f>
        <v>114</v>
      </c>
    </row>
    <row r="772" spans="1:12" x14ac:dyDescent="0.2">
      <c r="A772" s="11" t="s">
        <v>1293</v>
      </c>
      <c r="B772" s="11" t="s">
        <v>945</v>
      </c>
      <c r="C772" s="11">
        <v>7680</v>
      </c>
      <c r="D772" s="11">
        <v>768</v>
      </c>
      <c r="H772" s="4">
        <v>2534</v>
      </c>
      <c r="I772" s="5"/>
      <c r="J772" s="4"/>
      <c r="K772" s="5"/>
      <c r="L772" s="11">
        <f>SUMPRODUCT(--($A$4:$A$1254=A772),--(H772&gt;$H$4:$H$1254))+1</f>
        <v>368</v>
      </c>
    </row>
    <row r="773" spans="1:12" x14ac:dyDescent="0.2">
      <c r="A773" s="11" t="s">
        <v>1293</v>
      </c>
      <c r="B773" s="11" t="s">
        <v>1049</v>
      </c>
      <c r="C773" s="11">
        <v>7690</v>
      </c>
      <c r="D773" s="11">
        <v>769</v>
      </c>
      <c r="H773" s="4">
        <v>-269</v>
      </c>
      <c r="I773" s="5"/>
      <c r="J773" s="4"/>
      <c r="K773" s="5"/>
      <c r="L773" s="11">
        <f>SUMPRODUCT(--($A$4:$A$1254=A773),--(H773&gt;$H$4:$H$1254))+1</f>
        <v>228</v>
      </c>
    </row>
    <row r="774" spans="1:12" x14ac:dyDescent="0.2">
      <c r="A774" s="11" t="s">
        <v>1293</v>
      </c>
      <c r="B774" s="11" t="s">
        <v>628</v>
      </c>
      <c r="C774" s="11">
        <v>7700</v>
      </c>
      <c r="D774" s="11">
        <v>770</v>
      </c>
      <c r="H774" s="4">
        <v>673</v>
      </c>
      <c r="I774" s="5"/>
      <c r="J774" s="4"/>
      <c r="K774" s="5"/>
      <c r="L774" s="11">
        <f>SUMPRODUCT(--($A$4:$A$1254=A774),--(H774&gt;$H$4:$H$1254))+1</f>
        <v>346</v>
      </c>
    </row>
    <row r="775" spans="1:12" x14ac:dyDescent="0.2">
      <c r="A775" s="11" t="s">
        <v>1293</v>
      </c>
      <c r="B775" s="11" t="s">
        <v>182</v>
      </c>
      <c r="C775" s="11">
        <v>7710</v>
      </c>
      <c r="D775" s="11">
        <v>771</v>
      </c>
      <c r="H775" s="4">
        <v>-749</v>
      </c>
      <c r="I775" s="5"/>
      <c r="J775" s="4"/>
      <c r="K775" s="5"/>
      <c r="L775" s="11">
        <f>SUMPRODUCT(--($A$4:$A$1254=A775),--(H775&gt;$H$4:$H$1254))+1</f>
        <v>213</v>
      </c>
    </row>
    <row r="776" spans="1:12" x14ac:dyDescent="0.2">
      <c r="A776" s="11" t="s">
        <v>1293</v>
      </c>
      <c r="B776" s="11" t="s">
        <v>183</v>
      </c>
      <c r="C776" s="11">
        <v>7720</v>
      </c>
      <c r="D776" s="11">
        <v>772</v>
      </c>
      <c r="H776" s="4">
        <v>-13775</v>
      </c>
      <c r="I776" s="5"/>
      <c r="J776" s="4"/>
      <c r="K776" s="5"/>
      <c r="L776" s="11">
        <f>SUMPRODUCT(--($A$4:$A$1254=A776),--(H776&gt;$H$4:$H$1254))+1</f>
        <v>79</v>
      </c>
    </row>
    <row r="777" spans="1:12" x14ac:dyDescent="0.2">
      <c r="A777" s="11" t="s">
        <v>1293</v>
      </c>
      <c r="B777" s="11" t="s">
        <v>444</v>
      </c>
      <c r="C777" s="11">
        <v>7730</v>
      </c>
      <c r="D777" s="11">
        <v>773</v>
      </c>
      <c r="H777" s="4">
        <v>-29358</v>
      </c>
      <c r="I777" s="5"/>
      <c r="J777" s="4"/>
      <c r="K777" s="5"/>
      <c r="L777" s="11">
        <f>SUMPRODUCT(--($A$4:$A$1254=A777),--(H777&gt;$H$4:$H$1254))+1</f>
        <v>46</v>
      </c>
    </row>
    <row r="778" spans="1:12" x14ac:dyDescent="0.2">
      <c r="A778" s="11" t="s">
        <v>1293</v>
      </c>
      <c r="B778" s="11" t="s">
        <v>446</v>
      </c>
      <c r="C778" s="11">
        <v>7740</v>
      </c>
      <c r="D778" s="11">
        <v>774</v>
      </c>
      <c r="H778" s="4">
        <v>-2916</v>
      </c>
      <c r="I778" s="5"/>
      <c r="J778" s="4"/>
      <c r="K778" s="5"/>
      <c r="L778" s="11">
        <f>SUMPRODUCT(--($A$4:$A$1254=A778),--(H778&gt;$H$4:$H$1254))+1</f>
        <v>174</v>
      </c>
    </row>
    <row r="779" spans="1:12" x14ac:dyDescent="0.2">
      <c r="A779" s="11" t="s">
        <v>1293</v>
      </c>
      <c r="B779" s="11" t="s">
        <v>666</v>
      </c>
      <c r="C779" s="11">
        <v>7750</v>
      </c>
      <c r="D779" s="11">
        <v>775</v>
      </c>
      <c r="H779" s="4">
        <v>-1504</v>
      </c>
      <c r="I779" s="5"/>
      <c r="J779" s="4"/>
      <c r="K779" s="5"/>
      <c r="L779" s="11">
        <f>SUMPRODUCT(--($A$4:$A$1254=A779),--(H779&gt;$H$4:$H$1254))+1</f>
        <v>194</v>
      </c>
    </row>
    <row r="780" spans="1:12" x14ac:dyDescent="0.2">
      <c r="A780" s="11" t="s">
        <v>1293</v>
      </c>
      <c r="B780" s="11" t="s">
        <v>512</v>
      </c>
      <c r="C780" s="11">
        <v>7760</v>
      </c>
      <c r="D780" s="11">
        <v>776</v>
      </c>
      <c r="H780" s="4">
        <v>-8677</v>
      </c>
      <c r="I780" s="5"/>
      <c r="J780" s="4"/>
      <c r="K780" s="5"/>
      <c r="L780" s="11">
        <f>SUMPRODUCT(--($A$4:$A$1254=A780),--(H780&gt;$H$4:$H$1254))+1</f>
        <v>106</v>
      </c>
    </row>
    <row r="781" spans="1:12" x14ac:dyDescent="0.2">
      <c r="A781" s="11" t="s">
        <v>1293</v>
      </c>
      <c r="B781" s="11" t="s">
        <v>808</v>
      </c>
      <c r="C781" s="11">
        <v>7770</v>
      </c>
      <c r="D781" s="11">
        <v>777</v>
      </c>
      <c r="H781" s="4">
        <v>0</v>
      </c>
      <c r="I781" s="5"/>
      <c r="J781" s="4"/>
      <c r="K781" s="5"/>
      <c r="L781" s="11">
        <f>SUMPRODUCT(--($A$4:$A$1254=A781),--(H781&gt;$H$4:$H$1254))+1</f>
        <v>236</v>
      </c>
    </row>
    <row r="782" spans="1:12" x14ac:dyDescent="0.2">
      <c r="A782" s="11" t="s">
        <v>1293</v>
      </c>
      <c r="B782" s="11" t="s">
        <v>809</v>
      </c>
      <c r="C782" s="11">
        <v>7780</v>
      </c>
      <c r="D782" s="11">
        <v>778</v>
      </c>
      <c r="H782" s="4">
        <v>54</v>
      </c>
      <c r="I782" s="5"/>
      <c r="J782" s="4"/>
      <c r="K782" s="5"/>
      <c r="L782" s="11">
        <f>SUMPRODUCT(--($A$4:$A$1254=A782),--(H782&gt;$H$4:$H$1254))+1</f>
        <v>329</v>
      </c>
    </row>
    <row r="783" spans="1:12" x14ac:dyDescent="0.2">
      <c r="A783" s="11" t="s">
        <v>1293</v>
      </c>
      <c r="B783" s="11" t="s">
        <v>527</v>
      </c>
      <c r="C783" s="11">
        <v>7790</v>
      </c>
      <c r="D783" s="11">
        <v>779</v>
      </c>
      <c r="H783" s="4">
        <v>-20192</v>
      </c>
      <c r="I783" s="5"/>
      <c r="J783" s="4"/>
      <c r="K783" s="5"/>
      <c r="L783" s="11">
        <f>SUMPRODUCT(--($A$4:$A$1254=A783),--(H783&gt;$H$4:$H$1254))+1</f>
        <v>66</v>
      </c>
    </row>
    <row r="784" spans="1:12" x14ac:dyDescent="0.2">
      <c r="A784" s="11" t="s">
        <v>1293</v>
      </c>
      <c r="B784" s="11" t="s">
        <v>81</v>
      </c>
      <c r="C784" s="11">
        <v>7800</v>
      </c>
      <c r="D784" s="11">
        <v>780</v>
      </c>
      <c r="H784" s="4">
        <v>5487</v>
      </c>
      <c r="I784" s="5"/>
      <c r="J784" s="4"/>
      <c r="K784" s="5"/>
      <c r="L784" s="11">
        <f>SUMPRODUCT(--($A$4:$A$1254=A784),--(H784&gt;$H$4:$H$1254))+1</f>
        <v>386</v>
      </c>
    </row>
    <row r="785" spans="1:12" x14ac:dyDescent="0.2">
      <c r="A785" s="11" t="s">
        <v>1293</v>
      </c>
      <c r="B785" s="11" t="s">
        <v>545</v>
      </c>
      <c r="C785" s="11">
        <v>7810</v>
      </c>
      <c r="D785" s="11">
        <v>781</v>
      </c>
      <c r="H785" s="4">
        <v>-7176</v>
      </c>
      <c r="I785" s="5"/>
      <c r="J785" s="4"/>
      <c r="K785" s="5"/>
      <c r="L785" s="11">
        <f>SUMPRODUCT(--($A$4:$A$1254=A785),--(H785&gt;$H$4:$H$1254))+1</f>
        <v>116</v>
      </c>
    </row>
    <row r="786" spans="1:12" x14ac:dyDescent="0.2">
      <c r="A786" s="11" t="s">
        <v>1293</v>
      </c>
      <c r="B786" s="11" t="s">
        <v>1179</v>
      </c>
      <c r="C786" s="11">
        <v>7820</v>
      </c>
      <c r="D786" s="11">
        <v>782</v>
      </c>
      <c r="H786" s="4">
        <v>-16526</v>
      </c>
      <c r="I786" s="5"/>
      <c r="J786" s="4"/>
      <c r="K786" s="5"/>
      <c r="L786" s="11">
        <f>SUMPRODUCT(--($A$4:$A$1254=A786),--(H786&gt;$H$4:$H$1254))+1</f>
        <v>70</v>
      </c>
    </row>
    <row r="787" spans="1:12" x14ac:dyDescent="0.2">
      <c r="A787" s="11" t="s">
        <v>1293</v>
      </c>
      <c r="B787" s="11" t="s">
        <v>187</v>
      </c>
      <c r="C787" s="11">
        <v>7830</v>
      </c>
      <c r="D787" s="11">
        <v>783</v>
      </c>
      <c r="H787" s="4">
        <v>-2027</v>
      </c>
      <c r="I787" s="5"/>
      <c r="J787" s="4"/>
      <c r="K787" s="5"/>
      <c r="L787" s="11">
        <f>SUMPRODUCT(--($A$4:$A$1254=A787),--(H787&gt;$H$4:$H$1254))+1</f>
        <v>185</v>
      </c>
    </row>
    <row r="788" spans="1:12" x14ac:dyDescent="0.2">
      <c r="A788" s="11" t="s">
        <v>1293</v>
      </c>
      <c r="B788" s="11" t="s">
        <v>1101</v>
      </c>
      <c r="C788" s="11">
        <v>7840</v>
      </c>
      <c r="D788" s="11">
        <v>784</v>
      </c>
      <c r="H788" s="4">
        <v>-1172</v>
      </c>
      <c r="I788" s="5"/>
      <c r="J788" s="4"/>
      <c r="K788" s="5"/>
      <c r="L788" s="11">
        <f>SUMPRODUCT(--($A$4:$A$1254=A788),--(H788&gt;$H$4:$H$1254))+1</f>
        <v>202</v>
      </c>
    </row>
    <row r="789" spans="1:12" x14ac:dyDescent="0.2">
      <c r="A789" s="11" t="s">
        <v>1293</v>
      </c>
      <c r="B789" s="11" t="s">
        <v>908</v>
      </c>
      <c r="C789" s="11">
        <v>7850</v>
      </c>
      <c r="D789" s="11">
        <v>785</v>
      </c>
      <c r="H789" s="4">
        <v>-1650</v>
      </c>
      <c r="I789" s="5"/>
      <c r="J789" s="4"/>
      <c r="K789" s="5"/>
      <c r="L789" s="11">
        <f>SUMPRODUCT(--($A$4:$A$1254=A789),--(H789&gt;$H$4:$H$1254))+1</f>
        <v>190</v>
      </c>
    </row>
    <row r="790" spans="1:12" x14ac:dyDescent="0.2">
      <c r="A790" s="11" t="s">
        <v>1293</v>
      </c>
      <c r="B790" s="11" t="s">
        <v>189</v>
      </c>
      <c r="C790" s="11">
        <v>7860</v>
      </c>
      <c r="D790" s="11">
        <v>786</v>
      </c>
      <c r="H790" s="4">
        <v>-19317</v>
      </c>
      <c r="I790" s="5"/>
      <c r="J790" s="4"/>
      <c r="K790" s="5"/>
      <c r="L790" s="11">
        <f>SUMPRODUCT(--($A$4:$A$1254=A790),--(H790&gt;$H$4:$H$1254))+1</f>
        <v>67</v>
      </c>
    </row>
    <row r="791" spans="1:12" x14ac:dyDescent="0.2">
      <c r="A791" s="11" t="s">
        <v>1293</v>
      </c>
      <c r="B791" s="11" t="s">
        <v>1001</v>
      </c>
      <c r="C791" s="11">
        <v>7870</v>
      </c>
      <c r="D791" s="11">
        <v>787</v>
      </c>
      <c r="H791" s="4">
        <v>15907</v>
      </c>
      <c r="I791" s="5"/>
      <c r="J791" s="4"/>
      <c r="K791" s="5"/>
      <c r="L791" s="11">
        <f>SUMPRODUCT(--($A$4:$A$1254=A791),--(H791&gt;$H$4:$H$1254))+1</f>
        <v>420</v>
      </c>
    </row>
    <row r="792" spans="1:12" x14ac:dyDescent="0.2">
      <c r="A792" s="11" t="s">
        <v>1293</v>
      </c>
      <c r="B792" s="11" t="s">
        <v>853</v>
      </c>
      <c r="C792" s="11">
        <v>7880</v>
      </c>
      <c r="D792" s="11">
        <v>788</v>
      </c>
      <c r="H792" s="4">
        <v>2900</v>
      </c>
      <c r="I792" s="5"/>
      <c r="J792" s="4"/>
      <c r="K792" s="5"/>
      <c r="L792" s="11">
        <f>SUMPRODUCT(--($A$4:$A$1254=A792),--(H792&gt;$H$4:$H$1254))+1</f>
        <v>370</v>
      </c>
    </row>
    <row r="793" spans="1:12" x14ac:dyDescent="0.2">
      <c r="A793" s="11" t="s">
        <v>1293</v>
      </c>
      <c r="B793" s="11" t="s">
        <v>929</v>
      </c>
      <c r="C793" s="11">
        <v>7890</v>
      </c>
      <c r="D793" s="11">
        <v>789</v>
      </c>
      <c r="H793" s="4">
        <v>30270</v>
      </c>
      <c r="I793" s="5"/>
      <c r="J793" s="4"/>
      <c r="K793" s="5"/>
      <c r="L793" s="11">
        <f>SUMPRODUCT(--($A$4:$A$1254=A793),--(H793&gt;$H$4:$H$1254))+1</f>
        <v>446</v>
      </c>
    </row>
    <row r="794" spans="1:12" x14ac:dyDescent="0.2">
      <c r="A794" s="11" t="s">
        <v>1293</v>
      </c>
      <c r="B794" s="11" t="s">
        <v>930</v>
      </c>
      <c r="C794" s="11">
        <v>7900</v>
      </c>
      <c r="D794" s="11">
        <v>790</v>
      </c>
      <c r="H794" s="4">
        <v>30401</v>
      </c>
      <c r="I794" s="5"/>
      <c r="J794" s="4"/>
      <c r="K794" s="5"/>
      <c r="L794" s="11">
        <f>SUMPRODUCT(--($A$4:$A$1254=A794),--(H794&gt;$H$4:$H$1254))+1</f>
        <v>447</v>
      </c>
    </row>
    <row r="795" spans="1:12" x14ac:dyDescent="0.2">
      <c r="A795" s="11" t="s">
        <v>1293</v>
      </c>
      <c r="B795" s="11" t="s">
        <v>1031</v>
      </c>
      <c r="C795" s="11">
        <v>7910</v>
      </c>
      <c r="D795" s="11">
        <v>791</v>
      </c>
      <c r="H795" s="4">
        <v>-12106</v>
      </c>
      <c r="I795" s="5"/>
      <c r="J795" s="4"/>
      <c r="K795" s="5"/>
      <c r="L795" s="11">
        <f>SUMPRODUCT(--($A$4:$A$1254=A795),--(H795&gt;$H$4:$H$1254))+1</f>
        <v>87</v>
      </c>
    </row>
    <row r="796" spans="1:12" x14ac:dyDescent="0.2">
      <c r="A796" s="11" t="s">
        <v>1293</v>
      </c>
      <c r="B796" s="11" t="s">
        <v>190</v>
      </c>
      <c r="C796" s="11">
        <v>7920</v>
      </c>
      <c r="D796" s="11">
        <v>792</v>
      </c>
      <c r="H796" s="4">
        <v>-8467</v>
      </c>
      <c r="I796" s="5"/>
      <c r="J796" s="4"/>
      <c r="K796" s="5"/>
      <c r="L796" s="11">
        <f>SUMPRODUCT(--($A$4:$A$1254=A796),--(H796&gt;$H$4:$H$1254))+1</f>
        <v>107</v>
      </c>
    </row>
    <row r="797" spans="1:12" x14ac:dyDescent="0.2">
      <c r="A797" s="11" t="s">
        <v>1293</v>
      </c>
      <c r="B797" s="11" t="s">
        <v>1108</v>
      </c>
      <c r="C797" s="11">
        <v>7930</v>
      </c>
      <c r="D797" s="11">
        <v>793</v>
      </c>
      <c r="H797" s="4">
        <v>6059</v>
      </c>
      <c r="I797" s="5"/>
      <c r="J797" s="4"/>
      <c r="K797" s="5"/>
      <c r="L797" s="11">
        <f>SUMPRODUCT(--($A$4:$A$1254=A797),--(H797&gt;$H$4:$H$1254))+1</f>
        <v>389</v>
      </c>
    </row>
    <row r="798" spans="1:12" x14ac:dyDescent="0.2">
      <c r="A798" s="11" t="s">
        <v>1293</v>
      </c>
      <c r="B798" s="11" t="s">
        <v>191</v>
      </c>
      <c r="C798" s="11">
        <v>7940</v>
      </c>
      <c r="D798" s="11">
        <v>794</v>
      </c>
      <c r="H798" s="4">
        <v>-1534</v>
      </c>
      <c r="I798" s="5"/>
      <c r="J798" s="4"/>
      <c r="K798" s="5"/>
      <c r="L798" s="11">
        <f>SUMPRODUCT(--($A$4:$A$1254=A798),--(H798&gt;$H$4:$H$1254))+1</f>
        <v>193</v>
      </c>
    </row>
    <row r="799" spans="1:12" x14ac:dyDescent="0.2">
      <c r="A799" s="11" t="s">
        <v>1293</v>
      </c>
      <c r="B799" s="11" t="s">
        <v>447</v>
      </c>
      <c r="C799" s="11">
        <v>7950</v>
      </c>
      <c r="D799" s="11">
        <v>795</v>
      </c>
      <c r="H799" s="4">
        <v>0</v>
      </c>
      <c r="I799" s="5"/>
      <c r="J799" s="4"/>
      <c r="K799" s="5"/>
      <c r="L799" s="11">
        <f>SUMPRODUCT(--($A$4:$A$1254=A799),--(H799&gt;$H$4:$H$1254))+1</f>
        <v>236</v>
      </c>
    </row>
    <row r="800" spans="1:12" x14ac:dyDescent="0.2">
      <c r="A800" s="11" t="s">
        <v>1293</v>
      </c>
      <c r="B800" s="11" t="s">
        <v>380</v>
      </c>
      <c r="C800" s="11">
        <v>7960</v>
      </c>
      <c r="D800" s="11">
        <v>796</v>
      </c>
      <c r="H800" s="4">
        <v>-549</v>
      </c>
      <c r="I800" s="5"/>
      <c r="J800" s="4"/>
      <c r="K800" s="5"/>
      <c r="L800" s="11">
        <f>SUMPRODUCT(--($A$4:$A$1254=A800),--(H800&gt;$H$4:$H$1254))+1</f>
        <v>220</v>
      </c>
    </row>
    <row r="801" spans="1:12" x14ac:dyDescent="0.2">
      <c r="A801" s="11" t="s">
        <v>1293</v>
      </c>
      <c r="B801" s="11" t="s">
        <v>193</v>
      </c>
      <c r="C801" s="11">
        <v>7970</v>
      </c>
      <c r="D801" s="11">
        <v>797</v>
      </c>
      <c r="H801" s="4">
        <v>0</v>
      </c>
      <c r="I801" s="5"/>
      <c r="J801" s="4"/>
      <c r="K801" s="5"/>
      <c r="L801" s="11">
        <f>SUMPRODUCT(--($A$4:$A$1254=A801),--(H801&gt;$H$4:$H$1254))+1</f>
        <v>236</v>
      </c>
    </row>
    <row r="802" spans="1:12" x14ac:dyDescent="0.2">
      <c r="A802" s="11" t="s">
        <v>1293</v>
      </c>
      <c r="B802" s="11" t="s">
        <v>194</v>
      </c>
      <c r="C802" s="11">
        <v>7980</v>
      </c>
      <c r="D802" s="11">
        <v>798</v>
      </c>
      <c r="H802" s="4">
        <v>0</v>
      </c>
      <c r="I802" s="5"/>
      <c r="J802" s="4"/>
      <c r="K802" s="5"/>
      <c r="L802" s="11">
        <f>SUMPRODUCT(--($A$4:$A$1254=A802),--(H802&gt;$H$4:$H$1254))+1</f>
        <v>236</v>
      </c>
    </row>
    <row r="803" spans="1:12" x14ac:dyDescent="0.2">
      <c r="A803" s="11" t="s">
        <v>1293</v>
      </c>
      <c r="B803" s="11" t="s">
        <v>1034</v>
      </c>
      <c r="C803" s="11">
        <v>7990</v>
      </c>
      <c r="D803" s="11">
        <v>799</v>
      </c>
      <c r="H803" s="4">
        <v>2380</v>
      </c>
      <c r="I803" s="5"/>
      <c r="J803" s="4"/>
      <c r="K803" s="5"/>
      <c r="L803" s="11">
        <f>SUMPRODUCT(--($A$4:$A$1254=A803),--(H803&gt;$H$4:$H$1254))+1</f>
        <v>366</v>
      </c>
    </row>
    <row r="804" spans="1:12" x14ac:dyDescent="0.2">
      <c r="A804" s="11" t="s">
        <v>1293</v>
      </c>
      <c r="B804" s="11" t="s">
        <v>670</v>
      </c>
      <c r="C804" s="11">
        <v>8000</v>
      </c>
      <c r="D804" s="11">
        <v>800</v>
      </c>
      <c r="H804" s="4">
        <v>-795</v>
      </c>
      <c r="I804" s="5"/>
      <c r="J804" s="4"/>
      <c r="K804" s="5"/>
      <c r="L804" s="11">
        <f>SUMPRODUCT(--($A$4:$A$1254=A804),--(H804&gt;$H$4:$H$1254))+1</f>
        <v>211</v>
      </c>
    </row>
    <row r="805" spans="1:12" x14ac:dyDescent="0.2">
      <c r="A805" s="11" t="s">
        <v>1293</v>
      </c>
      <c r="B805" s="11" t="s">
        <v>449</v>
      </c>
      <c r="C805" s="11">
        <v>8010</v>
      </c>
      <c r="D805" s="11">
        <v>801</v>
      </c>
      <c r="H805" s="4">
        <v>-40161</v>
      </c>
      <c r="I805" s="5"/>
      <c r="J805" s="4"/>
      <c r="K805" s="5"/>
      <c r="L805" s="11">
        <f>SUMPRODUCT(--($A$4:$A$1254=A805),--(H805&gt;$H$4:$H$1254))+1</f>
        <v>26</v>
      </c>
    </row>
    <row r="806" spans="1:12" x14ac:dyDescent="0.2">
      <c r="A806" s="11" t="s">
        <v>1293</v>
      </c>
      <c r="B806" s="11" t="s">
        <v>213</v>
      </c>
      <c r="C806" s="11">
        <v>8020</v>
      </c>
      <c r="D806" s="11">
        <v>802</v>
      </c>
      <c r="H806" s="4">
        <v>0</v>
      </c>
      <c r="I806" s="5"/>
      <c r="J806" s="4"/>
      <c r="K806" s="5"/>
      <c r="L806" s="11">
        <f>SUMPRODUCT(--($A$4:$A$1254=A806),--(H806&gt;$H$4:$H$1254))+1</f>
        <v>236</v>
      </c>
    </row>
    <row r="807" spans="1:12" x14ac:dyDescent="0.2">
      <c r="A807" s="11" t="s">
        <v>1293</v>
      </c>
      <c r="B807" s="11" t="s">
        <v>1062</v>
      </c>
      <c r="C807" s="11">
        <v>8030</v>
      </c>
      <c r="D807" s="11">
        <v>803</v>
      </c>
      <c r="H807" s="4">
        <v>-4751</v>
      </c>
      <c r="I807" s="5"/>
      <c r="J807" s="4"/>
      <c r="K807" s="5"/>
      <c r="L807" s="11">
        <f>SUMPRODUCT(--($A$4:$A$1254=A807),--(H807&gt;$H$4:$H$1254))+1</f>
        <v>138</v>
      </c>
    </row>
    <row r="808" spans="1:12" x14ac:dyDescent="0.2">
      <c r="A808" s="11" t="s">
        <v>1293</v>
      </c>
      <c r="B808" s="11" t="s">
        <v>200</v>
      </c>
      <c r="C808" s="11">
        <v>8040</v>
      </c>
      <c r="D808" s="11">
        <v>804</v>
      </c>
      <c r="H808" s="4">
        <v>-1030</v>
      </c>
      <c r="I808" s="5"/>
      <c r="J808" s="4"/>
      <c r="K808" s="5"/>
      <c r="L808" s="11">
        <f>SUMPRODUCT(--($A$4:$A$1254=A808),--(H808&gt;$H$4:$H$1254))+1</f>
        <v>206</v>
      </c>
    </row>
    <row r="809" spans="1:12" x14ac:dyDescent="0.2">
      <c r="A809" s="11" t="s">
        <v>1293</v>
      </c>
      <c r="B809" s="11" t="s">
        <v>715</v>
      </c>
      <c r="C809" s="11">
        <v>8050</v>
      </c>
      <c r="D809" s="11">
        <v>805</v>
      </c>
      <c r="H809" s="4">
        <v>-5158</v>
      </c>
      <c r="I809" s="5"/>
      <c r="J809" s="4"/>
      <c r="K809" s="5"/>
      <c r="L809" s="11">
        <f>SUMPRODUCT(--($A$4:$A$1254=A809),--(H809&gt;$H$4:$H$1254))+1</f>
        <v>136</v>
      </c>
    </row>
    <row r="810" spans="1:12" x14ac:dyDescent="0.2">
      <c r="A810" s="11" t="s">
        <v>1293</v>
      </c>
      <c r="B810" s="11" t="s">
        <v>1211</v>
      </c>
      <c r="C810" s="11">
        <v>8060</v>
      </c>
      <c r="D810" s="11">
        <v>806</v>
      </c>
      <c r="H810" s="4">
        <v>17741</v>
      </c>
      <c r="I810" s="5"/>
      <c r="J810" s="4"/>
      <c r="K810" s="5"/>
      <c r="L810" s="11">
        <f>SUMPRODUCT(--($A$4:$A$1254=A810),--(H810&gt;$H$4:$H$1254))+1</f>
        <v>425</v>
      </c>
    </row>
    <row r="811" spans="1:12" x14ac:dyDescent="0.2">
      <c r="A811" s="11" t="s">
        <v>1293</v>
      </c>
      <c r="B811" s="11" t="s">
        <v>1025</v>
      </c>
      <c r="C811" s="11">
        <v>8070</v>
      </c>
      <c r="D811" s="11">
        <v>807</v>
      </c>
      <c r="H811" s="4">
        <v>17189</v>
      </c>
      <c r="I811" s="5"/>
      <c r="J811" s="4"/>
      <c r="K811" s="5"/>
      <c r="L811" s="11">
        <f>SUMPRODUCT(--($A$4:$A$1254=A811),--(H811&gt;$H$4:$H$1254))+1</f>
        <v>424</v>
      </c>
    </row>
    <row r="812" spans="1:12" x14ac:dyDescent="0.2">
      <c r="A812" s="11" t="s">
        <v>1293</v>
      </c>
      <c r="B812" s="11" t="s">
        <v>1165</v>
      </c>
      <c r="C812" s="11">
        <v>8080</v>
      </c>
      <c r="D812" s="11">
        <v>808</v>
      </c>
      <c r="H812" s="4">
        <v>-374</v>
      </c>
      <c r="I812" s="5"/>
      <c r="J812" s="4"/>
      <c r="K812" s="5"/>
      <c r="L812" s="11">
        <f>SUMPRODUCT(--($A$4:$A$1254=A812),--(H812&gt;$H$4:$H$1254))+1</f>
        <v>225</v>
      </c>
    </row>
    <row r="813" spans="1:12" x14ac:dyDescent="0.2">
      <c r="A813" s="11" t="s">
        <v>1293</v>
      </c>
      <c r="B813" s="11" t="s">
        <v>206</v>
      </c>
      <c r="C813" s="11">
        <v>8090</v>
      </c>
      <c r="D813" s="11">
        <v>809</v>
      </c>
      <c r="H813" s="4">
        <v>6493</v>
      </c>
      <c r="I813" s="5"/>
      <c r="J813" s="4"/>
      <c r="K813" s="5"/>
      <c r="L813" s="11">
        <f>SUMPRODUCT(--($A$4:$A$1254=A813),--(H813&gt;$H$4:$H$1254))+1</f>
        <v>392</v>
      </c>
    </row>
    <row r="814" spans="1:12" x14ac:dyDescent="0.2">
      <c r="A814" s="11" t="s">
        <v>1293</v>
      </c>
      <c r="B814" s="11" t="s">
        <v>208</v>
      </c>
      <c r="C814" s="11">
        <v>8100</v>
      </c>
      <c r="D814" s="11">
        <v>810</v>
      </c>
      <c r="H814" s="4">
        <v>4255</v>
      </c>
      <c r="I814" s="5"/>
      <c r="J814" s="4"/>
      <c r="K814" s="5"/>
      <c r="L814" s="11">
        <f>SUMPRODUCT(--($A$4:$A$1254=A814),--(H814&gt;$H$4:$H$1254))+1</f>
        <v>377</v>
      </c>
    </row>
    <row r="815" spans="1:12" x14ac:dyDescent="0.2">
      <c r="A815" s="11" t="s">
        <v>1293</v>
      </c>
      <c r="B815" s="11" t="s">
        <v>452</v>
      </c>
      <c r="C815" s="11">
        <v>8110</v>
      </c>
      <c r="D815" s="11">
        <v>811</v>
      </c>
      <c r="H815" s="4">
        <v>4705</v>
      </c>
      <c r="I815" s="5"/>
      <c r="J815" s="4"/>
      <c r="K815" s="5"/>
      <c r="L815" s="11">
        <f>SUMPRODUCT(--($A$4:$A$1254=A815),--(H815&gt;$H$4:$H$1254))+1</f>
        <v>380</v>
      </c>
    </row>
    <row r="816" spans="1:12" x14ac:dyDescent="0.2">
      <c r="A816" s="11" t="s">
        <v>1293</v>
      </c>
      <c r="B816" s="11" t="s">
        <v>652</v>
      </c>
      <c r="C816" s="11">
        <v>8120</v>
      </c>
      <c r="D816" s="11">
        <v>812</v>
      </c>
      <c r="H816" s="4">
        <v>-86497</v>
      </c>
      <c r="I816" s="5"/>
      <c r="J816" s="4"/>
      <c r="K816" s="5"/>
      <c r="L816" s="11">
        <f>SUMPRODUCT(--($A$4:$A$1254=A816),--(H816&gt;$H$4:$H$1254))+1</f>
        <v>14</v>
      </c>
    </row>
    <row r="817" spans="1:12" x14ac:dyDescent="0.2">
      <c r="A817" s="11" t="s">
        <v>1293</v>
      </c>
      <c r="B817" s="11" t="s">
        <v>209</v>
      </c>
      <c r="C817" s="11">
        <v>8130</v>
      </c>
      <c r="D817" s="11">
        <v>813</v>
      </c>
      <c r="H817" s="4">
        <v>-21950</v>
      </c>
      <c r="I817" s="5"/>
      <c r="J817" s="4"/>
      <c r="K817" s="5"/>
      <c r="L817" s="11">
        <f>SUMPRODUCT(--($A$4:$A$1254=A817),--(H817&gt;$H$4:$H$1254))+1</f>
        <v>61</v>
      </c>
    </row>
    <row r="818" spans="1:12" x14ac:dyDescent="0.2">
      <c r="A818" s="11" t="s">
        <v>1293</v>
      </c>
      <c r="B818" s="11" t="s">
        <v>514</v>
      </c>
      <c r="C818" s="11">
        <v>8140</v>
      </c>
      <c r="D818" s="11">
        <v>814</v>
      </c>
      <c r="H818" s="4">
        <v>31138</v>
      </c>
      <c r="I818" s="5"/>
      <c r="J818" s="4"/>
      <c r="K818" s="5"/>
      <c r="L818" s="11">
        <f>SUMPRODUCT(--($A$4:$A$1254=A818),--(H818&gt;$H$4:$H$1254))+1</f>
        <v>449</v>
      </c>
    </row>
    <row r="819" spans="1:12" x14ac:dyDescent="0.2">
      <c r="A819" s="11" t="s">
        <v>1293</v>
      </c>
      <c r="B819" s="11" t="s">
        <v>210</v>
      </c>
      <c r="C819" s="11">
        <v>8150</v>
      </c>
      <c r="D819" s="11">
        <v>815</v>
      </c>
      <c r="H819" s="4">
        <v>-15602</v>
      </c>
      <c r="I819" s="5"/>
      <c r="J819" s="4"/>
      <c r="K819" s="5"/>
      <c r="L819" s="11">
        <f>SUMPRODUCT(--($A$4:$A$1254=A819),--(H819&gt;$H$4:$H$1254))+1</f>
        <v>71</v>
      </c>
    </row>
    <row r="820" spans="1:12" x14ac:dyDescent="0.2">
      <c r="A820" s="11" t="s">
        <v>1293</v>
      </c>
      <c r="B820" s="11" t="s">
        <v>211</v>
      </c>
      <c r="C820" s="11">
        <v>8160</v>
      </c>
      <c r="D820" s="11">
        <v>816</v>
      </c>
      <c r="H820" s="4">
        <v>27408</v>
      </c>
      <c r="I820" s="5"/>
      <c r="J820" s="4"/>
      <c r="K820" s="5"/>
      <c r="L820" s="11">
        <f>SUMPRODUCT(--($A$4:$A$1254=A820),--(H820&gt;$H$4:$H$1254))+1</f>
        <v>441</v>
      </c>
    </row>
    <row r="821" spans="1:12" x14ac:dyDescent="0.2">
      <c r="A821" s="11" t="s">
        <v>1293</v>
      </c>
      <c r="B821" s="11" t="s">
        <v>212</v>
      </c>
      <c r="C821" s="11">
        <v>8170</v>
      </c>
      <c r="D821" s="11">
        <v>817</v>
      </c>
      <c r="H821" s="4">
        <v>37950</v>
      </c>
      <c r="I821" s="5"/>
      <c r="J821" s="4"/>
      <c r="K821" s="5"/>
      <c r="L821" s="11">
        <f>SUMPRODUCT(--($A$4:$A$1254=A821),--(H821&gt;$H$4:$H$1254))+1</f>
        <v>457</v>
      </c>
    </row>
    <row r="822" spans="1:12" x14ac:dyDescent="0.2">
      <c r="A822" s="11" t="s">
        <v>1293</v>
      </c>
      <c r="B822" s="11" t="s">
        <v>909</v>
      </c>
      <c r="C822" s="11">
        <v>8180</v>
      </c>
      <c r="D822" s="11">
        <v>818</v>
      </c>
      <c r="H822" s="4">
        <v>0</v>
      </c>
      <c r="I822" s="5"/>
      <c r="J822" s="4"/>
      <c r="K822" s="5"/>
      <c r="L822" s="11">
        <f>SUMPRODUCT(--($A$4:$A$1254=A822),--(H822&gt;$H$4:$H$1254))+1</f>
        <v>236</v>
      </c>
    </row>
    <row r="823" spans="1:12" x14ac:dyDescent="0.2">
      <c r="A823" s="11" t="s">
        <v>1293</v>
      </c>
      <c r="B823" s="11" t="s">
        <v>1248</v>
      </c>
      <c r="C823" s="11">
        <v>8190</v>
      </c>
      <c r="D823" s="11">
        <v>819</v>
      </c>
      <c r="H823" s="4">
        <v>107</v>
      </c>
      <c r="I823" s="5"/>
      <c r="J823" s="4"/>
      <c r="K823" s="5"/>
      <c r="L823" s="11">
        <f>SUMPRODUCT(--($A$4:$A$1254=A823),--(H823&gt;$H$4:$H$1254))+1</f>
        <v>330</v>
      </c>
    </row>
    <row r="824" spans="1:12" x14ac:dyDescent="0.2">
      <c r="A824" s="11" t="s">
        <v>1293</v>
      </c>
      <c r="B824" s="11" t="s">
        <v>685</v>
      </c>
      <c r="C824" s="11">
        <v>8200</v>
      </c>
      <c r="D824" s="11">
        <v>820</v>
      </c>
      <c r="H824" s="4">
        <v>-26912</v>
      </c>
      <c r="I824" s="5"/>
      <c r="J824" s="4"/>
      <c r="K824" s="5"/>
      <c r="L824" s="11">
        <f>SUMPRODUCT(--($A$4:$A$1254=A824),--(H824&gt;$H$4:$H$1254))+1</f>
        <v>52</v>
      </c>
    </row>
    <row r="825" spans="1:12" x14ac:dyDescent="0.2">
      <c r="A825" s="11" t="s">
        <v>1293</v>
      </c>
      <c r="B825" s="11" t="s">
        <v>686</v>
      </c>
      <c r="C825" s="11">
        <v>8210</v>
      </c>
      <c r="D825" s="11">
        <v>821</v>
      </c>
      <c r="H825" s="4">
        <v>-73201</v>
      </c>
      <c r="I825" s="5"/>
      <c r="J825" s="4"/>
      <c r="K825" s="5"/>
      <c r="L825" s="11">
        <f>SUMPRODUCT(--($A$4:$A$1254=A825),--(H825&gt;$H$4:$H$1254))+1</f>
        <v>15</v>
      </c>
    </row>
    <row r="826" spans="1:12" x14ac:dyDescent="0.2">
      <c r="A826" s="11" t="s">
        <v>1293</v>
      </c>
      <c r="B826" s="11" t="s">
        <v>1264</v>
      </c>
      <c r="C826" s="11">
        <v>8220</v>
      </c>
      <c r="D826" s="11">
        <v>822</v>
      </c>
      <c r="H826" s="4">
        <v>-1359</v>
      </c>
      <c r="I826" s="5"/>
      <c r="J826" s="4"/>
      <c r="K826" s="5"/>
      <c r="L826" s="11">
        <f>SUMPRODUCT(--($A$4:$A$1254=A826),--(H826&gt;$H$4:$H$1254))+1</f>
        <v>198</v>
      </c>
    </row>
    <row r="827" spans="1:12" x14ac:dyDescent="0.2">
      <c r="A827" s="11" t="s">
        <v>1293</v>
      </c>
      <c r="B827" s="11" t="s">
        <v>687</v>
      </c>
      <c r="C827" s="11">
        <v>8230</v>
      </c>
      <c r="D827" s="11">
        <v>823</v>
      </c>
      <c r="H827" s="4">
        <v>0</v>
      </c>
      <c r="I827" s="5"/>
      <c r="J827" s="4"/>
      <c r="K827" s="5"/>
      <c r="L827" s="11">
        <f>SUMPRODUCT(--($A$4:$A$1254=A827),--(H827&gt;$H$4:$H$1254))+1</f>
        <v>236</v>
      </c>
    </row>
    <row r="828" spans="1:12" x14ac:dyDescent="0.2">
      <c r="A828" s="11" t="s">
        <v>1293</v>
      </c>
      <c r="B828" s="11" t="s">
        <v>968</v>
      </c>
      <c r="C828" s="11">
        <v>8240</v>
      </c>
      <c r="D828" s="11">
        <v>824</v>
      </c>
      <c r="H828" s="4">
        <v>22176</v>
      </c>
      <c r="I828" s="5"/>
      <c r="J828" s="4"/>
      <c r="K828" s="5"/>
      <c r="L828" s="11">
        <f>SUMPRODUCT(--($A$4:$A$1254=A828),--(H828&gt;$H$4:$H$1254))+1</f>
        <v>429</v>
      </c>
    </row>
    <row r="829" spans="1:12" x14ac:dyDescent="0.2">
      <c r="A829" s="11" t="s">
        <v>1293</v>
      </c>
      <c r="B829" s="11" t="s">
        <v>216</v>
      </c>
      <c r="C829" s="11">
        <v>8250</v>
      </c>
      <c r="D829" s="11">
        <v>825</v>
      </c>
      <c r="H829" s="4">
        <v>25649</v>
      </c>
      <c r="I829" s="5"/>
      <c r="J829" s="4"/>
      <c r="K829" s="5"/>
      <c r="L829" s="11">
        <f>SUMPRODUCT(--($A$4:$A$1254=A829),--(H829&gt;$H$4:$H$1254))+1</f>
        <v>439</v>
      </c>
    </row>
    <row r="830" spans="1:12" x14ac:dyDescent="0.2">
      <c r="A830" s="11" t="s">
        <v>1293</v>
      </c>
      <c r="B830" s="11" t="s">
        <v>1043</v>
      </c>
      <c r="C830" s="11">
        <v>8260</v>
      </c>
      <c r="D830" s="11">
        <v>826</v>
      </c>
      <c r="H830" s="4">
        <v>-160</v>
      </c>
      <c r="I830" s="5"/>
      <c r="J830" s="4"/>
      <c r="K830" s="5"/>
      <c r="L830" s="11">
        <f>SUMPRODUCT(--($A$4:$A$1254=A830),--(H830&gt;$H$4:$H$1254))+1</f>
        <v>231</v>
      </c>
    </row>
    <row r="831" spans="1:12" x14ac:dyDescent="0.2">
      <c r="A831" s="11" t="s">
        <v>1293</v>
      </c>
      <c r="B831" s="11" t="s">
        <v>546</v>
      </c>
      <c r="C831" s="11">
        <v>8270</v>
      </c>
      <c r="D831" s="11">
        <v>827</v>
      </c>
      <c r="H831" s="4">
        <v>-3726</v>
      </c>
      <c r="I831" s="5"/>
      <c r="J831" s="4"/>
      <c r="K831" s="5"/>
      <c r="L831" s="11">
        <f>SUMPRODUCT(--($A$4:$A$1254=A831),--(H831&gt;$H$4:$H$1254))+1</f>
        <v>157</v>
      </c>
    </row>
    <row r="832" spans="1:12" x14ac:dyDescent="0.2">
      <c r="A832" s="11" t="s">
        <v>1293</v>
      </c>
      <c r="B832" s="11" t="s">
        <v>900</v>
      </c>
      <c r="C832" s="11">
        <v>8280</v>
      </c>
      <c r="D832" s="11">
        <v>828</v>
      </c>
      <c r="H832" s="4">
        <v>3863</v>
      </c>
      <c r="I832" s="5"/>
      <c r="J832" s="4"/>
      <c r="K832" s="5"/>
      <c r="L832" s="11">
        <f>SUMPRODUCT(--($A$4:$A$1254=A832),--(H832&gt;$H$4:$H$1254))+1</f>
        <v>376</v>
      </c>
    </row>
    <row r="833" spans="1:12" x14ac:dyDescent="0.2">
      <c r="A833" s="11" t="s">
        <v>1293</v>
      </c>
      <c r="B833" s="11" t="s">
        <v>219</v>
      </c>
      <c r="C833" s="11">
        <v>8290</v>
      </c>
      <c r="D833" s="11">
        <v>829</v>
      </c>
      <c r="H833" s="4">
        <v>16912</v>
      </c>
      <c r="I833" s="5"/>
      <c r="J833" s="4"/>
      <c r="K833" s="5"/>
      <c r="L833" s="11">
        <f>SUMPRODUCT(--($A$4:$A$1254=A833),--(H833&gt;$H$4:$H$1254))+1</f>
        <v>423</v>
      </c>
    </row>
    <row r="834" spans="1:12" x14ac:dyDescent="0.2">
      <c r="A834" s="11" t="s">
        <v>1293</v>
      </c>
      <c r="B834" s="11" t="s">
        <v>221</v>
      </c>
      <c r="C834" s="11">
        <v>8300</v>
      </c>
      <c r="D834" s="11">
        <v>830</v>
      </c>
      <c r="H834" s="4">
        <v>-27901</v>
      </c>
      <c r="I834" s="5"/>
      <c r="J834" s="4"/>
      <c r="K834" s="5"/>
      <c r="L834" s="11">
        <f>SUMPRODUCT(--($A$4:$A$1254=A834),--(H834&gt;$H$4:$H$1254))+1</f>
        <v>51</v>
      </c>
    </row>
    <row r="835" spans="1:12" x14ac:dyDescent="0.2">
      <c r="A835" s="11" t="s">
        <v>1293</v>
      </c>
      <c r="B835" s="11" t="s">
        <v>1184</v>
      </c>
      <c r="C835" s="11">
        <v>8310</v>
      </c>
      <c r="D835" s="11">
        <v>831</v>
      </c>
      <c r="H835" s="4">
        <v>481</v>
      </c>
      <c r="I835" s="5"/>
      <c r="J835" s="4"/>
      <c r="K835" s="5"/>
      <c r="L835" s="11">
        <f>SUMPRODUCT(--($A$4:$A$1254=A835),--(H835&gt;$H$4:$H$1254))+1</f>
        <v>340</v>
      </c>
    </row>
    <row r="836" spans="1:12" x14ac:dyDescent="0.2">
      <c r="A836" s="11" t="s">
        <v>1293</v>
      </c>
      <c r="B836" s="11" t="s">
        <v>690</v>
      </c>
      <c r="C836" s="11">
        <v>8320</v>
      </c>
      <c r="D836" s="11">
        <v>832</v>
      </c>
      <c r="H836" s="4">
        <v>-35389</v>
      </c>
      <c r="I836" s="5"/>
      <c r="J836" s="4"/>
      <c r="K836" s="5"/>
      <c r="L836" s="11">
        <f>SUMPRODUCT(--($A$4:$A$1254=A836),--(H836&gt;$H$4:$H$1254))+1</f>
        <v>34</v>
      </c>
    </row>
    <row r="837" spans="1:12" x14ac:dyDescent="0.2">
      <c r="A837" s="11" t="s">
        <v>1293</v>
      </c>
      <c r="B837" s="11" t="s">
        <v>932</v>
      </c>
      <c r="C837" s="11">
        <v>8330</v>
      </c>
      <c r="D837" s="11">
        <v>833</v>
      </c>
      <c r="H837" s="4">
        <v>31993</v>
      </c>
      <c r="I837" s="5"/>
      <c r="J837" s="4"/>
      <c r="K837" s="5"/>
      <c r="L837" s="11">
        <f>SUMPRODUCT(--($A$4:$A$1254=A837),--(H837&gt;$H$4:$H$1254))+1</f>
        <v>450</v>
      </c>
    </row>
    <row r="838" spans="1:12" x14ac:dyDescent="0.2">
      <c r="A838" s="11" t="s">
        <v>1293</v>
      </c>
      <c r="B838" s="11" t="s">
        <v>589</v>
      </c>
      <c r="C838" s="11">
        <v>8340</v>
      </c>
      <c r="D838" s="11">
        <v>834</v>
      </c>
      <c r="H838" s="4">
        <v>0</v>
      </c>
      <c r="I838" s="5"/>
      <c r="J838" s="4"/>
      <c r="K838" s="5"/>
      <c r="L838" s="11">
        <f>SUMPRODUCT(--($A$4:$A$1254=A838),--(H838&gt;$H$4:$H$1254))+1</f>
        <v>236</v>
      </c>
    </row>
    <row r="839" spans="1:12" x14ac:dyDescent="0.2">
      <c r="A839" s="11" t="s">
        <v>1293</v>
      </c>
      <c r="B839" s="11" t="s">
        <v>970</v>
      </c>
      <c r="C839" s="11">
        <v>8350</v>
      </c>
      <c r="D839" s="11">
        <v>835</v>
      </c>
      <c r="H839" s="4">
        <v>-14290</v>
      </c>
      <c r="I839" s="5"/>
      <c r="J839" s="4"/>
      <c r="K839" s="5"/>
      <c r="L839" s="11">
        <f>SUMPRODUCT(--($A$4:$A$1254=A839),--(H839&gt;$H$4:$H$1254))+1</f>
        <v>73</v>
      </c>
    </row>
    <row r="840" spans="1:12" x14ac:dyDescent="0.2">
      <c r="A840" s="11" t="s">
        <v>1293</v>
      </c>
      <c r="B840" s="11" t="s">
        <v>1102</v>
      </c>
      <c r="C840" s="11">
        <v>8360</v>
      </c>
      <c r="D840" s="11">
        <v>836</v>
      </c>
      <c r="H840" s="4">
        <v>-2838</v>
      </c>
      <c r="I840" s="5"/>
      <c r="J840" s="4"/>
      <c r="K840" s="5"/>
      <c r="L840" s="11">
        <f>SUMPRODUCT(--($A$4:$A$1254=A840),--(H840&gt;$H$4:$H$1254))+1</f>
        <v>176</v>
      </c>
    </row>
    <row r="841" spans="1:12" x14ac:dyDescent="0.2">
      <c r="A841" s="11" t="s">
        <v>1293</v>
      </c>
      <c r="B841" s="11" t="s">
        <v>814</v>
      </c>
      <c r="C841" s="11">
        <v>8370</v>
      </c>
      <c r="D841" s="11">
        <v>837</v>
      </c>
      <c r="H841" s="4">
        <v>0</v>
      </c>
      <c r="I841" s="5"/>
      <c r="J841" s="4"/>
      <c r="K841" s="5"/>
      <c r="L841" s="11">
        <f>SUMPRODUCT(--($A$4:$A$1254=A841),--(H841&gt;$H$4:$H$1254))+1</f>
        <v>236</v>
      </c>
    </row>
    <row r="842" spans="1:12" x14ac:dyDescent="0.2">
      <c r="A842" s="11" t="s">
        <v>1293</v>
      </c>
      <c r="B842" s="11" t="s">
        <v>692</v>
      </c>
      <c r="C842" s="11">
        <v>8380</v>
      </c>
      <c r="D842" s="11">
        <v>838</v>
      </c>
      <c r="H842" s="4">
        <v>-8881</v>
      </c>
      <c r="I842" s="5"/>
      <c r="J842" s="4"/>
      <c r="K842" s="5"/>
      <c r="L842" s="11">
        <f>SUMPRODUCT(--($A$4:$A$1254=A842),--(H842&gt;$H$4:$H$1254))+1</f>
        <v>105</v>
      </c>
    </row>
    <row r="843" spans="1:12" x14ac:dyDescent="0.2">
      <c r="A843" s="11" t="s">
        <v>1293</v>
      </c>
      <c r="B843" s="11" t="s">
        <v>384</v>
      </c>
      <c r="C843" s="11">
        <v>8390</v>
      </c>
      <c r="D843" s="11">
        <v>839</v>
      </c>
      <c r="H843" s="4">
        <v>1479</v>
      </c>
      <c r="I843" s="5"/>
      <c r="J843" s="4"/>
      <c r="K843" s="5"/>
      <c r="L843" s="11">
        <f>SUMPRODUCT(--($A$4:$A$1254=A843),--(H843&gt;$H$4:$H$1254))+1</f>
        <v>355</v>
      </c>
    </row>
    <row r="844" spans="1:12" x14ac:dyDescent="0.2">
      <c r="A844" s="11" t="s">
        <v>1293</v>
      </c>
      <c r="B844" s="11" t="s">
        <v>1247</v>
      </c>
      <c r="C844" s="11">
        <v>8400</v>
      </c>
      <c r="D844" s="11">
        <v>840</v>
      </c>
      <c r="H844" s="4">
        <v>0</v>
      </c>
      <c r="I844" s="5"/>
      <c r="J844" s="4"/>
      <c r="K844" s="5"/>
      <c r="L844" s="11">
        <f>SUMPRODUCT(--($A$4:$A$1254=A844),--(H844&gt;$H$4:$H$1254))+1</f>
        <v>236</v>
      </c>
    </row>
    <row r="845" spans="1:12" x14ac:dyDescent="0.2">
      <c r="A845" s="11" t="s">
        <v>1293</v>
      </c>
      <c r="B845" s="11" t="s">
        <v>385</v>
      </c>
      <c r="C845" s="11">
        <v>8410</v>
      </c>
      <c r="D845" s="11">
        <v>841</v>
      </c>
      <c r="H845" s="4">
        <v>0</v>
      </c>
      <c r="I845" s="5"/>
      <c r="J845" s="4"/>
      <c r="K845" s="5"/>
      <c r="L845" s="11">
        <f>SUMPRODUCT(--($A$4:$A$1254=A845),--(H845&gt;$H$4:$H$1254))+1</f>
        <v>236</v>
      </c>
    </row>
    <row r="846" spans="1:12" x14ac:dyDescent="0.2">
      <c r="A846" s="11" t="s">
        <v>1293</v>
      </c>
      <c r="B846" s="11" t="s">
        <v>227</v>
      </c>
      <c r="C846" s="11">
        <v>8420</v>
      </c>
      <c r="D846" s="11">
        <v>842</v>
      </c>
      <c r="H846" s="4">
        <v>-5938</v>
      </c>
      <c r="I846" s="5"/>
      <c r="J846" s="4"/>
      <c r="K846" s="5"/>
      <c r="L846" s="11">
        <f>SUMPRODUCT(--($A$4:$A$1254=A846),--(H846&gt;$H$4:$H$1254))+1</f>
        <v>125</v>
      </c>
    </row>
    <row r="847" spans="1:12" x14ac:dyDescent="0.2">
      <c r="A847" s="11" t="s">
        <v>1293</v>
      </c>
      <c r="B847" s="11" t="s">
        <v>228</v>
      </c>
      <c r="C847" s="11">
        <v>8430</v>
      </c>
      <c r="D847" s="11">
        <v>843</v>
      </c>
      <c r="H847" s="4">
        <v>-181616</v>
      </c>
      <c r="I847" s="5"/>
      <c r="J847" s="4"/>
      <c r="K847" s="5"/>
      <c r="L847" s="11">
        <f>SUMPRODUCT(--($A$4:$A$1254=A847),--(H847&gt;$H$4:$H$1254))+1</f>
        <v>4</v>
      </c>
    </row>
    <row r="848" spans="1:12" x14ac:dyDescent="0.2">
      <c r="A848" s="11" t="s">
        <v>1293</v>
      </c>
      <c r="B848" s="11" t="s">
        <v>453</v>
      </c>
      <c r="C848" s="11">
        <v>8440</v>
      </c>
      <c r="D848" s="11">
        <v>844</v>
      </c>
      <c r="H848" s="4">
        <v>170718</v>
      </c>
      <c r="I848" s="5"/>
      <c r="J848" s="4"/>
      <c r="K848" s="5"/>
      <c r="L848" s="11">
        <f>SUMPRODUCT(--($A$4:$A$1254=A848),--(H848&gt;$H$4:$H$1254))+1</f>
        <v>497</v>
      </c>
    </row>
    <row r="849" spans="1:12" x14ac:dyDescent="0.2">
      <c r="A849" s="11" t="s">
        <v>1293</v>
      </c>
      <c r="B849" s="11" t="s">
        <v>229</v>
      </c>
      <c r="C849" s="11">
        <v>8450</v>
      </c>
      <c r="D849" s="11">
        <v>845</v>
      </c>
      <c r="H849" s="4">
        <v>0</v>
      </c>
      <c r="I849" s="5"/>
      <c r="J849" s="4"/>
      <c r="K849" s="5"/>
      <c r="L849" s="11">
        <f>SUMPRODUCT(--($A$4:$A$1254=A849),--(H849&gt;$H$4:$H$1254))+1</f>
        <v>236</v>
      </c>
    </row>
    <row r="850" spans="1:12" x14ac:dyDescent="0.2">
      <c r="A850" s="11" t="s">
        <v>1293</v>
      </c>
      <c r="B850" s="11" t="s">
        <v>230</v>
      </c>
      <c r="C850" s="11">
        <v>8460</v>
      </c>
      <c r="D850" s="11">
        <v>846</v>
      </c>
      <c r="H850" s="4">
        <v>0</v>
      </c>
      <c r="I850" s="5"/>
      <c r="J850" s="4"/>
      <c r="K850" s="5"/>
      <c r="L850" s="11">
        <f>SUMPRODUCT(--($A$4:$A$1254=A850),--(H850&gt;$H$4:$H$1254))+1</f>
        <v>236</v>
      </c>
    </row>
    <row r="851" spans="1:12" x14ac:dyDescent="0.2">
      <c r="A851" s="11" t="s">
        <v>1293</v>
      </c>
      <c r="B851" s="11" t="s">
        <v>702</v>
      </c>
      <c r="C851" s="11">
        <v>8470</v>
      </c>
      <c r="D851" s="11">
        <v>847</v>
      </c>
      <c r="H851" s="4">
        <v>15613</v>
      </c>
      <c r="I851" s="5"/>
      <c r="J851" s="4"/>
      <c r="K851" s="5"/>
      <c r="L851" s="11">
        <f>SUMPRODUCT(--($A$4:$A$1254=A851),--(H851&gt;$H$4:$H$1254))+1</f>
        <v>419</v>
      </c>
    </row>
    <row r="852" spans="1:12" x14ac:dyDescent="0.2">
      <c r="A852" s="11" t="s">
        <v>1293</v>
      </c>
      <c r="B852" s="11" t="s">
        <v>231</v>
      </c>
      <c r="C852" s="11">
        <v>8480</v>
      </c>
      <c r="D852" s="11">
        <v>848</v>
      </c>
      <c r="H852" s="4">
        <v>-3917</v>
      </c>
      <c r="I852" s="5"/>
      <c r="J852" s="4"/>
      <c r="K852" s="5"/>
      <c r="L852" s="11">
        <f>SUMPRODUCT(--($A$4:$A$1254=A852),--(H852&gt;$H$4:$H$1254))+1</f>
        <v>152</v>
      </c>
    </row>
    <row r="853" spans="1:12" x14ac:dyDescent="0.2">
      <c r="A853" s="11" t="s">
        <v>1293</v>
      </c>
      <c r="B853" s="11" t="s">
        <v>232</v>
      </c>
      <c r="C853" s="11">
        <v>8490</v>
      </c>
      <c r="D853" s="11">
        <v>849</v>
      </c>
      <c r="H853" s="4">
        <v>-4165</v>
      </c>
      <c r="I853" s="5"/>
      <c r="J853" s="4"/>
      <c r="K853" s="5"/>
      <c r="L853" s="11">
        <f>SUMPRODUCT(--($A$4:$A$1254=A853),--(H853&gt;$H$4:$H$1254))+1</f>
        <v>143</v>
      </c>
    </row>
    <row r="854" spans="1:12" x14ac:dyDescent="0.2">
      <c r="A854" s="11" t="s">
        <v>1293</v>
      </c>
      <c r="B854" s="11" t="s">
        <v>456</v>
      </c>
      <c r="C854" s="11">
        <v>8500</v>
      </c>
      <c r="D854" s="11">
        <v>850</v>
      </c>
      <c r="H854" s="4">
        <v>5138</v>
      </c>
      <c r="I854" s="5"/>
      <c r="J854" s="4"/>
      <c r="K854" s="5"/>
      <c r="L854" s="11">
        <f>SUMPRODUCT(--($A$4:$A$1254=A854),--(H854&gt;$H$4:$H$1254))+1</f>
        <v>384</v>
      </c>
    </row>
    <row r="855" spans="1:12" x14ac:dyDescent="0.2">
      <c r="A855" s="11" t="s">
        <v>1293</v>
      </c>
      <c r="B855" s="11" t="s">
        <v>233</v>
      </c>
      <c r="C855" s="11">
        <v>8510</v>
      </c>
      <c r="D855" s="11">
        <v>851</v>
      </c>
      <c r="H855" s="4">
        <v>-1556</v>
      </c>
      <c r="I855" s="5"/>
      <c r="J855" s="4"/>
      <c r="K855" s="5"/>
      <c r="L855" s="11">
        <f>SUMPRODUCT(--($A$4:$A$1254=A855),--(H855&gt;$H$4:$H$1254))+1</f>
        <v>192</v>
      </c>
    </row>
    <row r="856" spans="1:12" x14ac:dyDescent="0.2">
      <c r="A856" s="11" t="s">
        <v>1293</v>
      </c>
      <c r="B856" s="11" t="s">
        <v>704</v>
      </c>
      <c r="C856" s="11">
        <v>8520</v>
      </c>
      <c r="D856" s="11">
        <v>852</v>
      </c>
      <c r="H856" s="4">
        <v>-1760</v>
      </c>
      <c r="I856" s="5"/>
      <c r="J856" s="4"/>
      <c r="K856" s="5"/>
      <c r="L856" s="11">
        <f>SUMPRODUCT(--($A$4:$A$1254=A856),--(H856&gt;$H$4:$H$1254))+1</f>
        <v>186</v>
      </c>
    </row>
    <row r="857" spans="1:12" x14ac:dyDescent="0.2">
      <c r="A857" s="11" t="s">
        <v>1293</v>
      </c>
      <c r="B857" s="11" t="s">
        <v>358</v>
      </c>
      <c r="C857" s="11">
        <v>8530</v>
      </c>
      <c r="D857" s="11">
        <v>853</v>
      </c>
      <c r="H857" s="4">
        <v>-3768</v>
      </c>
      <c r="I857" s="5"/>
      <c r="J857" s="4"/>
      <c r="K857" s="5"/>
      <c r="L857" s="11">
        <f>SUMPRODUCT(--($A$4:$A$1254=A857),--(H857&gt;$H$4:$H$1254))+1</f>
        <v>156</v>
      </c>
    </row>
    <row r="858" spans="1:12" x14ac:dyDescent="0.2">
      <c r="A858" s="11" t="s">
        <v>1293</v>
      </c>
      <c r="B858" s="11" t="s">
        <v>1055</v>
      </c>
      <c r="C858" s="11">
        <v>8540</v>
      </c>
      <c r="D858" s="11">
        <v>854</v>
      </c>
      <c r="H858" s="4">
        <v>0</v>
      </c>
      <c r="I858" s="5"/>
      <c r="J858" s="4"/>
      <c r="K858" s="5"/>
      <c r="L858" s="11">
        <f>SUMPRODUCT(--($A$4:$A$1254=A858),--(H858&gt;$H$4:$H$1254))+1</f>
        <v>236</v>
      </c>
    </row>
    <row r="859" spans="1:12" x14ac:dyDescent="0.2">
      <c r="A859" s="11" t="s">
        <v>1293</v>
      </c>
      <c r="B859" s="11" t="s">
        <v>818</v>
      </c>
      <c r="C859" s="11">
        <v>8550</v>
      </c>
      <c r="D859" s="11">
        <v>855</v>
      </c>
      <c r="H859" s="4">
        <v>-12691</v>
      </c>
      <c r="I859" s="5"/>
      <c r="J859" s="4"/>
      <c r="K859" s="5"/>
      <c r="L859" s="11">
        <f>SUMPRODUCT(--($A$4:$A$1254=A859),--(H859&gt;$H$4:$H$1254))+1</f>
        <v>81</v>
      </c>
    </row>
    <row r="860" spans="1:12" x14ac:dyDescent="0.2">
      <c r="A860" s="11" t="s">
        <v>1293</v>
      </c>
      <c r="B860" s="11" t="s">
        <v>515</v>
      </c>
      <c r="C860" s="11">
        <v>8560</v>
      </c>
      <c r="D860" s="11">
        <v>856</v>
      </c>
      <c r="H860" s="4">
        <v>-36715</v>
      </c>
      <c r="I860" s="5"/>
      <c r="J860" s="4"/>
      <c r="K860" s="5"/>
      <c r="L860" s="11">
        <f>SUMPRODUCT(--($A$4:$A$1254=A860),--(H860&gt;$H$4:$H$1254))+1</f>
        <v>33</v>
      </c>
    </row>
    <row r="861" spans="1:12" x14ac:dyDescent="0.2">
      <c r="A861" s="11" t="s">
        <v>1293</v>
      </c>
      <c r="B861" s="11" t="s">
        <v>537</v>
      </c>
      <c r="C861" s="11">
        <v>8570</v>
      </c>
      <c r="D861" s="11">
        <v>857</v>
      </c>
      <c r="H861" s="4">
        <v>728</v>
      </c>
      <c r="I861" s="5"/>
      <c r="J861" s="4"/>
      <c r="K861" s="5"/>
      <c r="L861" s="11">
        <f>SUMPRODUCT(--($A$4:$A$1254=A861),--(H861&gt;$H$4:$H$1254))+1</f>
        <v>347</v>
      </c>
    </row>
    <row r="862" spans="1:12" x14ac:dyDescent="0.2">
      <c r="A862" s="11" t="s">
        <v>1293</v>
      </c>
      <c r="B862" s="11" t="s">
        <v>1210</v>
      </c>
      <c r="C862" s="11">
        <v>8580</v>
      </c>
      <c r="D862" s="11">
        <v>858</v>
      </c>
      <c r="H862" s="4">
        <v>100733</v>
      </c>
      <c r="I862" s="5"/>
      <c r="J862" s="4"/>
      <c r="K862" s="5"/>
      <c r="L862" s="11">
        <f>SUMPRODUCT(--($A$4:$A$1254=A862),--(H862&gt;$H$4:$H$1254))+1</f>
        <v>492</v>
      </c>
    </row>
    <row r="863" spans="1:12" x14ac:dyDescent="0.2">
      <c r="A863" s="11" t="s">
        <v>1293</v>
      </c>
      <c r="B863" s="11" t="s">
        <v>861</v>
      </c>
      <c r="C863" s="11">
        <v>8590</v>
      </c>
      <c r="D863" s="11">
        <v>859</v>
      </c>
      <c r="H863" s="4">
        <v>10677</v>
      </c>
      <c r="I863" s="5"/>
      <c r="J863" s="4"/>
      <c r="K863" s="5"/>
      <c r="L863" s="11">
        <f>SUMPRODUCT(--($A$4:$A$1254=A863),--(H863&gt;$H$4:$H$1254))+1</f>
        <v>409</v>
      </c>
    </row>
    <row r="864" spans="1:12" x14ac:dyDescent="0.2">
      <c r="A864" s="11" t="s">
        <v>1293</v>
      </c>
      <c r="B864" s="11" t="s">
        <v>238</v>
      </c>
      <c r="C864" s="11">
        <v>8600</v>
      </c>
      <c r="D864" s="11">
        <v>860</v>
      </c>
      <c r="H864" s="4">
        <v>-24749</v>
      </c>
      <c r="I864" s="5"/>
      <c r="J864" s="4"/>
      <c r="K864" s="5"/>
      <c r="L864" s="11">
        <f>SUMPRODUCT(--($A$4:$A$1254=A864),--(H864&gt;$H$4:$H$1254))+1</f>
        <v>57</v>
      </c>
    </row>
    <row r="865" spans="1:12" x14ac:dyDescent="0.2">
      <c r="A865" s="11" t="s">
        <v>1293</v>
      </c>
      <c r="B865" s="11" t="s">
        <v>1189</v>
      </c>
      <c r="C865" s="11">
        <v>8610</v>
      </c>
      <c r="D865" s="11">
        <v>861</v>
      </c>
      <c r="H865" s="4">
        <v>-4393</v>
      </c>
      <c r="I865" s="5"/>
      <c r="J865" s="4"/>
      <c r="K865" s="5"/>
      <c r="L865" s="11">
        <f>SUMPRODUCT(--($A$4:$A$1254=A865),--(H865&gt;$H$4:$H$1254))+1</f>
        <v>141</v>
      </c>
    </row>
    <row r="866" spans="1:12" x14ac:dyDescent="0.2">
      <c r="A866" s="11" t="s">
        <v>1293</v>
      </c>
      <c r="B866" s="11" t="s">
        <v>239</v>
      </c>
      <c r="C866" s="11">
        <v>8620</v>
      </c>
      <c r="D866" s="11">
        <v>862</v>
      </c>
      <c r="H866" s="4">
        <v>-8016</v>
      </c>
      <c r="I866" s="5"/>
      <c r="J866" s="4"/>
      <c r="K866" s="5"/>
      <c r="L866" s="11">
        <f>SUMPRODUCT(--($A$4:$A$1254=A866),--(H866&gt;$H$4:$H$1254))+1</f>
        <v>111</v>
      </c>
    </row>
    <row r="867" spans="1:12" x14ac:dyDescent="0.2">
      <c r="A867" s="11" t="s">
        <v>1293</v>
      </c>
      <c r="B867" s="11" t="s">
        <v>888</v>
      </c>
      <c r="C867" s="11">
        <v>8630</v>
      </c>
      <c r="D867" s="11">
        <v>863</v>
      </c>
      <c r="H867" s="4">
        <v>9829</v>
      </c>
      <c r="I867" s="5"/>
      <c r="J867" s="4"/>
      <c r="K867" s="5"/>
      <c r="L867" s="11">
        <f>SUMPRODUCT(--($A$4:$A$1254=A867),--(H867&gt;$H$4:$H$1254))+1</f>
        <v>406</v>
      </c>
    </row>
    <row r="868" spans="1:12" x14ac:dyDescent="0.2">
      <c r="A868" s="11" t="s">
        <v>1293</v>
      </c>
      <c r="B868" s="11" t="s">
        <v>241</v>
      </c>
      <c r="C868" s="11">
        <v>8640</v>
      </c>
      <c r="D868" s="11">
        <v>864</v>
      </c>
      <c r="H868" s="4">
        <v>0</v>
      </c>
      <c r="I868" s="5"/>
      <c r="J868" s="4"/>
      <c r="K868" s="5"/>
      <c r="L868" s="11">
        <f>SUMPRODUCT(--($A$4:$A$1254=A868),--(H868&gt;$H$4:$H$1254))+1</f>
        <v>236</v>
      </c>
    </row>
    <row r="869" spans="1:12" x14ac:dyDescent="0.2">
      <c r="A869" s="11" t="s">
        <v>1293</v>
      </c>
      <c r="B869" s="11" t="s">
        <v>242</v>
      </c>
      <c r="C869" s="11">
        <v>8650</v>
      </c>
      <c r="D869" s="11">
        <v>865</v>
      </c>
      <c r="H869" s="4">
        <v>0</v>
      </c>
      <c r="I869" s="5"/>
      <c r="J869" s="4"/>
      <c r="K869" s="5"/>
      <c r="L869" s="11">
        <f>SUMPRODUCT(--($A$4:$A$1254=A869),--(H869&gt;$H$4:$H$1254))+1</f>
        <v>236</v>
      </c>
    </row>
    <row r="870" spans="1:12" x14ac:dyDescent="0.2">
      <c r="A870" s="11" t="s">
        <v>1293</v>
      </c>
      <c r="B870" s="11" t="s">
        <v>1109</v>
      </c>
      <c r="C870" s="11">
        <v>8660</v>
      </c>
      <c r="D870" s="11">
        <v>866</v>
      </c>
      <c r="H870" s="4">
        <v>4376</v>
      </c>
      <c r="I870" s="5"/>
      <c r="J870" s="4"/>
      <c r="K870" s="5"/>
      <c r="L870" s="11">
        <f>SUMPRODUCT(--($A$4:$A$1254=A870),--(H870&gt;$H$4:$H$1254))+1</f>
        <v>379</v>
      </c>
    </row>
    <row r="871" spans="1:12" x14ac:dyDescent="0.2">
      <c r="A871" s="11" t="s">
        <v>1293</v>
      </c>
      <c r="B871" s="11" t="s">
        <v>1265</v>
      </c>
      <c r="C871" s="11">
        <v>8670</v>
      </c>
      <c r="D871" s="11">
        <v>867</v>
      </c>
      <c r="H871" s="4">
        <v>48108</v>
      </c>
      <c r="I871" s="5"/>
      <c r="J871" s="4"/>
      <c r="K871" s="5"/>
      <c r="L871" s="11">
        <f>SUMPRODUCT(--($A$4:$A$1254=A871),--(H871&gt;$H$4:$H$1254))+1</f>
        <v>466</v>
      </c>
    </row>
    <row r="872" spans="1:12" x14ac:dyDescent="0.2">
      <c r="A872" s="11" t="s">
        <v>1293</v>
      </c>
      <c r="B872" s="11" t="s">
        <v>1171</v>
      </c>
      <c r="C872" s="11">
        <v>8680</v>
      </c>
      <c r="D872" s="11">
        <v>868</v>
      </c>
      <c r="H872" s="4">
        <v>51507</v>
      </c>
      <c r="I872" s="5"/>
      <c r="J872" s="4"/>
      <c r="K872" s="5"/>
      <c r="L872" s="11">
        <f>SUMPRODUCT(--($A$4:$A$1254=A872),--(H872&gt;$H$4:$H$1254))+1</f>
        <v>470</v>
      </c>
    </row>
    <row r="873" spans="1:12" x14ac:dyDescent="0.2">
      <c r="A873" s="11" t="s">
        <v>1293</v>
      </c>
      <c r="B873" s="11" t="s">
        <v>947</v>
      </c>
      <c r="C873" s="11">
        <v>8690</v>
      </c>
      <c r="D873" s="11">
        <v>869</v>
      </c>
      <c r="H873" s="4">
        <v>75546</v>
      </c>
      <c r="I873" s="5"/>
      <c r="J873" s="4"/>
      <c r="K873" s="5"/>
      <c r="L873" s="11">
        <f>SUMPRODUCT(--($A$4:$A$1254=A873),--(H873&gt;$H$4:$H$1254))+1</f>
        <v>485</v>
      </c>
    </row>
    <row r="874" spans="1:12" x14ac:dyDescent="0.2">
      <c r="A874" s="11" t="s">
        <v>1293</v>
      </c>
      <c r="B874" s="11" t="s">
        <v>1173</v>
      </c>
      <c r="C874" s="11">
        <v>8700</v>
      </c>
      <c r="D874" s="11">
        <v>870</v>
      </c>
      <c r="H874" s="4">
        <v>135657</v>
      </c>
      <c r="I874" s="5"/>
      <c r="J874" s="4"/>
      <c r="K874" s="5"/>
      <c r="L874" s="11">
        <f>SUMPRODUCT(--($A$4:$A$1254=A874),--(H874&gt;$H$4:$H$1254))+1</f>
        <v>496</v>
      </c>
    </row>
    <row r="875" spans="1:12" x14ac:dyDescent="0.2">
      <c r="A875" s="11" t="s">
        <v>1293</v>
      </c>
      <c r="B875" s="11" t="s">
        <v>1174</v>
      </c>
      <c r="C875" s="11">
        <v>8710</v>
      </c>
      <c r="D875" s="11">
        <v>871</v>
      </c>
      <c r="H875" s="4">
        <v>48958</v>
      </c>
      <c r="I875" s="5"/>
      <c r="J875" s="4"/>
      <c r="K875" s="5"/>
      <c r="L875" s="11">
        <f>SUMPRODUCT(--($A$4:$A$1254=A875),--(H875&gt;$H$4:$H$1254))+1</f>
        <v>467</v>
      </c>
    </row>
    <row r="876" spans="1:12" x14ac:dyDescent="0.2">
      <c r="A876" s="11" t="s">
        <v>1293</v>
      </c>
      <c r="B876" s="11" t="s">
        <v>1266</v>
      </c>
      <c r="C876" s="11">
        <v>8720</v>
      </c>
      <c r="D876" s="11">
        <v>872</v>
      </c>
      <c r="H876" s="4">
        <v>-824</v>
      </c>
      <c r="I876" s="5"/>
      <c r="J876" s="4"/>
      <c r="K876" s="5"/>
      <c r="L876" s="11">
        <f>SUMPRODUCT(--($A$4:$A$1254=A876),--(H876&gt;$H$4:$H$1254))+1</f>
        <v>209</v>
      </c>
    </row>
    <row r="877" spans="1:12" x14ac:dyDescent="0.2">
      <c r="A877" s="11" t="s">
        <v>1293</v>
      </c>
      <c r="B877" s="11" t="s">
        <v>1076</v>
      </c>
      <c r="C877" s="11">
        <v>8730</v>
      </c>
      <c r="D877" s="11">
        <v>873</v>
      </c>
      <c r="H877" s="4">
        <v>0</v>
      </c>
      <c r="I877" s="5"/>
      <c r="J877" s="4"/>
      <c r="K877" s="5"/>
      <c r="L877" s="11">
        <f>SUMPRODUCT(--($A$4:$A$1254=A877),--(H877&gt;$H$4:$H$1254))+1</f>
        <v>236</v>
      </c>
    </row>
    <row r="878" spans="1:12" x14ac:dyDescent="0.2">
      <c r="A878" s="11" t="s">
        <v>1293</v>
      </c>
      <c r="B878" s="11" t="s">
        <v>192</v>
      </c>
      <c r="C878" s="11">
        <v>8740</v>
      </c>
      <c r="D878" s="11">
        <v>874</v>
      </c>
      <c r="H878" s="4">
        <v>62668</v>
      </c>
      <c r="I878" s="5"/>
      <c r="J878" s="4"/>
      <c r="K878" s="5"/>
      <c r="L878" s="11">
        <f>SUMPRODUCT(--($A$4:$A$1254=A878),--(H878&gt;$H$4:$H$1254))+1</f>
        <v>478</v>
      </c>
    </row>
    <row r="879" spans="1:12" x14ac:dyDescent="0.2">
      <c r="A879" s="11" t="s">
        <v>1293</v>
      </c>
      <c r="B879" s="11" t="s">
        <v>244</v>
      </c>
      <c r="C879" s="11">
        <v>8750</v>
      </c>
      <c r="D879" s="11">
        <v>875</v>
      </c>
      <c r="H879" s="4">
        <v>28838</v>
      </c>
      <c r="I879" s="5"/>
      <c r="J879" s="4"/>
      <c r="K879" s="5"/>
      <c r="L879" s="11">
        <f>SUMPRODUCT(--($A$4:$A$1254=A879),--(H879&gt;$H$4:$H$1254))+1</f>
        <v>445</v>
      </c>
    </row>
    <row r="880" spans="1:12" x14ac:dyDescent="0.2">
      <c r="A880" s="11" t="s">
        <v>1293</v>
      </c>
      <c r="B880" s="11" t="s">
        <v>862</v>
      </c>
      <c r="C880" s="11">
        <v>8760</v>
      </c>
      <c r="D880" s="11">
        <v>876</v>
      </c>
      <c r="H880" s="4">
        <v>-10696</v>
      </c>
      <c r="I880" s="5"/>
      <c r="J880" s="4"/>
      <c r="K880" s="5"/>
      <c r="L880" s="11">
        <f>SUMPRODUCT(--($A$4:$A$1254=A880),--(H880&gt;$H$4:$H$1254))+1</f>
        <v>99</v>
      </c>
    </row>
    <row r="881" spans="1:12" x14ac:dyDescent="0.2">
      <c r="A881" s="11" t="s">
        <v>1293</v>
      </c>
      <c r="B881" s="11" t="s">
        <v>391</v>
      </c>
      <c r="C881" s="11">
        <v>8770</v>
      </c>
      <c r="D881" s="11">
        <v>877</v>
      </c>
      <c r="H881" s="4">
        <v>67533</v>
      </c>
      <c r="I881" s="5"/>
      <c r="J881" s="4"/>
      <c r="K881" s="5"/>
      <c r="L881" s="11">
        <f>SUMPRODUCT(--($A$4:$A$1254=A881),--(H881&gt;$H$4:$H$1254))+1</f>
        <v>479</v>
      </c>
    </row>
    <row r="882" spans="1:12" x14ac:dyDescent="0.2">
      <c r="A882" s="11" t="s">
        <v>1293</v>
      </c>
      <c r="B882" s="11" t="s">
        <v>973</v>
      </c>
      <c r="C882" s="11">
        <v>8780</v>
      </c>
      <c r="D882" s="11">
        <v>878</v>
      </c>
      <c r="H882" s="4">
        <v>83003</v>
      </c>
      <c r="I882" s="5"/>
      <c r="J882" s="4"/>
      <c r="K882" s="5"/>
      <c r="L882" s="11">
        <f>SUMPRODUCT(--($A$4:$A$1254=A882),--(H882&gt;$H$4:$H$1254))+1</f>
        <v>487</v>
      </c>
    </row>
    <row r="883" spans="1:12" x14ac:dyDescent="0.2">
      <c r="A883" s="11" t="s">
        <v>1293</v>
      </c>
      <c r="B883" s="11" t="s">
        <v>458</v>
      </c>
      <c r="C883" s="11">
        <v>8790</v>
      </c>
      <c r="D883" s="11">
        <v>879</v>
      </c>
      <c r="H883" s="4">
        <v>0</v>
      </c>
      <c r="I883" s="5"/>
      <c r="J883" s="4"/>
      <c r="K883" s="5"/>
      <c r="L883" s="11">
        <f>SUMPRODUCT(--($A$4:$A$1254=A883),--(H883&gt;$H$4:$H$1254))+1</f>
        <v>236</v>
      </c>
    </row>
    <row r="884" spans="1:12" x14ac:dyDescent="0.2">
      <c r="A884" s="11" t="s">
        <v>1293</v>
      </c>
      <c r="B884" s="11" t="s">
        <v>821</v>
      </c>
      <c r="C884" s="11">
        <v>8800</v>
      </c>
      <c r="D884" s="11">
        <v>880</v>
      </c>
      <c r="H884" s="4">
        <v>-5332</v>
      </c>
      <c r="I884" s="5"/>
      <c r="J884" s="4"/>
      <c r="K884" s="5"/>
      <c r="L884" s="11">
        <f>SUMPRODUCT(--($A$4:$A$1254=A884),--(H884&gt;$H$4:$H$1254))+1</f>
        <v>131</v>
      </c>
    </row>
    <row r="885" spans="1:12" x14ac:dyDescent="0.2">
      <c r="A885" s="11" t="s">
        <v>1293</v>
      </c>
      <c r="B885" s="11" t="s">
        <v>974</v>
      </c>
      <c r="C885" s="11">
        <v>8810</v>
      </c>
      <c r="D885" s="11">
        <v>881</v>
      </c>
      <c r="H885" s="4">
        <v>-6327</v>
      </c>
      <c r="I885" s="5"/>
      <c r="J885" s="4"/>
      <c r="K885" s="5"/>
      <c r="L885" s="11">
        <f>SUMPRODUCT(--($A$4:$A$1254=A885),--(H885&gt;$H$4:$H$1254))+1</f>
        <v>122</v>
      </c>
    </row>
    <row r="886" spans="1:12" x14ac:dyDescent="0.2">
      <c r="A886" s="11" t="s">
        <v>1293</v>
      </c>
      <c r="B886" s="11" t="s">
        <v>247</v>
      </c>
      <c r="C886" s="11">
        <v>8820</v>
      </c>
      <c r="D886" s="11">
        <v>882</v>
      </c>
      <c r="H886" s="4">
        <v>-12583</v>
      </c>
      <c r="I886" s="5"/>
      <c r="J886" s="4"/>
      <c r="K886" s="5"/>
      <c r="L886" s="11">
        <f>SUMPRODUCT(--($A$4:$A$1254=A886),--(H886&gt;$H$4:$H$1254))+1</f>
        <v>82</v>
      </c>
    </row>
    <row r="887" spans="1:12" x14ac:dyDescent="0.2">
      <c r="A887" s="11" t="s">
        <v>1293</v>
      </c>
      <c r="B887" s="11" t="s">
        <v>1103</v>
      </c>
      <c r="C887" s="11">
        <v>8830</v>
      </c>
      <c r="D887" s="11">
        <v>883</v>
      </c>
      <c r="H887" s="4">
        <v>51446</v>
      </c>
      <c r="I887" s="5"/>
      <c r="J887" s="4"/>
      <c r="K887" s="5"/>
      <c r="L887" s="11">
        <f>SUMPRODUCT(--($A$4:$A$1254=A887),--(H887&gt;$H$4:$H$1254))+1</f>
        <v>469</v>
      </c>
    </row>
    <row r="888" spans="1:12" x14ac:dyDescent="0.2">
      <c r="A888" s="11" t="s">
        <v>1293</v>
      </c>
      <c r="B888" s="11" t="s">
        <v>1250</v>
      </c>
      <c r="C888" s="11">
        <v>8840</v>
      </c>
      <c r="D888" s="11">
        <v>884</v>
      </c>
      <c r="H888" s="4">
        <v>0</v>
      </c>
      <c r="I888" s="5"/>
      <c r="J888" s="4"/>
      <c r="K888" s="5"/>
      <c r="L888" s="11">
        <f>SUMPRODUCT(--($A$4:$A$1254=A888),--(H888&gt;$H$4:$H$1254))+1</f>
        <v>236</v>
      </c>
    </row>
    <row r="889" spans="1:12" x14ac:dyDescent="0.2">
      <c r="A889" s="11" t="s">
        <v>1293</v>
      </c>
      <c r="B889" s="11" t="s">
        <v>459</v>
      </c>
      <c r="C889" s="11">
        <v>8850</v>
      </c>
      <c r="D889" s="11">
        <v>885</v>
      </c>
      <c r="H889" s="4">
        <v>10555</v>
      </c>
      <c r="I889" s="5"/>
      <c r="J889" s="4"/>
      <c r="K889" s="5"/>
      <c r="L889" s="11">
        <f>SUMPRODUCT(--($A$4:$A$1254=A889),--(H889&gt;$H$4:$H$1254))+1</f>
        <v>408</v>
      </c>
    </row>
    <row r="890" spans="1:12" x14ac:dyDescent="0.2">
      <c r="A890" s="11" t="s">
        <v>1293</v>
      </c>
      <c r="B890" s="11" t="s">
        <v>708</v>
      </c>
      <c r="C890" s="11">
        <v>8860</v>
      </c>
      <c r="D890" s="11">
        <v>886</v>
      </c>
      <c r="H890" s="4">
        <v>-3287</v>
      </c>
      <c r="I890" s="5"/>
      <c r="J890" s="4"/>
      <c r="K890" s="5"/>
      <c r="L890" s="11">
        <f>SUMPRODUCT(--($A$4:$A$1254=A890),--(H890&gt;$H$4:$H$1254))+1</f>
        <v>166</v>
      </c>
    </row>
    <row r="891" spans="1:12" x14ac:dyDescent="0.2">
      <c r="A891" s="11" t="s">
        <v>1293</v>
      </c>
      <c r="B891" s="11" t="s">
        <v>819</v>
      </c>
      <c r="C891" s="11">
        <v>8870</v>
      </c>
      <c r="D891" s="11">
        <v>887</v>
      </c>
      <c r="H891" s="4">
        <v>-5249</v>
      </c>
      <c r="I891" s="5"/>
      <c r="J891" s="4"/>
      <c r="K891" s="5"/>
      <c r="L891" s="11">
        <f>SUMPRODUCT(--($A$4:$A$1254=A891),--(H891&gt;$H$4:$H$1254))+1</f>
        <v>135</v>
      </c>
    </row>
    <row r="892" spans="1:12" x14ac:dyDescent="0.2">
      <c r="A892" s="11" t="s">
        <v>1293</v>
      </c>
      <c r="B892" s="11" t="s">
        <v>250</v>
      </c>
      <c r="C892" s="11">
        <v>8880</v>
      </c>
      <c r="D892" s="11">
        <v>888</v>
      </c>
      <c r="H892" s="4">
        <v>-133553</v>
      </c>
      <c r="I892" s="5"/>
      <c r="J892" s="4"/>
      <c r="K892" s="5"/>
      <c r="L892" s="11">
        <f>SUMPRODUCT(--($A$4:$A$1254=A892),--(H892&gt;$H$4:$H$1254))+1</f>
        <v>7</v>
      </c>
    </row>
    <row r="893" spans="1:12" x14ac:dyDescent="0.2">
      <c r="A893" s="11" t="s">
        <v>1293</v>
      </c>
      <c r="B893" s="11" t="s">
        <v>251</v>
      </c>
      <c r="C893" s="11">
        <v>8890</v>
      </c>
      <c r="D893" s="11">
        <v>889</v>
      </c>
      <c r="H893" s="4">
        <v>15019</v>
      </c>
      <c r="I893" s="5"/>
      <c r="J893" s="4"/>
      <c r="K893" s="5"/>
      <c r="L893" s="11">
        <f>SUMPRODUCT(--($A$4:$A$1254=A893),--(H893&gt;$H$4:$H$1254))+1</f>
        <v>418</v>
      </c>
    </row>
    <row r="894" spans="1:12" x14ac:dyDescent="0.2">
      <c r="A894" s="11" t="s">
        <v>1293</v>
      </c>
      <c r="B894" s="11" t="s">
        <v>252</v>
      </c>
      <c r="C894" s="11">
        <v>8900</v>
      </c>
      <c r="D894" s="11">
        <v>890</v>
      </c>
      <c r="H894" s="4">
        <v>45470</v>
      </c>
      <c r="I894" s="5"/>
      <c r="J894" s="4"/>
      <c r="K894" s="5"/>
      <c r="L894" s="11">
        <f>SUMPRODUCT(--($A$4:$A$1254=A894),--(H894&gt;$H$4:$H$1254))+1</f>
        <v>464</v>
      </c>
    </row>
    <row r="895" spans="1:12" x14ac:dyDescent="0.2">
      <c r="A895" s="11" t="s">
        <v>1293</v>
      </c>
      <c r="B895" s="11" t="s">
        <v>253</v>
      </c>
      <c r="C895" s="11">
        <v>8910</v>
      </c>
      <c r="D895" s="11">
        <v>891</v>
      </c>
      <c r="H895" s="4">
        <v>-38032</v>
      </c>
      <c r="I895" s="5"/>
      <c r="J895" s="4"/>
      <c r="K895" s="5"/>
      <c r="L895" s="11">
        <f>SUMPRODUCT(--($A$4:$A$1254=A895),--(H895&gt;$H$4:$H$1254))+1</f>
        <v>30</v>
      </c>
    </row>
    <row r="896" spans="1:12" x14ac:dyDescent="0.2">
      <c r="A896" s="11" t="s">
        <v>1293</v>
      </c>
      <c r="B896" s="11" t="s">
        <v>1181</v>
      </c>
      <c r="C896" s="11">
        <v>8920</v>
      </c>
      <c r="D896" s="11">
        <v>892</v>
      </c>
      <c r="H896" s="4">
        <v>0</v>
      </c>
      <c r="I896" s="5"/>
      <c r="J896" s="4"/>
      <c r="K896" s="5"/>
      <c r="L896" s="11">
        <f>SUMPRODUCT(--($A$4:$A$1254=A896),--(H896&gt;$H$4:$H$1254))+1</f>
        <v>236</v>
      </c>
    </row>
    <row r="897" spans="1:12" x14ac:dyDescent="0.2">
      <c r="A897" s="11" t="s">
        <v>1293</v>
      </c>
      <c r="B897" s="11" t="s">
        <v>255</v>
      </c>
      <c r="C897" s="11">
        <v>8930</v>
      </c>
      <c r="D897" s="11">
        <v>893</v>
      </c>
      <c r="H897" s="4">
        <v>-25735</v>
      </c>
      <c r="I897" s="5"/>
      <c r="J897" s="4"/>
      <c r="K897" s="5"/>
      <c r="L897" s="11">
        <f>SUMPRODUCT(--($A$4:$A$1254=A897),--(H897&gt;$H$4:$H$1254))+1</f>
        <v>55</v>
      </c>
    </row>
    <row r="898" spans="1:12" x14ac:dyDescent="0.2">
      <c r="A898" s="11" t="s">
        <v>1293</v>
      </c>
      <c r="B898" s="11" t="s">
        <v>1267</v>
      </c>
      <c r="C898" s="11">
        <v>8940</v>
      </c>
      <c r="D898" s="11">
        <v>894</v>
      </c>
      <c r="H898" s="4">
        <v>160</v>
      </c>
      <c r="I898" s="5"/>
      <c r="J898" s="4"/>
      <c r="K898" s="5"/>
      <c r="L898" s="11">
        <f>SUMPRODUCT(--($A$4:$A$1254=A898),--(H898&gt;$H$4:$H$1254))+1</f>
        <v>332</v>
      </c>
    </row>
    <row r="899" spans="1:12" x14ac:dyDescent="0.2">
      <c r="A899" s="11" t="s">
        <v>1293</v>
      </c>
      <c r="B899" s="11" t="s">
        <v>714</v>
      </c>
      <c r="C899" s="11">
        <v>8950</v>
      </c>
      <c r="D899" s="11">
        <v>895</v>
      </c>
      <c r="H899" s="4">
        <v>0</v>
      </c>
      <c r="I899" s="5"/>
      <c r="J899" s="4"/>
      <c r="K899" s="5"/>
      <c r="L899" s="11">
        <f>SUMPRODUCT(--($A$4:$A$1254=A899),--(H899&gt;$H$4:$H$1254))+1</f>
        <v>236</v>
      </c>
    </row>
    <row r="900" spans="1:12" x14ac:dyDescent="0.2">
      <c r="A900" s="11" t="s">
        <v>1293</v>
      </c>
      <c r="B900" s="11" t="s">
        <v>1028</v>
      </c>
      <c r="C900" s="11">
        <v>8960</v>
      </c>
      <c r="D900" s="11">
        <v>896</v>
      </c>
      <c r="H900" s="4">
        <v>0</v>
      </c>
      <c r="I900" s="5"/>
      <c r="J900" s="4"/>
      <c r="K900" s="5"/>
      <c r="L900" s="11">
        <f>SUMPRODUCT(--($A$4:$A$1254=A900),--(H900&gt;$H$4:$H$1254))+1</f>
        <v>236</v>
      </c>
    </row>
    <row r="901" spans="1:12" x14ac:dyDescent="0.2">
      <c r="A901" s="11" t="s">
        <v>1293</v>
      </c>
      <c r="B901" s="11" t="s">
        <v>923</v>
      </c>
      <c r="C901" s="11">
        <v>8970</v>
      </c>
      <c r="D901" s="11">
        <v>897</v>
      </c>
      <c r="H901" s="4">
        <v>-10478</v>
      </c>
      <c r="I901" s="5"/>
      <c r="J901" s="4"/>
      <c r="K901" s="5"/>
      <c r="L901" s="11">
        <f>SUMPRODUCT(--($A$4:$A$1254=A901),--(H901&gt;$H$4:$H$1254))+1</f>
        <v>100</v>
      </c>
    </row>
    <row r="902" spans="1:12" x14ac:dyDescent="0.2">
      <c r="A902" s="11" t="s">
        <v>1293</v>
      </c>
      <c r="B902" s="11" t="s">
        <v>822</v>
      </c>
      <c r="C902" s="11">
        <v>8980</v>
      </c>
      <c r="D902" s="11">
        <v>898</v>
      </c>
      <c r="H902" s="4">
        <v>0</v>
      </c>
      <c r="I902" s="5"/>
      <c r="J902" s="4"/>
      <c r="K902" s="5"/>
      <c r="L902" s="11">
        <f>SUMPRODUCT(--($A$4:$A$1254=A902),--(H902&gt;$H$4:$H$1254))+1</f>
        <v>236</v>
      </c>
    </row>
    <row r="903" spans="1:12" x14ac:dyDescent="0.2">
      <c r="A903" s="11" t="s">
        <v>1293</v>
      </c>
      <c r="B903" s="11" t="s">
        <v>278</v>
      </c>
      <c r="C903" s="11">
        <v>8990</v>
      </c>
      <c r="D903" s="11">
        <v>899</v>
      </c>
      <c r="H903" s="4">
        <v>-11015</v>
      </c>
      <c r="I903" s="5"/>
      <c r="J903" s="4"/>
      <c r="K903" s="5"/>
      <c r="L903" s="11">
        <f>SUMPRODUCT(--($A$4:$A$1254=A903),--(H903&gt;$H$4:$H$1254))+1</f>
        <v>94</v>
      </c>
    </row>
    <row r="904" spans="1:12" x14ac:dyDescent="0.2">
      <c r="A904" s="11" t="s">
        <v>1293</v>
      </c>
      <c r="B904" s="11" t="s">
        <v>461</v>
      </c>
      <c r="C904" s="11">
        <v>9000</v>
      </c>
      <c r="D904" s="11">
        <v>900</v>
      </c>
      <c r="H904" s="4">
        <v>0</v>
      </c>
      <c r="I904" s="5"/>
      <c r="J904" s="4"/>
      <c r="K904" s="5"/>
      <c r="L904" s="11">
        <f>SUMPRODUCT(--($A$4:$A$1254=A904),--(H904&gt;$H$4:$H$1254))+1</f>
        <v>236</v>
      </c>
    </row>
    <row r="905" spans="1:12" x14ac:dyDescent="0.2">
      <c r="A905" s="11" t="s">
        <v>1293</v>
      </c>
      <c r="B905" s="11" t="s">
        <v>1032</v>
      </c>
      <c r="C905" s="11">
        <v>9010</v>
      </c>
      <c r="D905" s="11">
        <v>901</v>
      </c>
      <c r="H905" s="4">
        <v>-2860</v>
      </c>
      <c r="I905" s="5"/>
      <c r="J905" s="4"/>
      <c r="K905" s="5"/>
      <c r="L905" s="11">
        <f>SUMPRODUCT(--($A$4:$A$1254=A905),--(H905&gt;$H$4:$H$1254))+1</f>
        <v>175</v>
      </c>
    </row>
    <row r="906" spans="1:12" x14ac:dyDescent="0.2">
      <c r="A906" s="11" t="s">
        <v>1293</v>
      </c>
      <c r="B906" s="11" t="s">
        <v>1077</v>
      </c>
      <c r="C906" s="11">
        <v>9020</v>
      </c>
      <c r="D906" s="11">
        <v>902</v>
      </c>
      <c r="H906" s="4">
        <v>-1560</v>
      </c>
      <c r="I906" s="5"/>
      <c r="J906" s="4"/>
      <c r="K906" s="5"/>
      <c r="L906" s="11">
        <f>SUMPRODUCT(--($A$4:$A$1254=A906),--(H906&gt;$H$4:$H$1254))+1</f>
        <v>191</v>
      </c>
    </row>
    <row r="907" spans="1:12" x14ac:dyDescent="0.2">
      <c r="A907" s="11" t="s">
        <v>1293</v>
      </c>
      <c r="B907" s="11" t="s">
        <v>719</v>
      </c>
      <c r="C907" s="11">
        <v>9030</v>
      </c>
      <c r="D907" s="11">
        <v>903</v>
      </c>
      <c r="H907" s="4">
        <v>1071747</v>
      </c>
      <c r="I907" s="5"/>
      <c r="J907" s="4"/>
      <c r="K907" s="5"/>
      <c r="L907" s="11">
        <f>SUMPRODUCT(--($A$4:$A$1254=A907),--(H907&gt;$H$4:$H$1254))+1</f>
        <v>499</v>
      </c>
    </row>
    <row r="908" spans="1:12" x14ac:dyDescent="0.2">
      <c r="A908" s="11" t="s">
        <v>1293</v>
      </c>
      <c r="B908" s="11" t="s">
        <v>1038</v>
      </c>
      <c r="C908" s="11">
        <v>9040</v>
      </c>
      <c r="D908" s="11">
        <v>904</v>
      </c>
      <c r="H908" s="4">
        <v>889</v>
      </c>
      <c r="I908" s="5"/>
      <c r="J908" s="4"/>
      <c r="K908" s="5"/>
      <c r="L908" s="11">
        <f>SUMPRODUCT(--($A$4:$A$1254=A908),--(H908&gt;$H$4:$H$1254))+1</f>
        <v>351</v>
      </c>
    </row>
    <row r="909" spans="1:12" x14ac:dyDescent="0.2">
      <c r="A909" s="11" t="s">
        <v>1293</v>
      </c>
      <c r="B909" s="11" t="s">
        <v>286</v>
      </c>
      <c r="C909" s="11">
        <v>9050</v>
      </c>
      <c r="D909" s="11">
        <v>905</v>
      </c>
      <c r="H909" s="4">
        <v>870</v>
      </c>
      <c r="I909" s="5"/>
      <c r="J909" s="4"/>
      <c r="K909" s="5"/>
      <c r="L909" s="11">
        <f>SUMPRODUCT(--($A$4:$A$1254=A909),--(H909&gt;$H$4:$H$1254))+1</f>
        <v>350</v>
      </c>
    </row>
    <row r="910" spans="1:12" x14ac:dyDescent="0.2">
      <c r="A910" s="11" t="s">
        <v>1293</v>
      </c>
      <c r="B910" s="11" t="s">
        <v>1020</v>
      </c>
      <c r="C910" s="11">
        <v>9060</v>
      </c>
      <c r="D910" s="11">
        <v>906</v>
      </c>
      <c r="H910" s="4">
        <v>338</v>
      </c>
      <c r="I910" s="5"/>
      <c r="J910" s="4"/>
      <c r="K910" s="5"/>
      <c r="L910" s="11">
        <f>SUMPRODUCT(--($A$4:$A$1254=A910),--(H910&gt;$H$4:$H$1254))+1</f>
        <v>336</v>
      </c>
    </row>
    <row r="911" spans="1:12" x14ac:dyDescent="0.2">
      <c r="A911" s="11" t="s">
        <v>1293</v>
      </c>
      <c r="B911" s="11" t="s">
        <v>543</v>
      </c>
      <c r="C911" s="11">
        <v>9070</v>
      </c>
      <c r="D911" s="11">
        <v>907</v>
      </c>
      <c r="H911" s="4">
        <v>437</v>
      </c>
      <c r="I911" s="5"/>
      <c r="J911" s="4"/>
      <c r="K911" s="5"/>
      <c r="L911" s="11">
        <f>SUMPRODUCT(--($A$4:$A$1254=A911),--(H911&gt;$H$4:$H$1254))+1</f>
        <v>339</v>
      </c>
    </row>
    <row r="912" spans="1:12" x14ac:dyDescent="0.2">
      <c r="A912" s="11" t="s">
        <v>1293</v>
      </c>
      <c r="B912" s="11" t="s">
        <v>584</v>
      </c>
      <c r="C912" s="11">
        <v>9080</v>
      </c>
      <c r="D912" s="11">
        <v>908</v>
      </c>
      <c r="H912" s="4">
        <v>8567</v>
      </c>
      <c r="I912" s="5"/>
      <c r="J912" s="4"/>
      <c r="K912" s="5"/>
      <c r="L912" s="11">
        <f>SUMPRODUCT(--($A$4:$A$1254=A912),--(H912&gt;$H$4:$H$1254))+1</f>
        <v>399</v>
      </c>
    </row>
    <row r="913" spans="1:12" x14ac:dyDescent="0.2">
      <c r="A913" s="11" t="s">
        <v>1293</v>
      </c>
      <c r="B913" s="11" t="s">
        <v>288</v>
      </c>
      <c r="C913" s="11">
        <v>9090</v>
      </c>
      <c r="D913" s="11">
        <v>909</v>
      </c>
      <c r="H913" s="4">
        <v>-54649</v>
      </c>
      <c r="I913" s="5"/>
      <c r="J913" s="4"/>
      <c r="K913" s="5"/>
      <c r="L913" s="11">
        <f>SUMPRODUCT(--($A$4:$A$1254=A913),--(H913&gt;$H$4:$H$1254))+1</f>
        <v>20</v>
      </c>
    </row>
    <row r="914" spans="1:12" x14ac:dyDescent="0.2">
      <c r="A914" s="11" t="s">
        <v>1293</v>
      </c>
      <c r="B914" s="11" t="s">
        <v>289</v>
      </c>
      <c r="C914" s="11">
        <v>9100</v>
      </c>
      <c r="D914" s="11">
        <v>910</v>
      </c>
      <c r="H914" s="4">
        <v>19896</v>
      </c>
      <c r="I914" s="5"/>
      <c r="J914" s="4"/>
      <c r="K914" s="5"/>
      <c r="L914" s="11">
        <f>SUMPRODUCT(--($A$4:$A$1254=A914),--(H914&gt;$H$4:$H$1254))+1</f>
        <v>427</v>
      </c>
    </row>
    <row r="915" spans="1:12" x14ac:dyDescent="0.2">
      <c r="A915" s="11" t="s">
        <v>1293</v>
      </c>
      <c r="B915" s="11" t="s">
        <v>291</v>
      </c>
      <c r="C915" s="11">
        <v>9110</v>
      </c>
      <c r="D915" s="11">
        <v>911</v>
      </c>
      <c r="H915" s="4">
        <v>-133573</v>
      </c>
      <c r="I915" s="5"/>
      <c r="J915" s="4"/>
      <c r="K915" s="5"/>
      <c r="L915" s="11">
        <f>SUMPRODUCT(--($A$4:$A$1254=A915),--(H915&gt;$H$4:$H$1254))+1</f>
        <v>6</v>
      </c>
    </row>
    <row r="916" spans="1:12" x14ac:dyDescent="0.2">
      <c r="A916" s="11" t="s">
        <v>1293</v>
      </c>
      <c r="B916" s="11" t="s">
        <v>902</v>
      </c>
      <c r="C916" s="11">
        <v>9120</v>
      </c>
      <c r="D916" s="11">
        <v>912</v>
      </c>
      <c r="H916" s="4">
        <v>0</v>
      </c>
      <c r="I916" s="5"/>
      <c r="J916" s="4"/>
      <c r="K916" s="5"/>
      <c r="L916" s="11">
        <f>SUMPRODUCT(--($A$4:$A$1254=A916),--(H916&gt;$H$4:$H$1254))+1</f>
        <v>236</v>
      </c>
    </row>
    <row r="917" spans="1:12" x14ac:dyDescent="0.2">
      <c r="A917" s="11" t="s">
        <v>1293</v>
      </c>
      <c r="B917" s="11" t="s">
        <v>1195</v>
      </c>
      <c r="C917" s="11">
        <v>9130</v>
      </c>
      <c r="D917" s="11">
        <v>913</v>
      </c>
      <c r="H917" s="4">
        <v>-33320</v>
      </c>
      <c r="I917" s="5"/>
      <c r="J917" s="4"/>
      <c r="K917" s="5"/>
      <c r="L917" s="11">
        <f>SUMPRODUCT(--($A$4:$A$1254=A917),--(H917&gt;$H$4:$H$1254))+1</f>
        <v>40</v>
      </c>
    </row>
    <row r="918" spans="1:12" x14ac:dyDescent="0.2">
      <c r="A918" s="11" t="s">
        <v>1293</v>
      </c>
      <c r="B918" s="11" t="s">
        <v>464</v>
      </c>
      <c r="C918" s="11">
        <v>9140</v>
      </c>
      <c r="D918" s="11">
        <v>914</v>
      </c>
      <c r="H918" s="4">
        <v>-1269</v>
      </c>
      <c r="I918" s="5"/>
      <c r="J918" s="4"/>
      <c r="K918" s="5"/>
      <c r="L918" s="11">
        <f>SUMPRODUCT(--($A$4:$A$1254=A918),--(H918&gt;$H$4:$H$1254))+1</f>
        <v>199</v>
      </c>
    </row>
    <row r="919" spans="1:12" x14ac:dyDescent="0.2">
      <c r="A919" s="11" t="s">
        <v>1293</v>
      </c>
      <c r="B919" s="11" t="s">
        <v>721</v>
      </c>
      <c r="C919" s="11">
        <v>9150</v>
      </c>
      <c r="D919" s="11">
        <v>915</v>
      </c>
      <c r="H919" s="4">
        <v>0</v>
      </c>
      <c r="I919" s="5"/>
      <c r="J919" s="4"/>
      <c r="K919" s="5"/>
      <c r="L919" s="11">
        <f>SUMPRODUCT(--($A$4:$A$1254=A919),--(H919&gt;$H$4:$H$1254))+1</f>
        <v>236</v>
      </c>
    </row>
    <row r="920" spans="1:12" x14ac:dyDescent="0.2">
      <c r="A920" s="11" t="s">
        <v>1293</v>
      </c>
      <c r="B920" s="11" t="s">
        <v>465</v>
      </c>
      <c r="C920" s="11">
        <v>9160</v>
      </c>
      <c r="D920" s="11">
        <v>916</v>
      </c>
      <c r="H920" s="4">
        <v>73289</v>
      </c>
      <c r="I920" s="5"/>
      <c r="J920" s="4"/>
      <c r="K920" s="5"/>
      <c r="L920" s="11">
        <f>SUMPRODUCT(--($A$4:$A$1254=A920),--(H920&gt;$H$4:$H$1254))+1</f>
        <v>482</v>
      </c>
    </row>
    <row r="921" spans="1:12" x14ac:dyDescent="0.2">
      <c r="A921" s="11" t="s">
        <v>1293</v>
      </c>
      <c r="B921" s="11" t="s">
        <v>889</v>
      </c>
      <c r="C921" s="11">
        <v>9170</v>
      </c>
      <c r="D921" s="11">
        <v>917</v>
      </c>
      <c r="H921" s="4">
        <v>3421</v>
      </c>
      <c r="I921" s="5"/>
      <c r="J921" s="4"/>
      <c r="K921" s="5"/>
      <c r="L921" s="11">
        <f>SUMPRODUCT(--($A$4:$A$1254=A921),--(H921&gt;$H$4:$H$1254))+1</f>
        <v>372</v>
      </c>
    </row>
    <row r="922" spans="1:12" x14ac:dyDescent="0.2">
      <c r="A922" s="11" t="s">
        <v>1293</v>
      </c>
      <c r="B922" s="11" t="s">
        <v>400</v>
      </c>
      <c r="C922" s="11">
        <v>9180</v>
      </c>
      <c r="D922" s="11">
        <v>918</v>
      </c>
      <c r="H922" s="4">
        <v>11751</v>
      </c>
      <c r="I922" s="5"/>
      <c r="J922" s="4"/>
      <c r="K922" s="5"/>
      <c r="L922" s="11">
        <f>SUMPRODUCT(--($A$4:$A$1254=A922),--(H922&gt;$H$4:$H$1254))+1</f>
        <v>410</v>
      </c>
    </row>
    <row r="923" spans="1:12" x14ac:dyDescent="0.2">
      <c r="A923" s="11" t="s">
        <v>1293</v>
      </c>
      <c r="B923" s="11" t="s">
        <v>722</v>
      </c>
      <c r="C923" s="11">
        <v>9190</v>
      </c>
      <c r="D923" s="11">
        <v>919</v>
      </c>
      <c r="H923" s="4">
        <v>0</v>
      </c>
      <c r="I923" s="5"/>
      <c r="J923" s="4"/>
      <c r="K923" s="5"/>
      <c r="L923" s="11">
        <f>SUMPRODUCT(--($A$4:$A$1254=A923),--(H923&gt;$H$4:$H$1254))+1</f>
        <v>236</v>
      </c>
    </row>
    <row r="924" spans="1:12" x14ac:dyDescent="0.2">
      <c r="A924" s="11" t="s">
        <v>1293</v>
      </c>
      <c r="B924" s="11" t="s">
        <v>975</v>
      </c>
      <c r="C924" s="11">
        <v>9200</v>
      </c>
      <c r="D924" s="11">
        <v>920</v>
      </c>
      <c r="H924" s="4">
        <v>24247</v>
      </c>
      <c r="I924" s="5"/>
      <c r="J924" s="4"/>
      <c r="K924" s="5"/>
      <c r="L924" s="11">
        <f>SUMPRODUCT(--($A$4:$A$1254=A924),--(H924&gt;$H$4:$H$1254))+1</f>
        <v>433</v>
      </c>
    </row>
    <row r="925" spans="1:12" x14ac:dyDescent="0.2">
      <c r="A925" s="11" t="s">
        <v>1293</v>
      </c>
      <c r="B925" s="11" t="s">
        <v>466</v>
      </c>
      <c r="C925" s="11">
        <v>9210</v>
      </c>
      <c r="D925" s="11">
        <v>921</v>
      </c>
      <c r="H925" s="4">
        <v>2270</v>
      </c>
      <c r="I925" s="5"/>
      <c r="J925" s="4"/>
      <c r="K925" s="5"/>
      <c r="L925" s="11">
        <f>SUMPRODUCT(--($A$4:$A$1254=A925),--(H925&gt;$H$4:$H$1254))+1</f>
        <v>364</v>
      </c>
    </row>
    <row r="926" spans="1:12" x14ac:dyDescent="0.2">
      <c r="A926" s="11" t="s">
        <v>1293</v>
      </c>
      <c r="B926" s="11" t="s">
        <v>295</v>
      </c>
      <c r="C926" s="11">
        <v>9220</v>
      </c>
      <c r="D926" s="11">
        <v>922</v>
      </c>
      <c r="H926" s="4">
        <v>-21844</v>
      </c>
      <c r="I926" s="5"/>
      <c r="J926" s="4"/>
      <c r="K926" s="5"/>
      <c r="L926" s="11">
        <f>SUMPRODUCT(--($A$4:$A$1254=A926),--(H926&gt;$H$4:$H$1254))+1</f>
        <v>62</v>
      </c>
    </row>
    <row r="927" spans="1:12" x14ac:dyDescent="0.2">
      <c r="A927" s="11" t="s">
        <v>1293</v>
      </c>
      <c r="B927" s="11" t="s">
        <v>554</v>
      </c>
      <c r="C927" s="11">
        <v>9230</v>
      </c>
      <c r="D927" s="11">
        <v>923</v>
      </c>
      <c r="H927" s="4">
        <v>4715</v>
      </c>
      <c r="I927" s="5"/>
      <c r="J927" s="4"/>
      <c r="K927" s="5"/>
      <c r="L927" s="11">
        <f>SUMPRODUCT(--($A$4:$A$1254=A927),--(H927&gt;$H$4:$H$1254))+1</f>
        <v>381</v>
      </c>
    </row>
    <row r="928" spans="1:12" x14ac:dyDescent="0.2">
      <c r="A928" s="11" t="s">
        <v>1293</v>
      </c>
      <c r="B928" s="11" t="s">
        <v>467</v>
      </c>
      <c r="C928" s="11">
        <v>9240</v>
      </c>
      <c r="D928" s="11">
        <v>924</v>
      </c>
      <c r="H928" s="4">
        <v>0</v>
      </c>
      <c r="I928" s="5"/>
      <c r="J928" s="4"/>
      <c r="K928" s="5"/>
      <c r="L928" s="11">
        <f>SUMPRODUCT(--($A$4:$A$1254=A928),--(H928&gt;$H$4:$H$1254))+1</f>
        <v>236</v>
      </c>
    </row>
    <row r="929" spans="1:12" x14ac:dyDescent="0.2">
      <c r="A929" s="11" t="s">
        <v>1293</v>
      </c>
      <c r="B929" s="11" t="s">
        <v>890</v>
      </c>
      <c r="C929" s="11">
        <v>9250</v>
      </c>
      <c r="D929" s="11">
        <v>925</v>
      </c>
      <c r="H929" s="4">
        <v>-38231</v>
      </c>
      <c r="I929" s="5"/>
      <c r="J929" s="4"/>
      <c r="K929" s="5"/>
      <c r="L929" s="11">
        <f>SUMPRODUCT(--($A$4:$A$1254=A929),--(H929&gt;$H$4:$H$1254))+1</f>
        <v>29</v>
      </c>
    </row>
    <row r="930" spans="1:12" x14ac:dyDescent="0.2">
      <c r="A930" s="11" t="s">
        <v>1293</v>
      </c>
      <c r="B930" s="11" t="s">
        <v>825</v>
      </c>
      <c r="C930" s="11">
        <v>9260</v>
      </c>
      <c r="D930" s="11">
        <v>926</v>
      </c>
      <c r="H930" s="4">
        <v>1389</v>
      </c>
      <c r="I930" s="5"/>
      <c r="J930" s="4"/>
      <c r="K930" s="5"/>
      <c r="L930" s="11">
        <f>SUMPRODUCT(--($A$4:$A$1254=A930),--(H930&gt;$H$4:$H$1254))+1</f>
        <v>354</v>
      </c>
    </row>
    <row r="931" spans="1:12" x14ac:dyDescent="0.2">
      <c r="A931" s="11" t="s">
        <v>1293</v>
      </c>
      <c r="B931" s="11" t="s">
        <v>723</v>
      </c>
      <c r="C931" s="11">
        <v>9270</v>
      </c>
      <c r="D931" s="11">
        <v>927</v>
      </c>
      <c r="H931" s="4">
        <v>86194</v>
      </c>
      <c r="I931" s="5"/>
      <c r="J931" s="4"/>
      <c r="K931" s="5"/>
      <c r="L931" s="11">
        <f>SUMPRODUCT(--($A$4:$A$1254=A931),--(H931&gt;$H$4:$H$1254))+1</f>
        <v>488</v>
      </c>
    </row>
    <row r="932" spans="1:12" x14ac:dyDescent="0.2">
      <c r="A932" s="11" t="s">
        <v>1293</v>
      </c>
      <c r="B932" s="11" t="s">
        <v>1169</v>
      </c>
      <c r="C932" s="11">
        <v>9280</v>
      </c>
      <c r="D932" s="11">
        <v>928</v>
      </c>
      <c r="H932" s="4">
        <v>0</v>
      </c>
      <c r="I932" s="5"/>
      <c r="J932" s="4"/>
      <c r="K932" s="5"/>
      <c r="L932" s="11">
        <f>SUMPRODUCT(--($A$4:$A$1254=A932),--(H932&gt;$H$4:$H$1254))+1</f>
        <v>236</v>
      </c>
    </row>
    <row r="933" spans="1:12" x14ac:dyDescent="0.2">
      <c r="A933" s="11" t="s">
        <v>1293</v>
      </c>
      <c r="B933" s="11" t="s">
        <v>725</v>
      </c>
      <c r="C933" s="11">
        <v>9290</v>
      </c>
      <c r="D933" s="11">
        <v>929</v>
      </c>
      <c r="H933" s="4">
        <v>-3963</v>
      </c>
      <c r="I933" s="5"/>
      <c r="J933" s="4"/>
      <c r="K933" s="5"/>
      <c r="L933" s="11">
        <f>SUMPRODUCT(--($A$4:$A$1254=A933),--(H933&gt;$H$4:$H$1254))+1</f>
        <v>151</v>
      </c>
    </row>
    <row r="934" spans="1:12" x14ac:dyDescent="0.2">
      <c r="A934" s="11" t="s">
        <v>1293</v>
      </c>
      <c r="B934" s="11" t="s">
        <v>1158</v>
      </c>
      <c r="C934" s="11">
        <v>9300</v>
      </c>
      <c r="D934" s="11">
        <v>930</v>
      </c>
      <c r="H934" s="4">
        <v>136</v>
      </c>
      <c r="I934" s="5"/>
      <c r="J934" s="4"/>
      <c r="K934" s="5"/>
      <c r="L934" s="11">
        <f>SUMPRODUCT(--($A$4:$A$1254=A934),--(H934&gt;$H$4:$H$1254))+1</f>
        <v>331</v>
      </c>
    </row>
    <row r="935" spans="1:12" x14ac:dyDescent="0.2">
      <c r="A935" s="11" t="s">
        <v>1293</v>
      </c>
      <c r="B935" s="11" t="s">
        <v>867</v>
      </c>
      <c r="C935" s="11">
        <v>9310</v>
      </c>
      <c r="D935" s="11">
        <v>931</v>
      </c>
      <c r="H935" s="4">
        <v>-744</v>
      </c>
      <c r="I935" s="5"/>
      <c r="J935" s="4"/>
      <c r="K935" s="5"/>
      <c r="L935" s="11">
        <f>SUMPRODUCT(--($A$4:$A$1254=A935),--(H935&gt;$H$4:$H$1254))+1</f>
        <v>214</v>
      </c>
    </row>
    <row r="936" spans="1:12" x14ac:dyDescent="0.2">
      <c r="A936" s="11" t="s">
        <v>1293</v>
      </c>
      <c r="B936" s="11" t="s">
        <v>752</v>
      </c>
      <c r="C936" s="11">
        <v>9320</v>
      </c>
      <c r="D936" s="11">
        <v>932</v>
      </c>
      <c r="H936" s="4">
        <v>-8004</v>
      </c>
      <c r="I936" s="5"/>
      <c r="J936" s="4"/>
      <c r="K936" s="5"/>
      <c r="L936" s="11">
        <f>SUMPRODUCT(--($A$4:$A$1254=A936),--(H936&gt;$H$4:$H$1254))+1</f>
        <v>112</v>
      </c>
    </row>
    <row r="937" spans="1:12" x14ac:dyDescent="0.2">
      <c r="A937" s="11" t="s">
        <v>1293</v>
      </c>
      <c r="B937" s="11" t="s">
        <v>1093</v>
      </c>
      <c r="C937" s="11">
        <v>9330</v>
      </c>
      <c r="D937" s="11">
        <v>933</v>
      </c>
      <c r="H937" s="4">
        <v>-410</v>
      </c>
      <c r="I937" s="5"/>
      <c r="J937" s="4"/>
      <c r="K937" s="5"/>
      <c r="L937" s="11">
        <f>SUMPRODUCT(--($A$4:$A$1254=A937),--(H937&gt;$H$4:$H$1254))+1</f>
        <v>224</v>
      </c>
    </row>
    <row r="938" spans="1:12" x14ac:dyDescent="0.2">
      <c r="A938" s="11" t="s">
        <v>1293</v>
      </c>
      <c r="B938" s="11" t="s">
        <v>304</v>
      </c>
      <c r="C938" s="11">
        <v>9340</v>
      </c>
      <c r="D938" s="11">
        <v>934</v>
      </c>
      <c r="H938" s="4">
        <v>73832</v>
      </c>
      <c r="I938" s="5"/>
      <c r="J938" s="4"/>
      <c r="K938" s="5"/>
      <c r="L938" s="11">
        <f>SUMPRODUCT(--($A$4:$A$1254=A938),--(H938&gt;$H$4:$H$1254))+1</f>
        <v>483</v>
      </c>
    </row>
    <row r="939" spans="1:12" x14ac:dyDescent="0.2">
      <c r="A939" s="11" t="s">
        <v>1293</v>
      </c>
      <c r="B939" s="11" t="s">
        <v>557</v>
      </c>
      <c r="C939" s="11">
        <v>9350</v>
      </c>
      <c r="D939" s="11">
        <v>935</v>
      </c>
      <c r="H939" s="4">
        <v>-64243</v>
      </c>
      <c r="I939" s="5"/>
      <c r="J939" s="4"/>
      <c r="K939" s="5"/>
      <c r="L939" s="11">
        <f>SUMPRODUCT(--($A$4:$A$1254=A939),--(H939&gt;$H$4:$H$1254))+1</f>
        <v>16</v>
      </c>
    </row>
    <row r="940" spans="1:12" x14ac:dyDescent="0.2">
      <c r="A940" s="11" t="s">
        <v>1293</v>
      </c>
      <c r="B940" s="11" t="s">
        <v>982</v>
      </c>
      <c r="C940" s="11">
        <v>9360</v>
      </c>
      <c r="D940" s="11">
        <v>936</v>
      </c>
      <c r="H940" s="4">
        <v>6601</v>
      </c>
      <c r="I940" s="5"/>
      <c r="J940" s="4"/>
      <c r="K940" s="5"/>
      <c r="L940" s="11">
        <f>SUMPRODUCT(--($A$4:$A$1254=A940),--(H940&gt;$H$4:$H$1254))+1</f>
        <v>393</v>
      </c>
    </row>
    <row r="941" spans="1:12" x14ac:dyDescent="0.2">
      <c r="A941" s="11" t="s">
        <v>1293</v>
      </c>
      <c r="B941" s="11" t="s">
        <v>755</v>
      </c>
      <c r="C941" s="11">
        <v>9370</v>
      </c>
      <c r="D941" s="11">
        <v>937</v>
      </c>
      <c r="H941" s="4">
        <v>-2568</v>
      </c>
      <c r="I941" s="5"/>
      <c r="J941" s="4"/>
      <c r="K941" s="5"/>
      <c r="L941" s="11">
        <f>SUMPRODUCT(--($A$4:$A$1254=A941),--(H941&gt;$H$4:$H$1254))+1</f>
        <v>178</v>
      </c>
    </row>
    <row r="942" spans="1:12" x14ac:dyDescent="0.2">
      <c r="A942" s="11" t="s">
        <v>1293</v>
      </c>
      <c r="B942" s="11" t="s">
        <v>756</v>
      </c>
      <c r="C942" s="11">
        <v>9380</v>
      </c>
      <c r="D942" s="11">
        <v>938</v>
      </c>
      <c r="H942" s="4">
        <v>13295</v>
      </c>
      <c r="I942" s="5"/>
      <c r="J942" s="4"/>
      <c r="K942" s="5"/>
      <c r="L942" s="11">
        <f>SUMPRODUCT(--($A$4:$A$1254=A942),--(H942&gt;$H$4:$H$1254))+1</f>
        <v>414</v>
      </c>
    </row>
    <row r="943" spans="1:12" x14ac:dyDescent="0.2">
      <c r="A943" s="11" t="s">
        <v>1293</v>
      </c>
      <c r="B943" s="11" t="s">
        <v>307</v>
      </c>
      <c r="C943" s="11">
        <v>9390</v>
      </c>
      <c r="D943" s="11">
        <v>939</v>
      </c>
      <c r="H943" s="4">
        <v>4358</v>
      </c>
      <c r="I943" s="5"/>
      <c r="J943" s="4"/>
      <c r="K943" s="5"/>
      <c r="L943" s="11">
        <f>SUMPRODUCT(--($A$4:$A$1254=A943),--(H943&gt;$H$4:$H$1254))+1</f>
        <v>378</v>
      </c>
    </row>
    <row r="944" spans="1:12" x14ac:dyDescent="0.2">
      <c r="A944" s="11" t="s">
        <v>1293</v>
      </c>
      <c r="B944" s="11" t="s">
        <v>308</v>
      </c>
      <c r="C944" s="11">
        <v>9400</v>
      </c>
      <c r="D944" s="11">
        <v>940</v>
      </c>
      <c r="H944" s="4">
        <v>25755</v>
      </c>
      <c r="I944" s="5"/>
      <c r="J944" s="4"/>
      <c r="K944" s="5"/>
      <c r="L944" s="11">
        <f>SUMPRODUCT(--($A$4:$A$1254=A944),--(H944&gt;$H$4:$H$1254))+1</f>
        <v>440</v>
      </c>
    </row>
    <row r="945" spans="1:12" x14ac:dyDescent="0.2">
      <c r="A945" s="11" t="s">
        <v>1293</v>
      </c>
      <c r="B945" s="11" t="s">
        <v>309</v>
      </c>
      <c r="C945" s="11">
        <v>9410</v>
      </c>
      <c r="D945" s="11">
        <v>941</v>
      </c>
      <c r="H945" s="4">
        <v>-12555</v>
      </c>
      <c r="I945" s="5"/>
      <c r="J945" s="4"/>
      <c r="K945" s="5"/>
      <c r="L945" s="11">
        <f>SUMPRODUCT(--($A$4:$A$1254=A945),--(H945&gt;$H$4:$H$1254))+1</f>
        <v>83</v>
      </c>
    </row>
    <row r="946" spans="1:12" x14ac:dyDescent="0.2">
      <c r="A946" s="11" t="s">
        <v>1293</v>
      </c>
      <c r="B946" s="11" t="s">
        <v>757</v>
      </c>
      <c r="C946" s="11">
        <v>9420</v>
      </c>
      <c r="D946" s="11">
        <v>942</v>
      </c>
      <c r="H946" s="4">
        <v>-28278</v>
      </c>
      <c r="I946" s="5"/>
      <c r="J946" s="4"/>
      <c r="K946" s="5"/>
      <c r="L946" s="11">
        <f>SUMPRODUCT(--($A$4:$A$1254=A946),--(H946&gt;$H$4:$H$1254))+1</f>
        <v>50</v>
      </c>
    </row>
    <row r="947" spans="1:12" x14ac:dyDescent="0.2">
      <c r="A947" s="11" t="s">
        <v>1293</v>
      </c>
      <c r="B947" s="11" t="s">
        <v>585</v>
      </c>
      <c r="C947" s="11">
        <v>9430</v>
      </c>
      <c r="D947" s="11">
        <v>943</v>
      </c>
      <c r="H947" s="4">
        <v>52212</v>
      </c>
      <c r="I947" s="5"/>
      <c r="J947" s="4"/>
      <c r="K947" s="5"/>
      <c r="L947" s="11">
        <f>SUMPRODUCT(--($A$4:$A$1254=A947),--(H947&gt;$H$4:$H$1254))+1</f>
        <v>471</v>
      </c>
    </row>
    <row r="948" spans="1:12" x14ac:dyDescent="0.2">
      <c r="A948" s="11" t="s">
        <v>1293</v>
      </c>
      <c r="B948" s="11" t="s">
        <v>868</v>
      </c>
      <c r="C948" s="11">
        <v>9440</v>
      </c>
      <c r="D948" s="11">
        <v>944</v>
      </c>
      <c r="H948" s="4">
        <v>-5294</v>
      </c>
      <c r="I948" s="5"/>
      <c r="J948" s="4"/>
      <c r="K948" s="5"/>
      <c r="L948" s="11">
        <f>SUMPRODUCT(--($A$4:$A$1254=A948),--(H948&gt;$H$4:$H$1254))+1</f>
        <v>133</v>
      </c>
    </row>
    <row r="949" spans="1:12" x14ac:dyDescent="0.2">
      <c r="A949" s="11" t="s">
        <v>1293</v>
      </c>
      <c r="B949" s="11" t="s">
        <v>767</v>
      </c>
      <c r="C949" s="11">
        <v>9450</v>
      </c>
      <c r="D949" s="11">
        <v>945</v>
      </c>
      <c r="H949" s="4">
        <v>572</v>
      </c>
      <c r="I949" s="5"/>
      <c r="J949" s="4"/>
      <c r="K949" s="5"/>
      <c r="L949" s="11">
        <f>SUMPRODUCT(--($A$4:$A$1254=A949),--(H949&gt;$H$4:$H$1254))+1</f>
        <v>343</v>
      </c>
    </row>
    <row r="950" spans="1:12" x14ac:dyDescent="0.2">
      <c r="A950" s="11" t="s">
        <v>1293</v>
      </c>
      <c r="B950" s="11" t="s">
        <v>528</v>
      </c>
      <c r="C950" s="11">
        <v>9460</v>
      </c>
      <c r="D950" s="11">
        <v>946</v>
      </c>
      <c r="H950" s="4">
        <v>-8380</v>
      </c>
      <c r="I950" s="5"/>
      <c r="J950" s="4"/>
      <c r="K950" s="5"/>
      <c r="L950" s="11">
        <f>SUMPRODUCT(--($A$4:$A$1254=A950),--(H950&gt;$H$4:$H$1254))+1</f>
        <v>108</v>
      </c>
    </row>
    <row r="951" spans="1:12" x14ac:dyDescent="0.2">
      <c r="A951" s="11" t="s">
        <v>1293</v>
      </c>
      <c r="B951" s="11" t="s">
        <v>1094</v>
      </c>
      <c r="C951" s="11">
        <v>9470</v>
      </c>
      <c r="D951" s="11">
        <v>947</v>
      </c>
      <c r="H951" s="4">
        <v>0</v>
      </c>
      <c r="I951" s="5"/>
      <c r="J951" s="4"/>
      <c r="K951" s="5"/>
      <c r="L951" s="11">
        <f>SUMPRODUCT(--($A$4:$A$1254=A951),--(H951&gt;$H$4:$H$1254))+1</f>
        <v>236</v>
      </c>
    </row>
    <row r="952" spans="1:12" x14ac:dyDescent="0.2">
      <c r="A952" s="11" t="s">
        <v>1293</v>
      </c>
      <c r="B952" s="11" t="s">
        <v>984</v>
      </c>
      <c r="C952" s="11">
        <v>9480</v>
      </c>
      <c r="D952" s="11">
        <v>948</v>
      </c>
      <c r="H952" s="4">
        <v>-24616</v>
      </c>
      <c r="I952" s="5"/>
      <c r="J952" s="4"/>
      <c r="K952" s="5"/>
      <c r="L952" s="11">
        <f>SUMPRODUCT(--($A$4:$A$1254=A952),--(H952&gt;$H$4:$H$1254))+1</f>
        <v>58</v>
      </c>
    </row>
    <row r="953" spans="1:12" x14ac:dyDescent="0.2">
      <c r="A953" s="11" t="s">
        <v>1293</v>
      </c>
      <c r="B953" s="11" t="s">
        <v>1056</v>
      </c>
      <c r="C953" s="11">
        <v>9490</v>
      </c>
      <c r="D953" s="11">
        <v>949</v>
      </c>
      <c r="H953" s="4">
        <v>0</v>
      </c>
      <c r="I953" s="5"/>
      <c r="J953" s="4"/>
      <c r="K953" s="5"/>
      <c r="L953" s="11">
        <f>SUMPRODUCT(--($A$4:$A$1254=A953),--(H953&gt;$H$4:$H$1254))+1</f>
        <v>236</v>
      </c>
    </row>
    <row r="954" spans="1:12" x14ac:dyDescent="0.2">
      <c r="A954" s="11" t="s">
        <v>1293</v>
      </c>
      <c r="B954" s="11" t="s">
        <v>891</v>
      </c>
      <c r="C954" s="11">
        <v>9500</v>
      </c>
      <c r="D954" s="11">
        <v>950</v>
      </c>
      <c r="H954" s="4">
        <v>-2527</v>
      </c>
      <c r="I954" s="5"/>
      <c r="J954" s="4"/>
      <c r="K954" s="5"/>
      <c r="L954" s="11">
        <f>SUMPRODUCT(--($A$4:$A$1254=A954),--(H954&gt;$H$4:$H$1254))+1</f>
        <v>179</v>
      </c>
    </row>
    <row r="955" spans="1:12" x14ac:dyDescent="0.2">
      <c r="A955" s="11" t="s">
        <v>1293</v>
      </c>
      <c r="B955" s="11" t="s">
        <v>1170</v>
      </c>
      <c r="C955" s="11">
        <v>9510</v>
      </c>
      <c r="D955" s="11">
        <v>951</v>
      </c>
      <c r="H955" s="4">
        <v>0</v>
      </c>
      <c r="I955" s="5"/>
      <c r="J955" s="4"/>
      <c r="K955" s="5"/>
      <c r="L955" s="11">
        <f>SUMPRODUCT(--($A$4:$A$1254=A955),--(H955&gt;$H$4:$H$1254))+1</f>
        <v>236</v>
      </c>
    </row>
    <row r="956" spans="1:12" x14ac:dyDescent="0.2">
      <c r="A956" s="11" t="s">
        <v>1293</v>
      </c>
      <c r="B956" s="11" t="s">
        <v>1251</v>
      </c>
      <c r="C956" s="11">
        <v>9520</v>
      </c>
      <c r="D956" s="11">
        <v>952</v>
      </c>
      <c r="H956" s="4">
        <v>0</v>
      </c>
      <c r="I956" s="5"/>
      <c r="J956" s="4"/>
      <c r="K956" s="5"/>
      <c r="L956" s="11">
        <f>SUMPRODUCT(--($A$4:$A$1254=A956),--(H956&gt;$H$4:$H$1254))+1</f>
        <v>236</v>
      </c>
    </row>
    <row r="957" spans="1:12" x14ac:dyDescent="0.2">
      <c r="A957" s="11" t="s">
        <v>1293</v>
      </c>
      <c r="B957" s="11" t="s">
        <v>409</v>
      </c>
      <c r="C957" s="11">
        <v>9530</v>
      </c>
      <c r="D957" s="11">
        <v>953</v>
      </c>
      <c r="H957" s="4">
        <v>0</v>
      </c>
      <c r="I957" s="5"/>
      <c r="J957" s="4"/>
      <c r="K957" s="5"/>
      <c r="L957" s="11">
        <f>SUMPRODUCT(--($A$4:$A$1254=A957),--(H957&gt;$H$4:$H$1254))+1</f>
        <v>236</v>
      </c>
    </row>
    <row r="958" spans="1:12" x14ac:dyDescent="0.2">
      <c r="A958" s="11" t="s">
        <v>1293</v>
      </c>
      <c r="B958" s="11" t="s">
        <v>317</v>
      </c>
      <c r="C958" s="11">
        <v>9540</v>
      </c>
      <c r="D958" s="11">
        <v>954</v>
      </c>
      <c r="H958" s="4">
        <v>-301616</v>
      </c>
      <c r="I958" s="5"/>
      <c r="J958" s="4"/>
      <c r="K958" s="5"/>
      <c r="L958" s="11">
        <f>SUMPRODUCT(--($A$4:$A$1254=A958),--(H958&gt;$H$4:$H$1254))+1</f>
        <v>1</v>
      </c>
    </row>
    <row r="959" spans="1:12" x14ac:dyDescent="0.2">
      <c r="A959" s="11" t="s">
        <v>1293</v>
      </c>
      <c r="B959" s="11" t="s">
        <v>318</v>
      </c>
      <c r="C959" s="11">
        <v>9550</v>
      </c>
      <c r="D959" s="11">
        <v>955</v>
      </c>
      <c r="H959" s="4">
        <v>-28364</v>
      </c>
      <c r="I959" s="5"/>
      <c r="J959" s="4"/>
      <c r="K959" s="5"/>
      <c r="L959" s="11">
        <f>SUMPRODUCT(--($A$4:$A$1254=A959),--(H959&gt;$H$4:$H$1254))+1</f>
        <v>49</v>
      </c>
    </row>
    <row r="960" spans="1:12" x14ac:dyDescent="0.2">
      <c r="A960" s="11" t="s">
        <v>1293</v>
      </c>
      <c r="B960" s="11" t="s">
        <v>319</v>
      </c>
      <c r="C960" s="11">
        <v>9560</v>
      </c>
      <c r="D960" s="11">
        <v>956</v>
      </c>
      <c r="H960" s="4">
        <v>-62067</v>
      </c>
      <c r="I960" s="5"/>
      <c r="J960" s="4"/>
      <c r="K960" s="5"/>
      <c r="L960" s="11">
        <f>SUMPRODUCT(--($A$4:$A$1254=A960),--(H960&gt;$H$4:$H$1254))+1</f>
        <v>18</v>
      </c>
    </row>
    <row r="961" spans="1:12" x14ac:dyDescent="0.2">
      <c r="A961" s="11" t="s">
        <v>1293</v>
      </c>
      <c r="B961" s="11" t="s">
        <v>772</v>
      </c>
      <c r="C961" s="11">
        <v>9570</v>
      </c>
      <c r="D961" s="11">
        <v>957</v>
      </c>
      <c r="H961" s="4">
        <v>-18615</v>
      </c>
      <c r="I961" s="5"/>
      <c r="J961" s="4"/>
      <c r="K961" s="5"/>
      <c r="L961" s="11">
        <f>SUMPRODUCT(--($A$4:$A$1254=A961),--(H961&gt;$H$4:$H$1254))+1</f>
        <v>68</v>
      </c>
    </row>
    <row r="962" spans="1:12" x14ac:dyDescent="0.2">
      <c r="A962" s="11" t="s">
        <v>1293</v>
      </c>
      <c r="B962" s="11" t="s">
        <v>1022</v>
      </c>
      <c r="C962" s="11">
        <v>9580</v>
      </c>
      <c r="D962" s="11">
        <v>958</v>
      </c>
      <c r="H962" s="4">
        <v>-4152</v>
      </c>
      <c r="I962" s="5"/>
      <c r="J962" s="4"/>
      <c r="K962" s="5"/>
      <c r="L962" s="11">
        <f>SUMPRODUCT(--($A$4:$A$1254=A962),--(H962&gt;$H$4:$H$1254))+1</f>
        <v>144</v>
      </c>
    </row>
    <row r="963" spans="1:12" x14ac:dyDescent="0.2">
      <c r="A963" s="11" t="s">
        <v>1293</v>
      </c>
      <c r="B963" s="11" t="s">
        <v>321</v>
      </c>
      <c r="C963" s="11">
        <v>9590</v>
      </c>
      <c r="D963" s="11">
        <v>959</v>
      </c>
      <c r="H963" s="4">
        <v>-14025</v>
      </c>
      <c r="I963" s="5"/>
      <c r="J963" s="4"/>
      <c r="K963" s="5"/>
      <c r="L963" s="11">
        <f>SUMPRODUCT(--($A$4:$A$1254=A963),--(H963&gt;$H$4:$H$1254))+1</f>
        <v>77</v>
      </c>
    </row>
    <row r="964" spans="1:12" x14ac:dyDescent="0.2">
      <c r="A964" s="11" t="s">
        <v>1293</v>
      </c>
      <c r="B964" s="11" t="s">
        <v>323</v>
      </c>
      <c r="C964" s="11">
        <v>9600</v>
      </c>
      <c r="D964" s="11">
        <v>960</v>
      </c>
      <c r="H964" s="4">
        <v>1852</v>
      </c>
      <c r="I964" s="5"/>
      <c r="J964" s="4"/>
      <c r="K964" s="5"/>
      <c r="L964" s="11">
        <f>SUMPRODUCT(--($A$4:$A$1254=A964),--(H964&gt;$H$4:$H$1254))+1</f>
        <v>358</v>
      </c>
    </row>
    <row r="965" spans="1:12" x14ac:dyDescent="0.2">
      <c r="A965" s="11" t="s">
        <v>1293</v>
      </c>
      <c r="B965" s="11" t="s">
        <v>776</v>
      </c>
      <c r="C965" s="11">
        <v>9610</v>
      </c>
      <c r="D965" s="11">
        <v>961</v>
      </c>
      <c r="H965" s="4">
        <v>8713</v>
      </c>
      <c r="I965" s="5"/>
      <c r="J965" s="4"/>
      <c r="K965" s="5"/>
      <c r="L965" s="11">
        <f>SUMPRODUCT(--($A$4:$A$1254=A965),--(H965&gt;$H$4:$H$1254))+1</f>
        <v>400</v>
      </c>
    </row>
    <row r="966" spans="1:12" x14ac:dyDescent="0.2">
      <c r="A966" s="11" t="s">
        <v>1293</v>
      </c>
      <c r="B966" s="11" t="s">
        <v>324</v>
      </c>
      <c r="C966" s="11">
        <v>9620</v>
      </c>
      <c r="D966" s="11">
        <v>962</v>
      </c>
      <c r="H966" s="4">
        <v>-4107</v>
      </c>
      <c r="I966" s="5"/>
      <c r="J966" s="4"/>
      <c r="K966" s="5"/>
      <c r="L966" s="11">
        <f>SUMPRODUCT(--($A$4:$A$1254=A966),--(H966&gt;$H$4:$H$1254))+1</f>
        <v>145</v>
      </c>
    </row>
    <row r="967" spans="1:12" x14ac:dyDescent="0.2">
      <c r="A967" s="11" t="s">
        <v>1293</v>
      </c>
      <c r="B967" s="11" t="s">
        <v>495</v>
      </c>
      <c r="C967" s="11">
        <v>9630</v>
      </c>
      <c r="D967" s="11">
        <v>963</v>
      </c>
      <c r="H967" s="4">
        <v>-4597</v>
      </c>
      <c r="I967" s="5"/>
      <c r="J967" s="4"/>
      <c r="K967" s="5"/>
      <c r="L967" s="11">
        <f>SUMPRODUCT(--($A$4:$A$1254=A967),--(H967&gt;$H$4:$H$1254))+1</f>
        <v>139</v>
      </c>
    </row>
    <row r="968" spans="1:12" x14ac:dyDescent="0.2">
      <c r="A968" s="11" t="s">
        <v>1293</v>
      </c>
      <c r="B968" s="11" t="s">
        <v>328</v>
      </c>
      <c r="C968" s="11">
        <v>9640</v>
      </c>
      <c r="D968" s="11">
        <v>964</v>
      </c>
      <c r="H968" s="4">
        <v>-7242</v>
      </c>
      <c r="I968" s="5"/>
      <c r="J968" s="4"/>
      <c r="K968" s="5"/>
      <c r="L968" s="11">
        <f>SUMPRODUCT(--($A$4:$A$1254=A968),--(H968&gt;$H$4:$H$1254))+1</f>
        <v>115</v>
      </c>
    </row>
    <row r="969" spans="1:12" x14ac:dyDescent="0.2">
      <c r="A969" s="11" t="s">
        <v>1293</v>
      </c>
      <c r="B969" s="11" t="s">
        <v>329</v>
      </c>
      <c r="C969" s="11">
        <v>9650</v>
      </c>
      <c r="D969" s="11">
        <v>965</v>
      </c>
      <c r="H969" s="4">
        <v>13737</v>
      </c>
      <c r="I969" s="5"/>
      <c r="J969" s="4"/>
      <c r="K969" s="5"/>
      <c r="L969" s="11">
        <f>SUMPRODUCT(--($A$4:$A$1254=A969),--(H969&gt;$H$4:$H$1254))+1</f>
        <v>417</v>
      </c>
    </row>
    <row r="970" spans="1:12" x14ac:dyDescent="0.2">
      <c r="A970" s="11" t="s">
        <v>1293</v>
      </c>
      <c r="B970" s="11" t="s">
        <v>1026</v>
      </c>
      <c r="C970" s="11">
        <v>9660</v>
      </c>
      <c r="D970" s="11">
        <v>966</v>
      </c>
      <c r="H970" s="4">
        <v>-812</v>
      </c>
      <c r="I970" s="5"/>
      <c r="J970" s="4"/>
      <c r="K970" s="5"/>
      <c r="L970" s="11">
        <f>SUMPRODUCT(--($A$4:$A$1254=A970),--(H970&gt;$H$4:$H$1254))+1</f>
        <v>210</v>
      </c>
    </row>
    <row r="971" spans="1:12" x14ac:dyDescent="0.2">
      <c r="A971" s="11" t="s">
        <v>1293</v>
      </c>
      <c r="B971" s="11" t="s">
        <v>330</v>
      </c>
      <c r="C971" s="11">
        <v>9670</v>
      </c>
      <c r="D971" s="11">
        <v>967</v>
      </c>
      <c r="H971" s="4">
        <v>9463</v>
      </c>
      <c r="I971" s="5"/>
      <c r="J971" s="4"/>
      <c r="K971" s="5"/>
      <c r="L971" s="11">
        <f>SUMPRODUCT(--($A$4:$A$1254=A971),--(H971&gt;$H$4:$H$1254))+1</f>
        <v>403</v>
      </c>
    </row>
    <row r="972" spans="1:12" x14ac:dyDescent="0.2">
      <c r="A972" s="11" t="s">
        <v>1293</v>
      </c>
      <c r="B972" s="11" t="s">
        <v>1279</v>
      </c>
      <c r="C972" s="11">
        <v>9680</v>
      </c>
      <c r="D972" s="11">
        <v>968</v>
      </c>
      <c r="H972" s="4">
        <v>3069</v>
      </c>
      <c r="I972" s="5"/>
      <c r="J972" s="4"/>
      <c r="K972" s="5"/>
      <c r="L972" s="11">
        <f>SUMPRODUCT(--($A$4:$A$1254=A972),--(H972&gt;$H$4:$H$1254))+1</f>
        <v>371</v>
      </c>
    </row>
    <row r="973" spans="1:12" x14ac:dyDescent="0.2">
      <c r="A973" s="11" t="s">
        <v>1293</v>
      </c>
      <c r="B973" s="11" t="s">
        <v>501</v>
      </c>
      <c r="C973" s="11">
        <v>9690</v>
      </c>
      <c r="D973" s="11">
        <v>969</v>
      </c>
      <c r="H973" s="4">
        <v>-3286</v>
      </c>
      <c r="I973" s="5"/>
      <c r="J973" s="4"/>
      <c r="K973" s="5"/>
      <c r="L973" s="11">
        <f>SUMPRODUCT(--($A$4:$A$1254=A973),--(H973&gt;$H$4:$H$1254))+1</f>
        <v>167</v>
      </c>
    </row>
    <row r="974" spans="1:12" x14ac:dyDescent="0.2">
      <c r="A974" s="11" t="s">
        <v>1293</v>
      </c>
      <c r="B974" s="11" t="s">
        <v>502</v>
      </c>
      <c r="C974" s="11">
        <v>9700</v>
      </c>
      <c r="D974" s="11">
        <v>970</v>
      </c>
      <c r="H974" s="4">
        <v>-228922</v>
      </c>
      <c r="I974" s="5"/>
      <c r="J974" s="4"/>
      <c r="K974" s="5"/>
      <c r="L974" s="11">
        <f>SUMPRODUCT(--($A$4:$A$1254=A974),--(H974&gt;$H$4:$H$1254))+1</f>
        <v>3</v>
      </c>
    </row>
    <row r="975" spans="1:12" x14ac:dyDescent="0.2">
      <c r="A975" s="11" t="s">
        <v>1293</v>
      </c>
      <c r="B975" s="11" t="s">
        <v>777</v>
      </c>
      <c r="C975" s="11">
        <v>9710</v>
      </c>
      <c r="D975" s="11">
        <v>971</v>
      </c>
      <c r="H975" s="4">
        <v>46561</v>
      </c>
      <c r="I975" s="5"/>
      <c r="J975" s="4"/>
      <c r="K975" s="5"/>
      <c r="L975" s="11">
        <f>SUMPRODUCT(--($A$4:$A$1254=A975),--(H975&gt;$H$4:$H$1254))+1</f>
        <v>465</v>
      </c>
    </row>
    <row r="976" spans="1:12" x14ac:dyDescent="0.2">
      <c r="A976" s="11" t="s">
        <v>1293</v>
      </c>
      <c r="B976" s="11" t="s">
        <v>985</v>
      </c>
      <c r="C976" s="11">
        <v>9720</v>
      </c>
      <c r="D976" s="11">
        <v>972</v>
      </c>
      <c r="H976" s="4">
        <v>-111</v>
      </c>
      <c r="I976" s="5"/>
      <c r="J976" s="4"/>
      <c r="K976" s="5"/>
      <c r="L976" s="11">
        <f>SUMPRODUCT(--($A$4:$A$1254=A976),--(H976&gt;$H$4:$H$1254))+1</f>
        <v>232</v>
      </c>
    </row>
    <row r="977" spans="1:12" x14ac:dyDescent="0.2">
      <c r="A977" s="11" t="s">
        <v>1293</v>
      </c>
      <c r="B977" s="11" t="s">
        <v>331</v>
      </c>
      <c r="C977" s="11">
        <v>9730</v>
      </c>
      <c r="D977" s="11">
        <v>973</v>
      </c>
      <c r="H977" s="4">
        <v>7849</v>
      </c>
      <c r="I977" s="5"/>
      <c r="J977" s="4"/>
      <c r="K977" s="5"/>
      <c r="L977" s="11">
        <f>SUMPRODUCT(--($A$4:$A$1254=A977),--(H977&gt;$H$4:$H$1254))+1</f>
        <v>397</v>
      </c>
    </row>
    <row r="978" spans="1:12" x14ac:dyDescent="0.2">
      <c r="A978" s="11" t="s">
        <v>1293</v>
      </c>
      <c r="B978" s="11" t="s">
        <v>778</v>
      </c>
      <c r="C978" s="11">
        <v>9740</v>
      </c>
      <c r="D978" s="11">
        <v>974</v>
      </c>
      <c r="H978" s="4">
        <v>1042</v>
      </c>
      <c r="I978" s="5"/>
      <c r="J978" s="4"/>
      <c r="K978" s="5"/>
      <c r="L978" s="11">
        <f>SUMPRODUCT(--($A$4:$A$1254=A978),--(H978&gt;$H$4:$H$1254))+1</f>
        <v>353</v>
      </c>
    </row>
    <row r="979" spans="1:12" x14ac:dyDescent="0.2">
      <c r="A979" s="11" t="s">
        <v>1293</v>
      </c>
      <c r="B979" s="11" t="s">
        <v>364</v>
      </c>
      <c r="C979" s="11">
        <v>9750</v>
      </c>
      <c r="D979" s="11">
        <v>975</v>
      </c>
      <c r="H979" s="4">
        <v>8170</v>
      </c>
      <c r="I979" s="5"/>
      <c r="J979" s="4"/>
      <c r="K979" s="5"/>
      <c r="L979" s="11">
        <f>SUMPRODUCT(--($A$4:$A$1254=A979),--(H979&gt;$H$4:$H$1254))+1</f>
        <v>398</v>
      </c>
    </row>
    <row r="980" spans="1:12" x14ac:dyDescent="0.2">
      <c r="A980" s="11" t="s">
        <v>1293</v>
      </c>
      <c r="B980" s="11" t="s">
        <v>333</v>
      </c>
      <c r="C980" s="11">
        <v>9760</v>
      </c>
      <c r="D980" s="11">
        <v>976</v>
      </c>
      <c r="H980" s="4">
        <v>57193</v>
      </c>
      <c r="I980" s="5"/>
      <c r="J980" s="4"/>
      <c r="K980" s="5"/>
      <c r="L980" s="11">
        <f>SUMPRODUCT(--($A$4:$A$1254=A980),--(H980&gt;$H$4:$H$1254))+1</f>
        <v>474</v>
      </c>
    </row>
    <row r="981" spans="1:12" x14ac:dyDescent="0.2">
      <c r="A981" s="11" t="s">
        <v>1293</v>
      </c>
      <c r="B981" s="11" t="s">
        <v>828</v>
      </c>
      <c r="C981" s="11">
        <v>9770</v>
      </c>
      <c r="D981" s="11">
        <v>977</v>
      </c>
      <c r="H981" s="4">
        <v>71762</v>
      </c>
      <c r="I981" s="5"/>
      <c r="J981" s="4"/>
      <c r="K981" s="5"/>
      <c r="L981" s="11">
        <f>SUMPRODUCT(--($A$4:$A$1254=A981),--(H981&gt;$H$4:$H$1254))+1</f>
        <v>481</v>
      </c>
    </row>
    <row r="982" spans="1:12" x14ac:dyDescent="0.2">
      <c r="A982" s="11" t="s">
        <v>1293</v>
      </c>
      <c r="B982" s="11" t="s">
        <v>1182</v>
      </c>
      <c r="C982" s="11">
        <v>9780</v>
      </c>
      <c r="D982" s="11">
        <v>978</v>
      </c>
      <c r="H982" s="4">
        <v>0</v>
      </c>
      <c r="I982" s="5"/>
      <c r="J982" s="4"/>
      <c r="K982" s="5"/>
      <c r="L982" s="11">
        <f>SUMPRODUCT(--($A$4:$A$1254=A982),--(H982&gt;$H$4:$H$1254))+1</f>
        <v>236</v>
      </c>
    </row>
    <row r="983" spans="1:12" x14ac:dyDescent="0.2">
      <c r="A983" s="11" t="s">
        <v>1293</v>
      </c>
      <c r="B983" s="11" t="s">
        <v>779</v>
      </c>
      <c r="C983" s="11">
        <v>9790</v>
      </c>
      <c r="D983" s="11">
        <v>979</v>
      </c>
      <c r="H983" s="4">
        <v>28056</v>
      </c>
      <c r="I983" s="5"/>
      <c r="J983" s="4"/>
      <c r="K983" s="5"/>
      <c r="L983" s="11">
        <f>SUMPRODUCT(--($A$4:$A$1254=A983),--(H983&gt;$H$4:$H$1254))+1</f>
        <v>443</v>
      </c>
    </row>
    <row r="984" spans="1:12" x14ac:dyDescent="0.2">
      <c r="A984" s="11" t="s">
        <v>1293</v>
      </c>
      <c r="B984" s="11" t="s">
        <v>870</v>
      </c>
      <c r="C984" s="11">
        <v>9800</v>
      </c>
      <c r="D984" s="11">
        <v>980</v>
      </c>
      <c r="H984" s="4">
        <v>0</v>
      </c>
      <c r="I984" s="5"/>
      <c r="J984" s="4"/>
      <c r="K984" s="5"/>
      <c r="L984" s="11">
        <f>SUMPRODUCT(--($A$4:$A$1254=A984),--(H984&gt;$H$4:$H$1254))+1</f>
        <v>236</v>
      </c>
    </row>
    <row r="985" spans="1:12" x14ac:dyDescent="0.2">
      <c r="A985" s="11" t="s">
        <v>1293</v>
      </c>
      <c r="B985" s="11" t="s">
        <v>334</v>
      </c>
      <c r="C985" s="11">
        <v>9810</v>
      </c>
      <c r="D985" s="11">
        <v>981</v>
      </c>
      <c r="H985" s="4">
        <v>-3796</v>
      </c>
      <c r="I985" s="5"/>
      <c r="J985" s="4"/>
      <c r="K985" s="5"/>
      <c r="L985" s="11">
        <f>SUMPRODUCT(--($A$4:$A$1254=A985),--(H985&gt;$H$4:$H$1254))+1</f>
        <v>154</v>
      </c>
    </row>
    <row r="986" spans="1:12" x14ac:dyDescent="0.2">
      <c r="A986" s="11" t="s">
        <v>1293</v>
      </c>
      <c r="B986" s="11" t="s">
        <v>780</v>
      </c>
      <c r="C986" s="11">
        <v>9820</v>
      </c>
      <c r="D986" s="11">
        <v>982</v>
      </c>
      <c r="H986" s="4">
        <v>109346</v>
      </c>
      <c r="I986" s="5"/>
      <c r="J986" s="4"/>
      <c r="K986" s="5"/>
      <c r="L986" s="11">
        <f>SUMPRODUCT(--($A$4:$A$1254=A986),--(H986&gt;$H$4:$H$1254))+1</f>
        <v>493</v>
      </c>
    </row>
    <row r="987" spans="1:12" x14ac:dyDescent="0.2">
      <c r="A987" s="11" t="s">
        <v>1293</v>
      </c>
      <c r="B987" s="11" t="s">
        <v>789</v>
      </c>
      <c r="C987" s="11">
        <v>9830</v>
      </c>
      <c r="D987" s="11">
        <v>983</v>
      </c>
      <c r="H987" s="4">
        <v>-5419</v>
      </c>
      <c r="I987" s="5"/>
      <c r="J987" s="4"/>
      <c r="K987" s="5"/>
      <c r="L987" s="11">
        <f>SUMPRODUCT(--($A$4:$A$1254=A987),--(H987&gt;$H$4:$H$1254))+1</f>
        <v>130</v>
      </c>
    </row>
    <row r="988" spans="1:12" x14ac:dyDescent="0.2">
      <c r="A988" s="11" t="s">
        <v>1293</v>
      </c>
      <c r="B988" s="11" t="s">
        <v>934</v>
      </c>
      <c r="C988" s="11">
        <v>9840</v>
      </c>
      <c r="D988" s="11">
        <v>984</v>
      </c>
      <c r="H988" s="4">
        <v>10008</v>
      </c>
      <c r="I988" s="5"/>
      <c r="J988" s="4"/>
      <c r="K988" s="5"/>
      <c r="L988" s="11">
        <f>SUMPRODUCT(--($A$4:$A$1254=A988),--(H988&gt;$H$4:$H$1254))+1</f>
        <v>407</v>
      </c>
    </row>
    <row r="989" spans="1:12" x14ac:dyDescent="0.2">
      <c r="A989" s="11" t="s">
        <v>1293</v>
      </c>
      <c r="B989" s="11" t="s">
        <v>1166</v>
      </c>
      <c r="C989" s="11">
        <v>9850</v>
      </c>
      <c r="D989" s="11">
        <v>985</v>
      </c>
      <c r="H989" s="4">
        <v>0</v>
      </c>
      <c r="I989" s="5"/>
      <c r="J989" s="4"/>
      <c r="K989" s="5"/>
      <c r="L989" s="11">
        <f>SUMPRODUCT(--($A$4:$A$1254=A989),--(H989&gt;$H$4:$H$1254))+1</f>
        <v>236</v>
      </c>
    </row>
    <row r="990" spans="1:12" x14ac:dyDescent="0.2">
      <c r="A990" s="11" t="s">
        <v>1293</v>
      </c>
      <c r="B990" s="11" t="s">
        <v>924</v>
      </c>
      <c r="C990" s="11">
        <v>9860</v>
      </c>
      <c r="D990" s="11">
        <v>986</v>
      </c>
      <c r="H990" s="4">
        <v>40282</v>
      </c>
      <c r="I990" s="5"/>
      <c r="J990" s="4"/>
      <c r="K990" s="5"/>
      <c r="L990" s="11">
        <f>SUMPRODUCT(--($A$4:$A$1254=A990),--(H990&gt;$H$4:$H$1254))+1</f>
        <v>459</v>
      </c>
    </row>
    <row r="991" spans="1:12" x14ac:dyDescent="0.2">
      <c r="A991" s="11" t="s">
        <v>1293</v>
      </c>
      <c r="B991" s="11" t="s">
        <v>892</v>
      </c>
      <c r="C991" s="11">
        <v>9870</v>
      </c>
      <c r="D991" s="11">
        <v>987</v>
      </c>
      <c r="H991" s="4">
        <v>0</v>
      </c>
      <c r="I991" s="5"/>
      <c r="J991" s="4"/>
      <c r="K991" s="5"/>
      <c r="L991" s="11">
        <f>SUMPRODUCT(--($A$4:$A$1254=A991),--(H991&gt;$H$4:$H$1254))+1</f>
        <v>236</v>
      </c>
    </row>
    <row r="992" spans="1:12" x14ac:dyDescent="0.2">
      <c r="A992" s="11" t="s">
        <v>1293</v>
      </c>
      <c r="B992" s="11" t="s">
        <v>783</v>
      </c>
      <c r="C992" s="11">
        <v>9880</v>
      </c>
      <c r="D992" s="11">
        <v>988</v>
      </c>
      <c r="H992" s="4">
        <v>13654</v>
      </c>
      <c r="I992" s="5"/>
      <c r="J992" s="4"/>
      <c r="K992" s="5"/>
      <c r="L992" s="11">
        <f>SUMPRODUCT(--($A$4:$A$1254=A992),--(H992&gt;$H$4:$H$1254))+1</f>
        <v>415</v>
      </c>
    </row>
    <row r="993" spans="1:12" x14ac:dyDescent="0.2">
      <c r="A993" s="11" t="s">
        <v>1293</v>
      </c>
      <c r="B993" s="11" t="s">
        <v>339</v>
      </c>
      <c r="C993" s="11">
        <v>9890</v>
      </c>
      <c r="D993" s="11">
        <v>989</v>
      </c>
      <c r="H993" s="4">
        <v>7609</v>
      </c>
      <c r="I993" s="5"/>
      <c r="J993" s="4"/>
      <c r="K993" s="5"/>
      <c r="L993" s="11">
        <f>SUMPRODUCT(--($A$4:$A$1254=A993),--(H993&gt;$H$4:$H$1254))+1</f>
        <v>395</v>
      </c>
    </row>
    <row r="994" spans="1:12" x14ac:dyDescent="0.2">
      <c r="A994" s="11" t="s">
        <v>1293</v>
      </c>
      <c r="B994" s="11" t="s">
        <v>1190</v>
      </c>
      <c r="C994" s="11">
        <v>9900</v>
      </c>
      <c r="D994" s="11">
        <v>990</v>
      </c>
      <c r="H994" s="4">
        <v>-1207</v>
      </c>
      <c r="I994" s="5"/>
      <c r="J994" s="4"/>
      <c r="K994" s="5"/>
      <c r="L994" s="11">
        <f>SUMPRODUCT(--($A$4:$A$1254=A994),--(H994&gt;$H$4:$H$1254))+1</f>
        <v>201</v>
      </c>
    </row>
    <row r="995" spans="1:12" x14ac:dyDescent="0.2">
      <c r="A995" s="11" t="s">
        <v>1293</v>
      </c>
      <c r="B995" s="11" t="s">
        <v>987</v>
      </c>
      <c r="C995" s="11">
        <v>9910</v>
      </c>
      <c r="D995" s="11">
        <v>991</v>
      </c>
      <c r="H995" s="4">
        <v>41116</v>
      </c>
      <c r="I995" s="5"/>
      <c r="J995" s="4"/>
      <c r="K995" s="5"/>
      <c r="L995" s="11">
        <f>SUMPRODUCT(--($A$4:$A$1254=A995),--(H995&gt;$H$4:$H$1254))+1</f>
        <v>460</v>
      </c>
    </row>
    <row r="996" spans="1:12" x14ac:dyDescent="0.2">
      <c r="A996" s="11" t="s">
        <v>1293</v>
      </c>
      <c r="B996" s="11" t="s">
        <v>912</v>
      </c>
      <c r="C996" s="11">
        <v>9920</v>
      </c>
      <c r="D996" s="11">
        <v>992</v>
      </c>
      <c r="H996" s="4">
        <v>24431</v>
      </c>
      <c r="I996" s="5"/>
      <c r="J996" s="4"/>
      <c r="K996" s="5"/>
      <c r="L996" s="11">
        <f>SUMPRODUCT(--($A$4:$A$1254=A996),--(H996&gt;$H$4:$H$1254))+1</f>
        <v>434</v>
      </c>
    </row>
    <row r="997" spans="1:12" x14ac:dyDescent="0.2">
      <c r="A997" s="11" t="s">
        <v>1293</v>
      </c>
      <c r="B997" s="11" t="s">
        <v>988</v>
      </c>
      <c r="C997" s="11">
        <v>9930</v>
      </c>
      <c r="D997" s="11">
        <v>993</v>
      </c>
      <c r="H997" s="4">
        <v>-153855</v>
      </c>
      <c r="I997" s="5"/>
      <c r="J997" s="4"/>
      <c r="K997" s="5"/>
      <c r="L997" s="11">
        <f>SUMPRODUCT(--($A$4:$A$1254=A997),--(H997&gt;$H$4:$H$1254))+1</f>
        <v>5</v>
      </c>
    </row>
    <row r="998" spans="1:12" x14ac:dyDescent="0.2">
      <c r="A998" s="11" t="s">
        <v>1293</v>
      </c>
      <c r="B998" s="11" t="s">
        <v>506</v>
      </c>
      <c r="C998" s="11">
        <v>9940</v>
      </c>
      <c r="D998" s="11">
        <v>994</v>
      </c>
      <c r="H998" s="4">
        <v>-4084</v>
      </c>
      <c r="I998" s="5"/>
      <c r="J998" s="4"/>
      <c r="K998" s="5"/>
      <c r="L998" s="11">
        <f>SUMPRODUCT(--($A$4:$A$1254=A998),--(H998&gt;$H$4:$H$1254))+1</f>
        <v>148</v>
      </c>
    </row>
    <row r="999" spans="1:12" x14ac:dyDescent="0.2">
      <c r="A999" s="11" t="s">
        <v>1293</v>
      </c>
      <c r="B999" s="11" t="s">
        <v>342</v>
      </c>
      <c r="C999" s="11">
        <v>9950</v>
      </c>
      <c r="D999" s="11">
        <v>995</v>
      </c>
      <c r="H999" s="4">
        <v>336</v>
      </c>
      <c r="I999" s="5"/>
      <c r="J999" s="4"/>
      <c r="K999" s="5"/>
      <c r="L999" s="11">
        <f>SUMPRODUCT(--($A$4:$A$1254=A999),--(H999&gt;$H$4:$H$1254))+1</f>
        <v>335</v>
      </c>
    </row>
    <row r="1000" spans="1:12" x14ac:dyDescent="0.2">
      <c r="A1000" s="11" t="s">
        <v>1293</v>
      </c>
      <c r="B1000" s="11" t="s">
        <v>992</v>
      </c>
      <c r="C1000" s="11">
        <v>9960</v>
      </c>
      <c r="D1000" s="11">
        <v>996</v>
      </c>
      <c r="H1000" s="4">
        <v>-4961</v>
      </c>
      <c r="I1000" s="5"/>
      <c r="J1000" s="4"/>
      <c r="K1000" s="5"/>
      <c r="L1000" s="11">
        <f>SUMPRODUCT(--($A$4:$A$1254=A1000),--(H1000&gt;$H$4:$H$1254))+1</f>
        <v>137</v>
      </c>
    </row>
    <row r="1001" spans="1:12" x14ac:dyDescent="0.2">
      <c r="A1001" s="11" t="s">
        <v>1293</v>
      </c>
      <c r="B1001" s="11" t="s">
        <v>871</v>
      </c>
      <c r="C1001" s="11">
        <v>9970</v>
      </c>
      <c r="D1001" s="11">
        <v>997</v>
      </c>
      <c r="H1001" s="4">
        <v>0</v>
      </c>
      <c r="I1001" s="5"/>
      <c r="J1001" s="4"/>
      <c r="K1001" s="5"/>
      <c r="L1001" s="11">
        <f>SUMPRODUCT(--($A$4:$A$1254=A1001),--(H1001&gt;$H$4:$H$1254))+1</f>
        <v>236</v>
      </c>
    </row>
    <row r="1002" spans="1:12" x14ac:dyDescent="0.2">
      <c r="A1002" s="11" t="s">
        <v>1293</v>
      </c>
      <c r="B1002" s="11" t="s">
        <v>343</v>
      </c>
      <c r="C1002" s="11">
        <v>9980</v>
      </c>
      <c r="D1002" s="11">
        <v>998</v>
      </c>
      <c r="H1002" s="4">
        <v>-11272</v>
      </c>
      <c r="I1002" s="5"/>
      <c r="J1002" s="4"/>
      <c r="K1002" s="5"/>
      <c r="L1002" s="11">
        <f>SUMPRODUCT(--($A$4:$A$1254=A1002),--(H1002&gt;$H$4:$H$1254))+1</f>
        <v>92</v>
      </c>
    </row>
    <row r="1003" spans="1:12" x14ac:dyDescent="0.2">
      <c r="A1003" s="11" t="s">
        <v>1293</v>
      </c>
      <c r="B1003" s="11" t="s">
        <v>1006</v>
      </c>
      <c r="C1003" s="11">
        <v>9990</v>
      </c>
      <c r="D1003" s="11">
        <v>999</v>
      </c>
      <c r="H1003" s="4">
        <v>9215</v>
      </c>
      <c r="I1003" s="5"/>
      <c r="J1003" s="4"/>
      <c r="K1003" s="5"/>
      <c r="L1003" s="11">
        <f>SUMPRODUCT(--($A$4:$A$1254=A1003),--(H1003&gt;$H$4:$H$1254))+1</f>
        <v>402</v>
      </c>
    </row>
    <row r="1004" spans="1:12" x14ac:dyDescent="0.2">
      <c r="A1004" s="11" t="s">
        <v>1293</v>
      </c>
      <c r="B1004" s="11" t="s">
        <v>894</v>
      </c>
      <c r="C1004" s="11">
        <v>10000</v>
      </c>
      <c r="D1004" s="11">
        <v>1000</v>
      </c>
      <c r="H1004" s="4">
        <v>0</v>
      </c>
      <c r="I1004" s="5"/>
      <c r="J1004" s="4"/>
      <c r="K1004" s="5"/>
      <c r="L1004" s="11">
        <f>SUMPRODUCT(--($A$4:$A$1254=A1004),--(H1004&gt;$H$4:$H$1254))+1</f>
        <v>236</v>
      </c>
    </row>
    <row r="1005" spans="1:12" x14ac:dyDescent="0.2">
      <c r="A1005" s="11" t="s">
        <v>1293</v>
      </c>
      <c r="B1005" s="11" t="s">
        <v>1183</v>
      </c>
      <c r="C1005" s="11">
        <v>10010</v>
      </c>
      <c r="D1005" s="11">
        <v>1001</v>
      </c>
      <c r="H1005" s="4">
        <v>1980</v>
      </c>
      <c r="I1005" s="5"/>
      <c r="J1005" s="4"/>
      <c r="K1005" s="5"/>
      <c r="L1005" s="11">
        <f>SUMPRODUCT(--($A$4:$A$1254=A1005),--(H1005&gt;$H$4:$H$1254))+1</f>
        <v>362</v>
      </c>
    </row>
    <row r="1006" spans="1:12" x14ac:dyDescent="0.2">
      <c r="A1006" s="11" t="s">
        <v>1293</v>
      </c>
      <c r="B1006" s="11" t="s">
        <v>345</v>
      </c>
      <c r="C1006" s="11">
        <v>10020</v>
      </c>
      <c r="D1006" s="11">
        <v>1002</v>
      </c>
      <c r="H1006" s="4">
        <v>7838</v>
      </c>
      <c r="I1006" s="5"/>
      <c r="J1006" s="4"/>
      <c r="K1006" s="5"/>
      <c r="L1006" s="11">
        <f>SUMPRODUCT(--($A$4:$A$1254=A1006),--(H1006&gt;$H$4:$H$1254))+1</f>
        <v>396</v>
      </c>
    </row>
    <row r="1007" spans="1:12" x14ac:dyDescent="0.2">
      <c r="A1007" s="11" t="s">
        <v>1293</v>
      </c>
      <c r="B1007" s="11" t="s">
        <v>914</v>
      </c>
      <c r="C1007" s="11">
        <v>10030</v>
      </c>
      <c r="D1007" s="11">
        <v>1003</v>
      </c>
      <c r="H1007" s="4">
        <v>-3224</v>
      </c>
      <c r="I1007" s="5"/>
      <c r="J1007" s="4"/>
      <c r="K1007" s="5"/>
      <c r="L1007" s="11">
        <f>SUMPRODUCT(--($A$4:$A$1254=A1007),--(H1007&gt;$H$4:$H$1254))+1</f>
        <v>168</v>
      </c>
    </row>
    <row r="1008" spans="1:12" x14ac:dyDescent="0.2">
      <c r="A1008" s="11" t="s">
        <v>1293</v>
      </c>
      <c r="B1008" s="11" t="s">
        <v>1243</v>
      </c>
      <c r="C1008" s="11">
        <v>10040</v>
      </c>
      <c r="D1008" s="11">
        <v>1004</v>
      </c>
      <c r="H1008" s="4">
        <v>0</v>
      </c>
      <c r="I1008" s="5"/>
      <c r="J1008" s="4"/>
      <c r="K1008" s="5"/>
      <c r="L1008" s="11">
        <f>SUMPRODUCT(--($A$4:$A$1254=A1008),--(H1008&gt;$H$4:$H$1254))+1</f>
        <v>236</v>
      </c>
    </row>
    <row r="1009" spans="1:12" x14ac:dyDescent="0.2">
      <c r="A1009" s="11" t="s">
        <v>1293</v>
      </c>
      <c r="B1009" s="11" t="s">
        <v>523</v>
      </c>
      <c r="C1009" s="11">
        <v>10050</v>
      </c>
      <c r="D1009" s="11">
        <v>1005</v>
      </c>
      <c r="H1009" s="4">
        <v>1979</v>
      </c>
      <c r="I1009" s="5"/>
      <c r="J1009" s="4"/>
      <c r="K1009" s="5"/>
      <c r="L1009" s="11">
        <f>SUMPRODUCT(--($A$4:$A$1254=A1009),--(H1009&gt;$H$4:$H$1254))+1</f>
        <v>361</v>
      </c>
    </row>
    <row r="1010" spans="1:12" x14ac:dyDescent="0.2">
      <c r="A1010" s="11" t="s">
        <v>1293</v>
      </c>
      <c r="B1010" s="11" t="s">
        <v>507</v>
      </c>
      <c r="C1010" s="11">
        <v>10060</v>
      </c>
      <c r="D1010" s="11">
        <v>1006</v>
      </c>
      <c r="H1010" s="4">
        <v>-3790</v>
      </c>
      <c r="I1010" s="5"/>
      <c r="J1010" s="4"/>
      <c r="K1010" s="5"/>
      <c r="L1010" s="11">
        <f>SUMPRODUCT(--($A$4:$A$1254=A1010),--(H1010&gt;$H$4:$H$1254))+1</f>
        <v>155</v>
      </c>
    </row>
    <row r="1011" spans="1:12" x14ac:dyDescent="0.2">
      <c r="A1011" s="11" t="s">
        <v>1293</v>
      </c>
      <c r="B1011" s="11" t="s">
        <v>525</v>
      </c>
      <c r="C1011" s="11">
        <v>10070</v>
      </c>
      <c r="D1011" s="11">
        <v>1007</v>
      </c>
      <c r="H1011" s="4">
        <v>854</v>
      </c>
      <c r="I1011" s="5"/>
      <c r="J1011" s="4"/>
      <c r="K1011" s="5"/>
      <c r="L1011" s="11">
        <f>SUMPRODUCT(--($A$4:$A$1254=A1011),--(H1011&gt;$H$4:$H$1254))+1</f>
        <v>349</v>
      </c>
    </row>
    <row r="1012" spans="1:12" x14ac:dyDescent="0.2">
      <c r="A1012" s="11" t="s">
        <v>1293</v>
      </c>
      <c r="B1012" s="11" t="s">
        <v>1168</v>
      </c>
      <c r="C1012" s="11">
        <v>10080</v>
      </c>
      <c r="D1012" s="11">
        <v>1008</v>
      </c>
      <c r="H1012" s="4">
        <v>-10891</v>
      </c>
      <c r="I1012" s="5"/>
      <c r="J1012" s="4"/>
      <c r="K1012" s="5"/>
      <c r="L1012" s="11">
        <f>SUMPRODUCT(--($A$4:$A$1254=A1012),--(H1012&gt;$H$4:$H$1254))+1</f>
        <v>97</v>
      </c>
    </row>
    <row r="1013" spans="1:12" x14ac:dyDescent="0.2">
      <c r="A1013" s="11" t="s">
        <v>1293</v>
      </c>
      <c r="B1013" s="11" t="s">
        <v>347</v>
      </c>
      <c r="C1013" s="11">
        <v>10090</v>
      </c>
      <c r="D1013" s="11">
        <v>1009</v>
      </c>
      <c r="H1013" s="4">
        <v>-14826</v>
      </c>
      <c r="I1013" s="5"/>
      <c r="J1013" s="4"/>
      <c r="K1013" s="5"/>
      <c r="L1013" s="11">
        <f>SUMPRODUCT(--($A$4:$A$1254=A1013),--(H1013&gt;$H$4:$H$1254))+1</f>
        <v>72</v>
      </c>
    </row>
    <row r="1014" spans="1:12" x14ac:dyDescent="0.2">
      <c r="A1014" s="11" t="s">
        <v>1293</v>
      </c>
      <c r="B1014" s="11" t="s">
        <v>1301</v>
      </c>
      <c r="C1014" s="11">
        <v>10100</v>
      </c>
      <c r="D1014" s="11">
        <v>1010</v>
      </c>
      <c r="H1014" s="4">
        <v>-71</v>
      </c>
      <c r="I1014" s="5"/>
      <c r="J1014" s="4"/>
      <c r="K1014" s="5"/>
      <c r="L1014" s="11">
        <f>SUMPRODUCT(--($A$4:$A$1254=A1014),--(H1014&gt;$H$4:$H$1254))+1</f>
        <v>234</v>
      </c>
    </row>
    <row r="1015" spans="1:12" x14ac:dyDescent="0.2">
      <c r="A1015" s="11" t="s">
        <v>1293</v>
      </c>
      <c r="B1015" s="11" t="s">
        <v>1289</v>
      </c>
      <c r="C1015" s="11">
        <v>10110</v>
      </c>
      <c r="D1015" s="11">
        <v>1011</v>
      </c>
      <c r="H1015" s="4">
        <v>0</v>
      </c>
      <c r="I1015" s="5"/>
      <c r="J1015" s="4"/>
      <c r="K1015" s="5"/>
      <c r="L1015" s="11">
        <f>SUMPRODUCT(--($A$4:$A$1254=A1015),--(H1015&gt;$H$4:$H$1254))+1</f>
        <v>236</v>
      </c>
    </row>
    <row r="1016" spans="1:12" x14ac:dyDescent="0.2">
      <c r="A1016" s="11" t="s">
        <v>1293</v>
      </c>
      <c r="B1016" s="11" t="s">
        <v>1290</v>
      </c>
      <c r="C1016" s="11">
        <v>10120</v>
      </c>
      <c r="D1016" s="11">
        <v>1012</v>
      </c>
      <c r="H1016" s="4">
        <v>3492</v>
      </c>
      <c r="I1016" s="5"/>
      <c r="J1016" s="4"/>
      <c r="K1016" s="5"/>
      <c r="L1016" s="11">
        <f>SUMPRODUCT(--($A$4:$A$1254=A1016),--(H1016&gt;$H$4:$H$1254))+1</f>
        <v>373</v>
      </c>
    </row>
    <row r="1017" spans="1:12" x14ac:dyDescent="0.2">
      <c r="A1017" s="11" t="s">
        <v>1293</v>
      </c>
      <c r="B1017" s="11" t="s">
        <v>1292</v>
      </c>
      <c r="C1017" s="11">
        <v>10130</v>
      </c>
      <c r="D1017" s="11">
        <v>1013</v>
      </c>
      <c r="H1017" s="4">
        <v>0</v>
      </c>
      <c r="I1017" s="5"/>
      <c r="J1017" s="4"/>
      <c r="K1017" s="5"/>
      <c r="L1017" s="11">
        <f>SUMPRODUCT(--($A$4:$A$1254=A1017),--(H1017&gt;$H$4:$H$1254))+1</f>
        <v>236</v>
      </c>
    </row>
    <row r="1018" spans="1:12" x14ac:dyDescent="0.2">
      <c r="A1018" s="16" t="s">
        <v>1293</v>
      </c>
      <c r="B1018" s="11" t="s">
        <v>1295</v>
      </c>
      <c r="C1018" s="11">
        <v>10140</v>
      </c>
      <c r="D1018" s="11">
        <v>1014</v>
      </c>
      <c r="H1018" s="4">
        <v>-5293</v>
      </c>
      <c r="I1018" s="5"/>
      <c r="J1018" s="4"/>
      <c r="K1018" s="5"/>
      <c r="L1018" s="11">
        <f>SUMPRODUCT(--($A$4:$A$1254=A1018),--(H1018&gt;$H$4:$H$1254))+1</f>
        <v>134</v>
      </c>
    </row>
    <row r="1019" spans="1:12" x14ac:dyDescent="0.2">
      <c r="A1019" s="11" t="s">
        <v>363</v>
      </c>
      <c r="B1019" s="11" t="s">
        <v>1019</v>
      </c>
      <c r="C1019" s="11">
        <v>10150</v>
      </c>
      <c r="D1019" s="11">
        <v>1015</v>
      </c>
      <c r="E1019" s="18"/>
      <c r="H1019" s="4">
        <v>96</v>
      </c>
      <c r="I1019" s="5"/>
      <c r="J1019" s="4"/>
      <c r="K1019" s="5"/>
      <c r="L1019" s="11">
        <f>SUMPRODUCT(--($A$4:$A$1254=A1019),--(H1019&gt;$H$4:$H$1254))+1</f>
        <v>70</v>
      </c>
    </row>
    <row r="1020" spans="1:12" x14ac:dyDescent="0.2">
      <c r="A1020" s="11" t="s">
        <v>363</v>
      </c>
      <c r="B1020" s="11" t="s">
        <v>1278</v>
      </c>
      <c r="C1020" s="11">
        <v>10160</v>
      </c>
      <c r="D1020" s="11">
        <v>1016</v>
      </c>
      <c r="E1020" s="18"/>
      <c r="H1020" s="4">
        <v>-1124</v>
      </c>
      <c r="I1020" s="5"/>
      <c r="J1020" s="4"/>
      <c r="K1020" s="5"/>
      <c r="L1020" s="11">
        <f>SUMPRODUCT(--($A$4:$A$1254=A1020),--(H1020&gt;$H$4:$H$1254))+1</f>
        <v>34</v>
      </c>
    </row>
    <row r="1021" spans="1:12" x14ac:dyDescent="0.2">
      <c r="A1021" s="11" t="s">
        <v>363</v>
      </c>
      <c r="B1021" s="11" t="s">
        <v>734</v>
      </c>
      <c r="C1021" s="11">
        <v>10170</v>
      </c>
      <c r="D1021" s="11">
        <v>1017</v>
      </c>
      <c r="E1021" s="18"/>
      <c r="H1021" s="4">
        <v>17011</v>
      </c>
      <c r="I1021" s="5"/>
      <c r="J1021" s="4"/>
      <c r="K1021" s="5"/>
      <c r="L1021" s="11">
        <f>SUMPRODUCT(--($A$4:$A$1254=A1021),--(H1021&gt;$H$4:$H$1254))+1</f>
        <v>111</v>
      </c>
    </row>
    <row r="1022" spans="1:12" x14ac:dyDescent="0.2">
      <c r="A1022" s="11" t="s">
        <v>363</v>
      </c>
      <c r="B1022" s="11" t="s">
        <v>933</v>
      </c>
      <c r="C1022" s="11">
        <v>10180</v>
      </c>
      <c r="D1022" s="11">
        <v>1018</v>
      </c>
      <c r="E1022" s="18"/>
      <c r="H1022" s="4">
        <v>3153</v>
      </c>
      <c r="I1022" s="5"/>
      <c r="J1022" s="4"/>
      <c r="K1022" s="5"/>
      <c r="L1022" s="11">
        <f>SUMPRODUCT(--($A$4:$A$1254=A1022),--(H1022&gt;$H$4:$H$1254))+1</f>
        <v>100</v>
      </c>
    </row>
    <row r="1023" spans="1:12" x14ac:dyDescent="0.2">
      <c r="A1023" s="11" t="s">
        <v>363</v>
      </c>
      <c r="B1023" s="11" t="s">
        <v>518</v>
      </c>
      <c r="C1023" s="11">
        <v>10190</v>
      </c>
      <c r="D1023" s="11">
        <v>1019</v>
      </c>
      <c r="E1023" s="18"/>
      <c r="H1023" s="4">
        <v>38721</v>
      </c>
      <c r="I1023" s="5"/>
      <c r="J1023" s="4"/>
      <c r="K1023" s="5"/>
      <c r="L1023" s="11">
        <f>SUMPRODUCT(--($A$4:$A$1254=A1023),--(H1023&gt;$H$4:$H$1254))+1</f>
        <v>116</v>
      </c>
    </row>
    <row r="1024" spans="1:12" x14ac:dyDescent="0.2">
      <c r="A1024" s="11" t="s">
        <v>363</v>
      </c>
      <c r="B1024" s="11" t="s">
        <v>733</v>
      </c>
      <c r="C1024" s="11">
        <v>10200</v>
      </c>
      <c r="D1024" s="11">
        <v>1020</v>
      </c>
      <c r="E1024" s="18"/>
      <c r="H1024" s="4">
        <v>-93202</v>
      </c>
      <c r="I1024" s="5"/>
      <c r="J1024" s="4"/>
      <c r="K1024" s="5"/>
      <c r="L1024" s="11">
        <f>SUMPRODUCT(--($A$4:$A$1254=A1024),--(H1024&gt;$H$4:$H$1254))+1</f>
        <v>1</v>
      </c>
    </row>
    <row r="1025" spans="1:12" x14ac:dyDescent="0.2">
      <c r="A1025" s="11" t="s">
        <v>363</v>
      </c>
      <c r="B1025" s="11" t="s">
        <v>590</v>
      </c>
      <c r="C1025" s="11">
        <v>10210</v>
      </c>
      <c r="D1025" s="11">
        <v>1021</v>
      </c>
      <c r="E1025" s="18"/>
      <c r="H1025" s="4">
        <v>17356</v>
      </c>
      <c r="I1025" s="5"/>
      <c r="J1025" s="4"/>
      <c r="K1025" s="5"/>
      <c r="L1025" s="11">
        <f>SUMPRODUCT(--($A$4:$A$1254=A1025),--(H1025&gt;$H$4:$H$1254))+1</f>
        <v>113</v>
      </c>
    </row>
    <row r="1026" spans="1:12" x14ac:dyDescent="0.2">
      <c r="A1026" s="11" t="s">
        <v>363</v>
      </c>
      <c r="B1026" s="11" t="s">
        <v>476</v>
      </c>
      <c r="C1026" s="11">
        <v>10220</v>
      </c>
      <c r="D1026" s="11">
        <v>1022</v>
      </c>
      <c r="E1026" s="18"/>
      <c r="H1026" s="4">
        <v>42793</v>
      </c>
      <c r="I1026" s="5"/>
      <c r="J1026" s="4"/>
      <c r="K1026" s="5"/>
      <c r="L1026" s="11">
        <f>SUMPRODUCT(--($A$4:$A$1254=A1026),--(H1026&gt;$H$4:$H$1254))+1</f>
        <v>117</v>
      </c>
    </row>
    <row r="1027" spans="1:12" x14ac:dyDescent="0.2">
      <c r="A1027" s="11" t="s">
        <v>363</v>
      </c>
      <c r="B1027" s="11" t="s">
        <v>477</v>
      </c>
      <c r="C1027" s="11">
        <v>10230</v>
      </c>
      <c r="D1027" s="11">
        <v>1023</v>
      </c>
      <c r="E1027" s="18"/>
      <c r="H1027" s="4">
        <v>69348</v>
      </c>
      <c r="I1027" s="5"/>
      <c r="J1027" s="4"/>
      <c r="K1027" s="5"/>
      <c r="L1027" s="11">
        <f>SUMPRODUCT(--($A$4:$A$1254=A1027),--(H1027&gt;$H$4:$H$1254))+1</f>
        <v>118</v>
      </c>
    </row>
    <row r="1028" spans="1:12" x14ac:dyDescent="0.2">
      <c r="A1028" s="11" t="s">
        <v>363</v>
      </c>
      <c r="B1028" s="11" t="s">
        <v>475</v>
      </c>
      <c r="C1028" s="11">
        <v>10240</v>
      </c>
      <c r="D1028" s="11">
        <v>1024</v>
      </c>
      <c r="E1028" s="18"/>
      <c r="H1028" s="4">
        <v>-83383</v>
      </c>
      <c r="I1028" s="5"/>
      <c r="J1028" s="4"/>
      <c r="K1028" s="5"/>
      <c r="L1028" s="11">
        <f>SUMPRODUCT(--($A$4:$A$1254=A1028),--(H1028&gt;$H$4:$H$1254))+1</f>
        <v>3</v>
      </c>
    </row>
    <row r="1029" spans="1:12" x14ac:dyDescent="0.2">
      <c r="A1029" s="11" t="s">
        <v>363</v>
      </c>
      <c r="B1029" s="11" t="s">
        <v>487</v>
      </c>
      <c r="C1029" s="11">
        <v>10250</v>
      </c>
      <c r="D1029" s="11">
        <v>1025</v>
      </c>
      <c r="E1029" s="18"/>
      <c r="H1029" s="4">
        <v>9143</v>
      </c>
      <c r="I1029" s="5"/>
      <c r="J1029" s="4"/>
      <c r="K1029" s="5"/>
      <c r="L1029" s="11">
        <f>SUMPRODUCT(--($A$4:$A$1254=A1029),--(H1029&gt;$H$4:$H$1254))+1</f>
        <v>108</v>
      </c>
    </row>
    <row r="1030" spans="1:12" x14ac:dyDescent="0.2">
      <c r="A1030" s="11" t="s">
        <v>363</v>
      </c>
      <c r="B1030" s="11" t="s">
        <v>478</v>
      </c>
      <c r="C1030" s="11">
        <v>10260</v>
      </c>
      <c r="D1030" s="11">
        <v>1026</v>
      </c>
      <c r="E1030" s="18"/>
      <c r="H1030" s="4">
        <v>2841</v>
      </c>
      <c r="I1030" s="5"/>
      <c r="J1030" s="4"/>
      <c r="K1030" s="5"/>
      <c r="L1030" s="11">
        <f>SUMPRODUCT(--($A$4:$A$1254=A1030),--(H1030&gt;$H$4:$H$1254))+1</f>
        <v>99</v>
      </c>
    </row>
    <row r="1031" spans="1:12" x14ac:dyDescent="0.2">
      <c r="A1031" s="11" t="s">
        <v>363</v>
      </c>
      <c r="B1031" s="11" t="s">
        <v>480</v>
      </c>
      <c r="C1031" s="11">
        <v>10270</v>
      </c>
      <c r="D1031" s="11">
        <v>1027</v>
      </c>
      <c r="E1031" s="18"/>
      <c r="H1031" s="4">
        <v>4437</v>
      </c>
      <c r="I1031" s="5"/>
      <c r="J1031" s="4"/>
      <c r="K1031" s="5"/>
      <c r="L1031" s="11">
        <f>SUMPRODUCT(--($A$4:$A$1254=A1031),--(H1031&gt;$H$4:$H$1254))+1</f>
        <v>103</v>
      </c>
    </row>
    <row r="1032" spans="1:12" x14ac:dyDescent="0.2">
      <c r="A1032" s="11" t="s">
        <v>363</v>
      </c>
      <c r="B1032" s="11" t="s">
        <v>519</v>
      </c>
      <c r="C1032" s="11">
        <v>10280</v>
      </c>
      <c r="D1032" s="11">
        <v>1028</v>
      </c>
      <c r="E1032" s="18"/>
      <c r="H1032" s="4">
        <v>14981</v>
      </c>
      <c r="I1032" s="5"/>
      <c r="J1032" s="4"/>
      <c r="K1032" s="5"/>
      <c r="L1032" s="11">
        <f>SUMPRODUCT(--($A$4:$A$1254=A1032),--(H1032&gt;$H$4:$H$1254))+1</f>
        <v>110</v>
      </c>
    </row>
    <row r="1033" spans="1:12" x14ac:dyDescent="0.2">
      <c r="A1033" s="11" t="s">
        <v>363</v>
      </c>
      <c r="B1033" s="11" t="s">
        <v>479</v>
      </c>
      <c r="C1033" s="11">
        <v>10290</v>
      </c>
      <c r="D1033" s="11">
        <v>1029</v>
      </c>
      <c r="E1033" s="18"/>
      <c r="H1033" s="4">
        <v>4530</v>
      </c>
      <c r="I1033" s="5"/>
      <c r="J1033" s="4"/>
      <c r="K1033" s="5"/>
      <c r="L1033" s="11">
        <f>SUMPRODUCT(--($A$4:$A$1254=A1033),--(H1033&gt;$H$4:$H$1254))+1</f>
        <v>104</v>
      </c>
    </row>
    <row r="1034" spans="1:12" x14ac:dyDescent="0.2">
      <c r="A1034" s="11" t="s">
        <v>363</v>
      </c>
      <c r="B1034" s="11" t="s">
        <v>591</v>
      </c>
      <c r="C1034" s="11">
        <v>10300</v>
      </c>
      <c r="D1034" s="11">
        <v>1030</v>
      </c>
      <c r="E1034" s="18"/>
      <c r="H1034" s="4">
        <v>7076</v>
      </c>
      <c r="I1034" s="5"/>
      <c r="J1034" s="4"/>
      <c r="K1034" s="5"/>
      <c r="L1034" s="11">
        <f>SUMPRODUCT(--($A$4:$A$1254=A1034),--(H1034&gt;$H$4:$H$1254))+1</f>
        <v>107</v>
      </c>
    </row>
    <row r="1035" spans="1:12" x14ac:dyDescent="0.2">
      <c r="A1035" s="11" t="s">
        <v>363</v>
      </c>
      <c r="B1035" s="11" t="s">
        <v>979</v>
      </c>
      <c r="C1035" s="11">
        <v>10310</v>
      </c>
      <c r="D1035" s="11">
        <v>1031</v>
      </c>
      <c r="E1035" s="18"/>
      <c r="H1035" s="4">
        <v>20044</v>
      </c>
      <c r="I1035" s="5"/>
      <c r="J1035" s="4"/>
      <c r="K1035" s="5"/>
      <c r="L1035" s="11">
        <f>SUMPRODUCT(--($A$4:$A$1254=A1035),--(H1035&gt;$H$4:$H$1254))+1</f>
        <v>114</v>
      </c>
    </row>
    <row r="1036" spans="1:12" x14ac:dyDescent="0.2">
      <c r="A1036" s="11" t="s">
        <v>363</v>
      </c>
      <c r="B1036" s="11" t="s">
        <v>520</v>
      </c>
      <c r="C1036" s="11">
        <v>10320</v>
      </c>
      <c r="D1036" s="11">
        <v>1032</v>
      </c>
      <c r="E1036" s="18"/>
      <c r="H1036" s="4">
        <v>23257</v>
      </c>
      <c r="I1036" s="5"/>
      <c r="J1036" s="4"/>
      <c r="K1036" s="5"/>
      <c r="L1036" s="11">
        <f>SUMPRODUCT(--($A$4:$A$1254=A1036),--(H1036&gt;$H$4:$H$1254))+1</f>
        <v>115</v>
      </c>
    </row>
    <row r="1037" spans="1:12" x14ac:dyDescent="0.2">
      <c r="A1037" s="11" t="s">
        <v>363</v>
      </c>
      <c r="B1037" s="11" t="s">
        <v>482</v>
      </c>
      <c r="C1037" s="11">
        <v>10330</v>
      </c>
      <c r="D1037" s="11">
        <v>1033</v>
      </c>
      <c r="E1037" s="18"/>
      <c r="H1037" s="4">
        <v>-2216</v>
      </c>
      <c r="I1037" s="5"/>
      <c r="J1037" s="4"/>
      <c r="K1037" s="5"/>
      <c r="L1037" s="11">
        <f>SUMPRODUCT(--($A$4:$A$1254=A1037),--(H1037&gt;$H$4:$H$1254))+1</f>
        <v>32</v>
      </c>
    </row>
    <row r="1038" spans="1:12" x14ac:dyDescent="0.2">
      <c r="A1038" s="11" t="s">
        <v>363</v>
      </c>
      <c r="B1038" s="11" t="s">
        <v>732</v>
      </c>
      <c r="C1038" s="11">
        <v>10340</v>
      </c>
      <c r="D1038" s="11">
        <v>1034</v>
      </c>
      <c r="E1038" s="18"/>
      <c r="H1038" s="4">
        <v>123202</v>
      </c>
      <c r="I1038" s="5"/>
      <c r="J1038" s="4"/>
      <c r="K1038" s="5"/>
      <c r="L1038" s="11">
        <f>SUMPRODUCT(--($A$4:$A$1254=A1038),--(H1038&gt;$H$4:$H$1254))+1</f>
        <v>119</v>
      </c>
    </row>
    <row r="1039" spans="1:12" x14ac:dyDescent="0.2">
      <c r="A1039" s="11" t="s">
        <v>363</v>
      </c>
      <c r="B1039" s="11" t="s">
        <v>1268</v>
      </c>
      <c r="C1039" s="11">
        <v>10350</v>
      </c>
      <c r="D1039" s="11">
        <v>1035</v>
      </c>
      <c r="E1039" s="18"/>
      <c r="H1039" s="4">
        <v>17045</v>
      </c>
      <c r="I1039" s="5"/>
      <c r="J1039" s="4"/>
      <c r="K1039" s="5"/>
      <c r="L1039" s="11">
        <f>SUMPRODUCT(--($A$4:$A$1254=A1039),--(H1039&gt;$H$4:$H$1254))+1</f>
        <v>112</v>
      </c>
    </row>
    <row r="1040" spans="1:12" x14ac:dyDescent="0.2">
      <c r="A1040" s="11" t="s">
        <v>363</v>
      </c>
      <c r="B1040" s="11" t="s">
        <v>1274</v>
      </c>
      <c r="C1040" s="11">
        <v>10360</v>
      </c>
      <c r="D1040" s="11">
        <v>1036</v>
      </c>
      <c r="E1040" s="18"/>
      <c r="H1040" s="4">
        <v>0</v>
      </c>
      <c r="I1040" s="5"/>
      <c r="J1040" s="4"/>
      <c r="K1040" s="5"/>
      <c r="L1040" s="11">
        <f>SUMPRODUCT(--($A$4:$A$1254=A1040),--(H1040&gt;$H$4:$H$1254))+1</f>
        <v>43</v>
      </c>
    </row>
    <row r="1041" spans="1:12" x14ac:dyDescent="0.2">
      <c r="A1041" s="11" t="s">
        <v>363</v>
      </c>
      <c r="B1041" s="11" t="s">
        <v>1275</v>
      </c>
      <c r="C1041" s="11">
        <v>10370</v>
      </c>
      <c r="D1041" s="11">
        <v>1037</v>
      </c>
      <c r="E1041" s="18"/>
      <c r="H1041" s="4">
        <v>0</v>
      </c>
      <c r="I1041" s="5"/>
      <c r="J1041" s="4"/>
      <c r="K1041" s="5"/>
      <c r="L1041" s="11">
        <f>SUMPRODUCT(--($A$4:$A$1254=A1041),--(H1041&gt;$H$4:$H$1254))+1</f>
        <v>43</v>
      </c>
    </row>
    <row r="1042" spans="1:12" x14ac:dyDescent="0.2">
      <c r="A1042" s="11" t="s">
        <v>363</v>
      </c>
      <c r="B1042" s="11" t="s">
        <v>1272</v>
      </c>
      <c r="C1042" s="11">
        <v>10380</v>
      </c>
      <c r="D1042" s="11">
        <v>1038</v>
      </c>
      <c r="E1042" s="18"/>
      <c r="H1042" s="4">
        <v>-54070</v>
      </c>
      <c r="I1042" s="5"/>
      <c r="J1042" s="4"/>
      <c r="K1042" s="5"/>
      <c r="L1042" s="11">
        <f>SUMPRODUCT(--($A$4:$A$1254=A1042),--(H1042&gt;$H$4:$H$1254))+1</f>
        <v>4</v>
      </c>
    </row>
    <row r="1043" spans="1:12" x14ac:dyDescent="0.2">
      <c r="A1043" s="11" t="s">
        <v>363</v>
      </c>
      <c r="B1043" s="11" t="s">
        <v>730</v>
      </c>
      <c r="C1043" s="11">
        <v>10390</v>
      </c>
      <c r="D1043" s="11">
        <v>1039</v>
      </c>
      <c r="E1043" s="18"/>
      <c r="H1043" s="4">
        <v>-843</v>
      </c>
      <c r="I1043" s="5"/>
      <c r="J1043" s="4"/>
      <c r="K1043" s="5"/>
      <c r="L1043" s="11">
        <f>SUMPRODUCT(--($A$4:$A$1254=A1043),--(H1043&gt;$H$4:$H$1254))+1</f>
        <v>36</v>
      </c>
    </row>
    <row r="1044" spans="1:12" x14ac:dyDescent="0.2">
      <c r="A1044" s="11" t="s">
        <v>363</v>
      </c>
      <c r="B1044" s="11" t="s">
        <v>735</v>
      </c>
      <c r="C1044" s="11">
        <v>10400</v>
      </c>
      <c r="D1044" s="11">
        <v>1040</v>
      </c>
      <c r="E1044" s="18"/>
      <c r="H1044" s="4">
        <v>0</v>
      </c>
      <c r="I1044" s="5"/>
      <c r="J1044" s="4"/>
      <c r="K1044" s="5"/>
      <c r="L1044" s="11">
        <f>SUMPRODUCT(--($A$4:$A$1254=A1044),--(H1044&gt;$H$4:$H$1254))+1</f>
        <v>43</v>
      </c>
    </row>
    <row r="1045" spans="1:12" x14ac:dyDescent="0.2">
      <c r="A1045" s="11" t="s">
        <v>363</v>
      </c>
      <c r="B1045" s="11" t="s">
        <v>727</v>
      </c>
      <c r="C1045" s="11">
        <v>10410</v>
      </c>
      <c r="D1045" s="11">
        <v>1041</v>
      </c>
      <c r="E1045" s="18"/>
      <c r="H1045" s="4">
        <v>-88782</v>
      </c>
      <c r="I1045" s="5"/>
      <c r="J1045" s="4"/>
      <c r="K1045" s="5"/>
      <c r="L1045" s="11">
        <f>SUMPRODUCT(--($A$4:$A$1254=A1045),--(H1045&gt;$H$4:$H$1254))+1</f>
        <v>2</v>
      </c>
    </row>
    <row r="1046" spans="1:12" x14ac:dyDescent="0.2">
      <c r="A1046" s="11" t="s">
        <v>363</v>
      </c>
      <c r="B1046" s="11" t="s">
        <v>726</v>
      </c>
      <c r="C1046" s="11">
        <v>10420</v>
      </c>
      <c r="D1046" s="11">
        <v>1042</v>
      </c>
      <c r="E1046" s="18"/>
      <c r="H1046" s="4">
        <v>-368</v>
      </c>
      <c r="I1046" s="5"/>
      <c r="J1046" s="4"/>
      <c r="K1046" s="5"/>
      <c r="L1046" s="11">
        <f>SUMPRODUCT(--($A$4:$A$1254=A1046),--(H1046&gt;$H$4:$H$1254))+1</f>
        <v>41</v>
      </c>
    </row>
    <row r="1047" spans="1:12" x14ac:dyDescent="0.2">
      <c r="A1047" s="11" t="s">
        <v>363</v>
      </c>
      <c r="B1047" s="11" t="s">
        <v>729</v>
      </c>
      <c r="C1047" s="11">
        <v>10430</v>
      </c>
      <c r="D1047" s="11">
        <v>1043</v>
      </c>
      <c r="E1047" s="18"/>
      <c r="H1047" s="4">
        <v>-3185</v>
      </c>
      <c r="I1047" s="5"/>
      <c r="J1047" s="4"/>
      <c r="K1047" s="5"/>
      <c r="L1047" s="11">
        <f>SUMPRODUCT(--($A$4:$A$1254=A1047),--(H1047&gt;$H$4:$H$1254))+1</f>
        <v>29</v>
      </c>
    </row>
    <row r="1048" spans="1:12" x14ac:dyDescent="0.2">
      <c r="A1048" s="11" t="s">
        <v>363</v>
      </c>
      <c r="B1048" s="11" t="s">
        <v>1281</v>
      </c>
      <c r="C1048" s="11">
        <v>10440</v>
      </c>
      <c r="D1048" s="11">
        <v>1044</v>
      </c>
      <c r="E1048" s="18"/>
      <c r="H1048" s="4">
        <v>0</v>
      </c>
      <c r="I1048" s="5"/>
      <c r="J1048" s="4"/>
      <c r="K1048" s="5"/>
      <c r="L1048" s="11">
        <f>SUMPRODUCT(--($A$4:$A$1254=A1048),--(H1048&gt;$H$4:$H$1254))+1</f>
        <v>43</v>
      </c>
    </row>
    <row r="1049" spans="1:12" x14ac:dyDescent="0.2">
      <c r="A1049" s="11" t="s">
        <v>363</v>
      </c>
      <c r="B1049" s="11" t="s">
        <v>1277</v>
      </c>
      <c r="C1049" s="11">
        <v>10450</v>
      </c>
      <c r="D1049" s="11">
        <v>1045</v>
      </c>
      <c r="E1049" s="18"/>
      <c r="H1049" s="4">
        <v>-137</v>
      </c>
      <c r="I1049" s="5"/>
      <c r="J1049" s="4"/>
      <c r="K1049" s="5"/>
      <c r="L1049" s="11">
        <f>SUMPRODUCT(--($A$4:$A$1254=A1049),--(H1049&gt;$H$4:$H$1254))+1</f>
        <v>42</v>
      </c>
    </row>
    <row r="1050" spans="1:12" x14ac:dyDescent="0.2">
      <c r="A1050" s="11" t="s">
        <v>363</v>
      </c>
      <c r="B1050" s="11" t="s">
        <v>1273</v>
      </c>
      <c r="C1050" s="11">
        <v>10460</v>
      </c>
      <c r="D1050" s="11">
        <v>1046</v>
      </c>
      <c r="E1050" s="18"/>
      <c r="H1050" s="4">
        <v>0</v>
      </c>
      <c r="I1050" s="5"/>
      <c r="J1050" s="4"/>
      <c r="K1050" s="5"/>
      <c r="L1050" s="11">
        <f>SUMPRODUCT(--($A$4:$A$1254=A1050),--(H1050&gt;$H$4:$H$1254))+1</f>
        <v>43</v>
      </c>
    </row>
    <row r="1051" spans="1:12" x14ac:dyDescent="0.2">
      <c r="A1051" s="11" t="s">
        <v>363</v>
      </c>
      <c r="B1051" s="11" t="s">
        <v>728</v>
      </c>
      <c r="C1051" s="11">
        <v>10470</v>
      </c>
      <c r="D1051" s="11">
        <v>1047</v>
      </c>
      <c r="E1051" s="18"/>
      <c r="H1051" s="4">
        <v>0</v>
      </c>
      <c r="I1051" s="5"/>
      <c r="J1051" s="4"/>
      <c r="K1051" s="5"/>
      <c r="L1051" s="11">
        <f>SUMPRODUCT(--($A$4:$A$1254=A1051),--(H1051&gt;$H$4:$H$1254))+1</f>
        <v>43</v>
      </c>
    </row>
    <row r="1052" spans="1:12" x14ac:dyDescent="0.2">
      <c r="A1052" s="11" t="s">
        <v>363</v>
      </c>
      <c r="B1052" s="11" t="s">
        <v>1199</v>
      </c>
      <c r="C1052" s="11">
        <v>10480</v>
      </c>
      <c r="D1052" s="11">
        <v>1048</v>
      </c>
      <c r="E1052" s="18"/>
      <c r="H1052" s="4">
        <v>-555</v>
      </c>
      <c r="I1052" s="5"/>
      <c r="J1052" s="4"/>
      <c r="K1052" s="5"/>
      <c r="L1052" s="11">
        <f>SUMPRODUCT(--($A$4:$A$1254=A1052),--(H1052&gt;$H$4:$H$1254))+1</f>
        <v>38</v>
      </c>
    </row>
    <row r="1053" spans="1:12" x14ac:dyDescent="0.2">
      <c r="A1053" s="11" t="s">
        <v>363</v>
      </c>
      <c r="B1053" s="11" t="s">
        <v>731</v>
      </c>
      <c r="C1053" s="11">
        <v>10490</v>
      </c>
      <c r="D1053" s="11">
        <v>1049</v>
      </c>
      <c r="E1053" s="18"/>
      <c r="H1053" s="4">
        <v>-2401</v>
      </c>
      <c r="I1053" s="5"/>
      <c r="J1053" s="4"/>
      <c r="K1053" s="5"/>
      <c r="L1053" s="11">
        <f>SUMPRODUCT(--($A$4:$A$1254=A1053),--(H1053&gt;$H$4:$H$1254))+1</f>
        <v>31</v>
      </c>
    </row>
    <row r="1054" spans="1:12" x14ac:dyDescent="0.2">
      <c r="A1054" s="11" t="s">
        <v>363</v>
      </c>
      <c r="B1054" s="11" t="s">
        <v>1271</v>
      </c>
      <c r="C1054" s="11">
        <v>10500</v>
      </c>
      <c r="D1054" s="11">
        <v>1050</v>
      </c>
      <c r="E1054" s="18"/>
      <c r="H1054" s="4">
        <v>-13283</v>
      </c>
      <c r="I1054" s="5"/>
      <c r="J1054" s="4"/>
      <c r="K1054" s="5"/>
      <c r="L1054" s="11">
        <f>SUMPRODUCT(--($A$4:$A$1254=A1054),--(H1054&gt;$H$4:$H$1254))+1</f>
        <v>11</v>
      </c>
    </row>
    <row r="1055" spans="1:12" x14ac:dyDescent="0.2">
      <c r="A1055" s="11" t="s">
        <v>363</v>
      </c>
      <c r="B1055" s="11" t="s">
        <v>1198</v>
      </c>
      <c r="C1055" s="11">
        <v>10510</v>
      </c>
      <c r="D1055" s="11">
        <v>1051</v>
      </c>
      <c r="E1055" s="18"/>
      <c r="H1055" s="4">
        <v>-1139</v>
      </c>
      <c r="I1055" s="5"/>
      <c r="J1055" s="4"/>
      <c r="K1055" s="5"/>
      <c r="L1055" s="11">
        <f>SUMPRODUCT(--($A$4:$A$1254=A1055),--(H1055&gt;$H$4:$H$1254))+1</f>
        <v>33</v>
      </c>
    </row>
    <row r="1056" spans="1:12" x14ac:dyDescent="0.2">
      <c r="A1056" s="11" t="s">
        <v>363</v>
      </c>
      <c r="B1056" s="11" t="s">
        <v>1276</v>
      </c>
      <c r="C1056" s="11">
        <v>10520</v>
      </c>
      <c r="D1056" s="11">
        <v>1052</v>
      </c>
      <c r="E1056" s="18"/>
      <c r="H1056" s="4">
        <v>0</v>
      </c>
      <c r="I1056" s="5"/>
      <c r="J1056" s="4"/>
      <c r="K1056" s="5"/>
      <c r="L1056" s="11">
        <f>SUMPRODUCT(--($A$4:$A$1254=A1056),--(H1056&gt;$H$4:$H$1254))+1</f>
        <v>43</v>
      </c>
    </row>
    <row r="1057" spans="1:12" x14ac:dyDescent="0.2">
      <c r="A1057" s="11" t="s">
        <v>363</v>
      </c>
      <c r="B1057" s="11" t="s">
        <v>1138</v>
      </c>
      <c r="C1057" s="11">
        <v>10530</v>
      </c>
      <c r="D1057" s="11">
        <v>1053</v>
      </c>
      <c r="E1057" s="18"/>
      <c r="H1057" s="4">
        <v>1054</v>
      </c>
      <c r="I1057" s="5"/>
      <c r="J1057" s="4"/>
      <c r="K1057" s="5"/>
      <c r="L1057" s="11">
        <f>SUMPRODUCT(--($A$4:$A$1254=A1057),--(H1057&gt;$H$4:$H$1254))+1</f>
        <v>92</v>
      </c>
    </row>
    <row r="1058" spans="1:12" x14ac:dyDescent="0.2">
      <c r="A1058" s="11" t="s">
        <v>363</v>
      </c>
      <c r="B1058" s="11" t="s">
        <v>556</v>
      </c>
      <c r="C1058" s="11">
        <v>10540</v>
      </c>
      <c r="D1058" s="11">
        <v>1054</v>
      </c>
      <c r="E1058" s="18"/>
      <c r="H1058" s="4">
        <v>4409</v>
      </c>
      <c r="I1058" s="5"/>
      <c r="J1058" s="4"/>
      <c r="K1058" s="5"/>
      <c r="L1058" s="11">
        <f>SUMPRODUCT(--($A$4:$A$1254=A1058),--(H1058&gt;$H$4:$H$1254))+1</f>
        <v>102</v>
      </c>
    </row>
    <row r="1059" spans="1:12" x14ac:dyDescent="0.2">
      <c r="A1059" s="11" t="s">
        <v>363</v>
      </c>
      <c r="B1059" s="11" t="s">
        <v>555</v>
      </c>
      <c r="C1059" s="11">
        <v>10550</v>
      </c>
      <c r="D1059" s="11">
        <v>1055</v>
      </c>
      <c r="E1059" s="18"/>
      <c r="H1059" s="4">
        <v>3268</v>
      </c>
      <c r="I1059" s="5"/>
      <c r="J1059" s="4"/>
      <c r="K1059" s="5"/>
      <c r="L1059" s="11">
        <f>SUMPRODUCT(--($A$4:$A$1254=A1059),--(H1059&gt;$H$4:$H$1254))+1</f>
        <v>101</v>
      </c>
    </row>
    <row r="1060" spans="1:12" x14ac:dyDescent="0.2">
      <c r="A1060" s="11" t="s">
        <v>363</v>
      </c>
      <c r="B1060" s="11" t="s">
        <v>978</v>
      </c>
      <c r="C1060" s="11">
        <v>10560</v>
      </c>
      <c r="D1060" s="11">
        <v>1056</v>
      </c>
      <c r="E1060" s="18"/>
      <c r="H1060" s="4">
        <v>1903</v>
      </c>
      <c r="I1060" s="5"/>
      <c r="J1060" s="4"/>
      <c r="K1060" s="5"/>
      <c r="L1060" s="11">
        <f>SUMPRODUCT(--($A$4:$A$1254=A1060),--(H1060&gt;$H$4:$H$1254))+1</f>
        <v>94</v>
      </c>
    </row>
    <row r="1061" spans="1:12" x14ac:dyDescent="0.2">
      <c r="A1061" s="11" t="s">
        <v>363</v>
      </c>
      <c r="B1061" s="11" t="s">
        <v>1136</v>
      </c>
      <c r="C1061" s="11">
        <v>10570</v>
      </c>
      <c r="D1061" s="11">
        <v>1057</v>
      </c>
      <c r="E1061" s="18"/>
      <c r="H1061" s="4">
        <v>101</v>
      </c>
      <c r="I1061" s="5"/>
      <c r="J1061" s="4"/>
      <c r="K1061" s="5"/>
      <c r="L1061" s="11">
        <f>SUMPRODUCT(--($A$4:$A$1254=A1061),--(H1061&gt;$H$4:$H$1254))+1</f>
        <v>71</v>
      </c>
    </row>
    <row r="1062" spans="1:12" x14ac:dyDescent="0.2">
      <c r="A1062" s="11" t="s">
        <v>363</v>
      </c>
      <c r="B1062" s="11" t="s">
        <v>1008</v>
      </c>
      <c r="C1062" s="11">
        <v>10580</v>
      </c>
      <c r="D1062" s="11">
        <v>1058</v>
      </c>
      <c r="E1062" s="18"/>
      <c r="H1062" s="4">
        <v>-11925</v>
      </c>
      <c r="I1062" s="5"/>
      <c r="J1062" s="4"/>
      <c r="K1062" s="5"/>
      <c r="L1062" s="11">
        <f>SUMPRODUCT(--($A$4:$A$1254=A1062),--(H1062&gt;$H$4:$H$1254))+1</f>
        <v>12</v>
      </c>
    </row>
    <row r="1063" spans="1:12" x14ac:dyDescent="0.2">
      <c r="A1063" s="11" t="s">
        <v>363</v>
      </c>
      <c r="B1063" s="11" t="s">
        <v>1133</v>
      </c>
      <c r="C1063" s="11">
        <v>10590</v>
      </c>
      <c r="D1063" s="11">
        <v>1059</v>
      </c>
      <c r="E1063" s="18"/>
      <c r="H1063" s="4">
        <v>72</v>
      </c>
      <c r="I1063" s="5"/>
      <c r="J1063" s="4"/>
      <c r="K1063" s="5"/>
      <c r="L1063" s="11">
        <f>SUMPRODUCT(--($A$4:$A$1254=A1063),--(H1063&gt;$H$4:$H$1254))+1</f>
        <v>67</v>
      </c>
    </row>
    <row r="1064" spans="1:12" x14ac:dyDescent="0.2">
      <c r="A1064" s="11" t="s">
        <v>363</v>
      </c>
      <c r="B1064" s="11" t="s">
        <v>1134</v>
      </c>
      <c r="C1064" s="11">
        <v>10600</v>
      </c>
      <c r="D1064" s="11">
        <v>1060</v>
      </c>
      <c r="E1064" s="18"/>
      <c r="H1064" s="4">
        <v>94</v>
      </c>
      <c r="I1064" s="5"/>
      <c r="J1064" s="4"/>
      <c r="K1064" s="5"/>
      <c r="L1064" s="11">
        <f>SUMPRODUCT(--($A$4:$A$1254=A1064),--(H1064&gt;$H$4:$H$1254))+1</f>
        <v>69</v>
      </c>
    </row>
    <row r="1065" spans="1:12" x14ac:dyDescent="0.2">
      <c r="A1065" s="11" t="s">
        <v>363</v>
      </c>
      <c r="B1065" s="11" t="s">
        <v>1135</v>
      </c>
      <c r="C1065" s="11">
        <v>10610</v>
      </c>
      <c r="D1065" s="11">
        <v>1061</v>
      </c>
      <c r="E1065" s="18"/>
      <c r="H1065" s="4">
        <v>156</v>
      </c>
      <c r="I1065" s="5"/>
      <c r="J1065" s="4"/>
      <c r="K1065" s="5"/>
      <c r="L1065" s="11">
        <f>SUMPRODUCT(--($A$4:$A$1254=A1065),--(H1065&gt;$H$4:$H$1254))+1</f>
        <v>75</v>
      </c>
    </row>
    <row r="1066" spans="1:12" x14ac:dyDescent="0.2">
      <c r="A1066" s="11" t="s">
        <v>363</v>
      </c>
      <c r="B1066" s="11" t="s">
        <v>1137</v>
      </c>
      <c r="C1066" s="11">
        <v>10620</v>
      </c>
      <c r="D1066" s="11">
        <v>1062</v>
      </c>
      <c r="E1066" s="18"/>
      <c r="H1066" s="4">
        <v>13685</v>
      </c>
      <c r="I1066" s="5"/>
      <c r="J1066" s="4"/>
      <c r="K1066" s="5"/>
      <c r="L1066" s="11">
        <f>SUMPRODUCT(--($A$4:$A$1254=A1066),--(H1066&gt;$H$4:$H$1254))+1</f>
        <v>109</v>
      </c>
    </row>
    <row r="1067" spans="1:12" x14ac:dyDescent="0.2">
      <c r="A1067" s="11" t="s">
        <v>363</v>
      </c>
      <c r="B1067" s="11" t="s">
        <v>1130</v>
      </c>
      <c r="C1067" s="11">
        <v>10630</v>
      </c>
      <c r="D1067" s="11">
        <v>1063</v>
      </c>
      <c r="E1067" s="18"/>
      <c r="H1067" s="4">
        <v>2741</v>
      </c>
      <c r="I1067" s="5"/>
      <c r="J1067" s="4"/>
      <c r="K1067" s="5"/>
      <c r="L1067" s="11">
        <f>SUMPRODUCT(--($A$4:$A$1254=A1067),--(H1067&gt;$H$4:$H$1254))+1</f>
        <v>98</v>
      </c>
    </row>
    <row r="1068" spans="1:12" x14ac:dyDescent="0.2">
      <c r="A1068" s="11" t="s">
        <v>363</v>
      </c>
      <c r="B1068" s="11" t="s">
        <v>1139</v>
      </c>
      <c r="C1068" s="11">
        <v>10640</v>
      </c>
      <c r="D1068" s="11">
        <v>1064</v>
      </c>
      <c r="E1068" s="18"/>
      <c r="H1068" s="4">
        <v>5620</v>
      </c>
      <c r="I1068" s="5"/>
      <c r="J1068" s="4"/>
      <c r="K1068" s="5"/>
      <c r="L1068" s="11">
        <f>SUMPRODUCT(--($A$4:$A$1254=A1068),--(H1068&gt;$H$4:$H$1254))+1</f>
        <v>106</v>
      </c>
    </row>
    <row r="1069" spans="1:12" x14ac:dyDescent="0.2">
      <c r="A1069" s="11" t="s">
        <v>363</v>
      </c>
      <c r="B1069" s="11" t="s">
        <v>1021</v>
      </c>
      <c r="C1069" s="11">
        <v>10650</v>
      </c>
      <c r="D1069" s="11">
        <v>1065</v>
      </c>
      <c r="E1069" s="18"/>
      <c r="H1069" s="4">
        <v>134</v>
      </c>
      <c r="I1069" s="5"/>
      <c r="J1069" s="4"/>
      <c r="K1069" s="5"/>
      <c r="L1069" s="11">
        <f>SUMPRODUCT(--($A$4:$A$1254=A1069),--(H1069&gt;$H$4:$H$1254))+1</f>
        <v>73</v>
      </c>
    </row>
    <row r="1070" spans="1:12" x14ac:dyDescent="0.2">
      <c r="A1070" s="11" t="s">
        <v>363</v>
      </c>
      <c r="B1070" s="11" t="s">
        <v>1132</v>
      </c>
      <c r="C1070" s="11">
        <v>10660</v>
      </c>
      <c r="D1070" s="11">
        <v>1066</v>
      </c>
      <c r="E1070" s="18"/>
      <c r="H1070" s="4">
        <v>1471</v>
      </c>
      <c r="I1070" s="5"/>
      <c r="J1070" s="4"/>
      <c r="K1070" s="5"/>
      <c r="L1070" s="11">
        <f>SUMPRODUCT(--($A$4:$A$1254=A1070),--(H1070&gt;$H$4:$H$1254))+1</f>
        <v>93</v>
      </c>
    </row>
    <row r="1071" spans="1:12" x14ac:dyDescent="0.2">
      <c r="A1071" s="11" t="s">
        <v>363</v>
      </c>
      <c r="B1071" s="11" t="s">
        <v>1009</v>
      </c>
      <c r="C1071" s="11">
        <v>10670</v>
      </c>
      <c r="D1071" s="11">
        <v>1067</v>
      </c>
      <c r="E1071" s="18"/>
      <c r="H1071" s="4">
        <v>4538</v>
      </c>
      <c r="I1071" s="5"/>
      <c r="J1071" s="4"/>
      <c r="K1071" s="5"/>
      <c r="L1071" s="11">
        <f>SUMPRODUCT(--($A$4:$A$1254=A1071),--(H1071&gt;$H$4:$H$1254))+1</f>
        <v>105</v>
      </c>
    </row>
    <row r="1072" spans="1:12" x14ac:dyDescent="0.2">
      <c r="A1072" s="11" t="s">
        <v>363</v>
      </c>
      <c r="B1072" s="11" t="s">
        <v>1131</v>
      </c>
      <c r="C1072" s="11">
        <v>10680</v>
      </c>
      <c r="D1072" s="11">
        <v>1068</v>
      </c>
      <c r="E1072" s="18"/>
      <c r="H1072" s="4">
        <v>487</v>
      </c>
      <c r="I1072" s="5"/>
      <c r="J1072" s="4"/>
      <c r="K1072" s="5"/>
      <c r="L1072" s="11">
        <f>SUMPRODUCT(--($A$4:$A$1254=A1072),--(H1072&gt;$H$4:$H$1254))+1</f>
        <v>87</v>
      </c>
    </row>
    <row r="1073" spans="1:12" x14ac:dyDescent="0.2">
      <c r="A1073" s="11" t="s">
        <v>363</v>
      </c>
      <c r="B1073" s="11" t="s">
        <v>481</v>
      </c>
      <c r="C1073" s="11">
        <v>10690</v>
      </c>
      <c r="D1073" s="11">
        <v>1069</v>
      </c>
      <c r="E1073" s="18"/>
      <c r="H1073" s="4">
        <v>-387</v>
      </c>
      <c r="I1073" s="5"/>
      <c r="J1073" s="4"/>
      <c r="K1073" s="5"/>
      <c r="L1073" s="11">
        <f>SUMPRODUCT(--($A$4:$A$1254=A1073),--(H1073&gt;$H$4:$H$1254))+1</f>
        <v>40</v>
      </c>
    </row>
    <row r="1074" spans="1:12" x14ac:dyDescent="0.2">
      <c r="A1074" s="11" t="s">
        <v>363</v>
      </c>
      <c r="B1074" s="11" t="s">
        <v>489</v>
      </c>
      <c r="C1074" s="11">
        <v>10700</v>
      </c>
      <c r="D1074" s="11">
        <v>1070</v>
      </c>
      <c r="E1074" s="18"/>
      <c r="H1074" s="4">
        <v>-3664</v>
      </c>
      <c r="I1074" s="5"/>
      <c r="J1074" s="4"/>
      <c r="K1074" s="5"/>
      <c r="L1074" s="11">
        <f>SUMPRODUCT(--($A$4:$A$1254=A1074),--(H1074&gt;$H$4:$H$1254))+1</f>
        <v>27</v>
      </c>
    </row>
    <row r="1075" spans="1:12" x14ac:dyDescent="0.2">
      <c r="A1075" s="11" t="s">
        <v>363</v>
      </c>
      <c r="B1075" s="11" t="s">
        <v>405</v>
      </c>
      <c r="C1075" s="11">
        <v>10710</v>
      </c>
      <c r="D1075" s="11">
        <v>1071</v>
      </c>
      <c r="E1075" s="18"/>
      <c r="H1075" s="4">
        <v>-5166</v>
      </c>
      <c r="I1075" s="5"/>
      <c r="J1075" s="4"/>
      <c r="K1075" s="5"/>
      <c r="L1075" s="11">
        <f>SUMPRODUCT(--($A$4:$A$1254=A1075),--(H1075&gt;$H$4:$H$1254))+1</f>
        <v>19</v>
      </c>
    </row>
    <row r="1076" spans="1:12" x14ac:dyDescent="0.2">
      <c r="A1076" s="11" t="s">
        <v>363</v>
      </c>
      <c r="B1076" s="11" t="s">
        <v>404</v>
      </c>
      <c r="C1076" s="11">
        <v>10720</v>
      </c>
      <c r="D1076" s="11">
        <v>1072</v>
      </c>
      <c r="E1076" s="18"/>
      <c r="H1076" s="4">
        <v>-6403</v>
      </c>
      <c r="I1076" s="5"/>
      <c r="J1076" s="4"/>
      <c r="K1076" s="5"/>
      <c r="L1076" s="11">
        <f>SUMPRODUCT(--($A$4:$A$1254=A1076),--(H1076&gt;$H$4:$H$1254))+1</f>
        <v>18</v>
      </c>
    </row>
    <row r="1077" spans="1:12" x14ac:dyDescent="0.2">
      <c r="A1077" s="11" t="s">
        <v>363</v>
      </c>
      <c r="B1077" s="11" t="s">
        <v>473</v>
      </c>
      <c r="C1077" s="11">
        <v>10730</v>
      </c>
      <c r="D1077" s="11">
        <v>1073</v>
      </c>
      <c r="E1077" s="18"/>
      <c r="H1077" s="4">
        <v>-5161</v>
      </c>
      <c r="I1077" s="5"/>
      <c r="J1077" s="4"/>
      <c r="K1077" s="5"/>
      <c r="L1077" s="11">
        <f>SUMPRODUCT(--($A$4:$A$1254=A1077),--(H1077&gt;$H$4:$H$1254))+1</f>
        <v>20</v>
      </c>
    </row>
    <row r="1078" spans="1:12" x14ac:dyDescent="0.2">
      <c r="A1078" s="11" t="s">
        <v>363</v>
      </c>
      <c r="B1078" s="11" t="s">
        <v>472</v>
      </c>
      <c r="C1078" s="11">
        <v>10740</v>
      </c>
      <c r="D1078" s="11">
        <v>1074</v>
      </c>
      <c r="E1078" s="18"/>
      <c r="H1078" s="4">
        <v>-28516</v>
      </c>
      <c r="I1078" s="5"/>
      <c r="J1078" s="4"/>
      <c r="K1078" s="5"/>
      <c r="L1078" s="11">
        <f>SUMPRODUCT(--($A$4:$A$1254=A1078),--(H1078&gt;$H$4:$H$1254))+1</f>
        <v>7</v>
      </c>
    </row>
    <row r="1079" spans="1:12" x14ac:dyDescent="0.2">
      <c r="A1079" s="11" t="s">
        <v>363</v>
      </c>
      <c r="B1079" s="11" t="s">
        <v>488</v>
      </c>
      <c r="C1079" s="11">
        <v>10750</v>
      </c>
      <c r="D1079" s="11">
        <v>1075</v>
      </c>
      <c r="E1079" s="18"/>
      <c r="H1079" s="4">
        <v>-520</v>
      </c>
      <c r="I1079" s="5"/>
      <c r="J1079" s="4"/>
      <c r="K1079" s="5"/>
      <c r="L1079" s="11">
        <f>SUMPRODUCT(--($A$4:$A$1254=A1079),--(H1079&gt;$H$4:$H$1254))+1</f>
        <v>39</v>
      </c>
    </row>
    <row r="1080" spans="1:12" x14ac:dyDescent="0.2">
      <c r="A1080" s="11" t="s">
        <v>363</v>
      </c>
      <c r="B1080" s="11" t="s">
        <v>469</v>
      </c>
      <c r="C1080" s="11">
        <v>10760</v>
      </c>
      <c r="D1080" s="11">
        <v>1076</v>
      </c>
      <c r="E1080" s="18"/>
      <c r="H1080" s="4">
        <v>-4891</v>
      </c>
      <c r="I1080" s="5"/>
      <c r="J1080" s="4"/>
      <c r="K1080" s="5"/>
      <c r="L1080" s="11">
        <f>SUMPRODUCT(--($A$4:$A$1254=A1080),--(H1080&gt;$H$4:$H$1254))+1</f>
        <v>21</v>
      </c>
    </row>
    <row r="1081" spans="1:12" x14ac:dyDescent="0.2">
      <c r="A1081" s="11" t="s">
        <v>363</v>
      </c>
      <c r="B1081" s="11" t="s">
        <v>403</v>
      </c>
      <c r="C1081" s="11">
        <v>10770</v>
      </c>
      <c r="D1081" s="11">
        <v>1077</v>
      </c>
      <c r="E1081" s="18"/>
      <c r="H1081" s="4">
        <v>-3430</v>
      </c>
      <c r="I1081" s="5"/>
      <c r="J1081" s="4"/>
      <c r="K1081" s="5"/>
      <c r="L1081" s="11">
        <f>SUMPRODUCT(--($A$4:$A$1254=A1081),--(H1081&gt;$H$4:$H$1254))+1</f>
        <v>28</v>
      </c>
    </row>
    <row r="1082" spans="1:12" x14ac:dyDescent="0.2">
      <c r="A1082" s="11" t="s">
        <v>363</v>
      </c>
      <c r="B1082" s="11" t="s">
        <v>470</v>
      </c>
      <c r="C1082" s="11">
        <v>10780</v>
      </c>
      <c r="D1082" s="11">
        <v>1078</v>
      </c>
      <c r="E1082" s="18"/>
      <c r="H1082" s="4">
        <v>-3937</v>
      </c>
      <c r="I1082" s="5"/>
      <c r="J1082" s="4"/>
      <c r="K1082" s="5"/>
      <c r="L1082" s="11">
        <f>SUMPRODUCT(--($A$4:$A$1254=A1082),--(H1082&gt;$H$4:$H$1254))+1</f>
        <v>25</v>
      </c>
    </row>
    <row r="1083" spans="1:12" x14ac:dyDescent="0.2">
      <c r="A1083" s="11" t="s">
        <v>363</v>
      </c>
      <c r="B1083" s="11" t="s">
        <v>1003</v>
      </c>
      <c r="C1083" s="11">
        <v>10790</v>
      </c>
      <c r="D1083" s="11">
        <v>1079</v>
      </c>
      <c r="E1083" s="18"/>
      <c r="H1083" s="4">
        <v>-3892</v>
      </c>
      <c r="I1083" s="5"/>
      <c r="J1083" s="4"/>
      <c r="K1083" s="5"/>
      <c r="L1083" s="11">
        <f>SUMPRODUCT(--($A$4:$A$1254=A1083),--(H1083&gt;$H$4:$H$1254))+1</f>
        <v>26</v>
      </c>
    </row>
    <row r="1084" spans="1:12" x14ac:dyDescent="0.2">
      <c r="A1084" s="11" t="s">
        <v>363</v>
      </c>
      <c r="B1084" s="11" t="s">
        <v>485</v>
      </c>
      <c r="C1084" s="11">
        <v>10800</v>
      </c>
      <c r="D1084" s="11">
        <v>1080</v>
      </c>
      <c r="E1084" s="18"/>
      <c r="H1084" s="4">
        <v>-1018</v>
      </c>
      <c r="I1084" s="5"/>
      <c r="J1084" s="4"/>
      <c r="K1084" s="5"/>
      <c r="L1084" s="11">
        <f>SUMPRODUCT(--($A$4:$A$1254=A1084),--(H1084&gt;$H$4:$H$1254))+1</f>
        <v>35</v>
      </c>
    </row>
    <row r="1085" spans="1:12" x14ac:dyDescent="0.2">
      <c r="A1085" s="11" t="s">
        <v>363</v>
      </c>
      <c r="B1085" s="11" t="s">
        <v>486</v>
      </c>
      <c r="C1085" s="11">
        <v>10810</v>
      </c>
      <c r="D1085" s="11">
        <v>1081</v>
      </c>
      <c r="E1085" s="18"/>
      <c r="H1085" s="4">
        <v>-17236</v>
      </c>
      <c r="I1085" s="5"/>
      <c r="J1085" s="4"/>
      <c r="K1085" s="5"/>
      <c r="L1085" s="11">
        <f>SUMPRODUCT(--($A$4:$A$1254=A1085),--(H1085&gt;$H$4:$H$1254))+1</f>
        <v>10</v>
      </c>
    </row>
    <row r="1086" spans="1:12" x14ac:dyDescent="0.2">
      <c r="A1086" s="11" t="s">
        <v>363</v>
      </c>
      <c r="B1086" s="11" t="s">
        <v>1200</v>
      </c>
      <c r="C1086" s="11">
        <v>10820</v>
      </c>
      <c r="D1086" s="11">
        <v>1082</v>
      </c>
      <c r="E1086" s="18"/>
      <c r="H1086" s="4">
        <v>16</v>
      </c>
      <c r="I1086" s="5"/>
      <c r="J1086" s="4"/>
      <c r="K1086" s="5"/>
      <c r="L1086" s="11">
        <f>SUMPRODUCT(--($A$4:$A$1254=A1086),--(H1086&gt;$H$4:$H$1254))+1</f>
        <v>60</v>
      </c>
    </row>
    <row r="1087" spans="1:12" x14ac:dyDescent="0.2">
      <c r="A1087" s="11" t="s">
        <v>363</v>
      </c>
      <c r="B1087" s="11" t="s">
        <v>474</v>
      </c>
      <c r="C1087" s="11">
        <v>10830</v>
      </c>
      <c r="D1087" s="11">
        <v>1083</v>
      </c>
      <c r="E1087" s="18"/>
      <c r="H1087" s="4">
        <v>-7590</v>
      </c>
      <c r="I1087" s="5"/>
      <c r="J1087" s="4"/>
      <c r="K1087" s="5"/>
      <c r="L1087" s="11">
        <f>SUMPRODUCT(--($A$4:$A$1254=A1087),--(H1087&gt;$H$4:$H$1254))+1</f>
        <v>15</v>
      </c>
    </row>
    <row r="1088" spans="1:12" x14ac:dyDescent="0.2">
      <c r="A1088" s="11" t="s">
        <v>363</v>
      </c>
      <c r="B1088" s="11" t="s">
        <v>483</v>
      </c>
      <c r="C1088" s="11">
        <v>10840</v>
      </c>
      <c r="D1088" s="11">
        <v>1084</v>
      </c>
      <c r="E1088" s="18"/>
      <c r="H1088" s="4">
        <v>-2788</v>
      </c>
      <c r="I1088" s="5"/>
      <c r="J1088" s="4"/>
      <c r="K1088" s="5"/>
      <c r="L1088" s="11">
        <f>SUMPRODUCT(--($A$4:$A$1254=A1088),--(H1088&gt;$H$4:$H$1254))+1</f>
        <v>30</v>
      </c>
    </row>
    <row r="1089" spans="1:12" x14ac:dyDescent="0.2">
      <c r="A1089" s="11" t="s">
        <v>363</v>
      </c>
      <c r="B1089" s="11" t="s">
        <v>484</v>
      </c>
      <c r="C1089" s="11">
        <v>10850</v>
      </c>
      <c r="D1089" s="11">
        <v>1085</v>
      </c>
      <c r="E1089" s="18"/>
      <c r="H1089" s="4">
        <v>-6783</v>
      </c>
      <c r="I1089" s="5"/>
      <c r="J1089" s="4"/>
      <c r="K1089" s="5"/>
      <c r="L1089" s="11">
        <f>SUMPRODUCT(--($A$4:$A$1254=A1089),--(H1089&gt;$H$4:$H$1254))+1</f>
        <v>17</v>
      </c>
    </row>
    <row r="1090" spans="1:12" x14ac:dyDescent="0.2">
      <c r="A1090" s="11" t="s">
        <v>363</v>
      </c>
      <c r="B1090" s="11" t="s">
        <v>471</v>
      </c>
      <c r="C1090" s="11">
        <v>10860</v>
      </c>
      <c r="D1090" s="11">
        <v>1086</v>
      </c>
      <c r="E1090" s="18"/>
      <c r="H1090" s="4">
        <v>-769</v>
      </c>
      <c r="I1090" s="5"/>
      <c r="J1090" s="4"/>
      <c r="K1090" s="5"/>
      <c r="L1090" s="11">
        <f>SUMPRODUCT(--($A$4:$A$1254=A1090),--(H1090&gt;$H$4:$H$1254))+1</f>
        <v>37</v>
      </c>
    </row>
    <row r="1091" spans="1:12" x14ac:dyDescent="0.2">
      <c r="A1091" s="11" t="s">
        <v>363</v>
      </c>
      <c r="B1091" s="11" t="s">
        <v>1104</v>
      </c>
      <c r="C1091" s="11">
        <v>10870</v>
      </c>
      <c r="D1091" s="11">
        <v>1087</v>
      </c>
      <c r="E1091" s="18"/>
      <c r="H1091" s="4">
        <v>84</v>
      </c>
      <c r="I1091" s="5"/>
      <c r="J1091" s="4"/>
      <c r="K1091" s="5"/>
      <c r="L1091" s="11">
        <f>SUMPRODUCT(--($A$4:$A$1254=A1091),--(H1091&gt;$H$4:$H$1254))+1</f>
        <v>68</v>
      </c>
    </row>
    <row r="1092" spans="1:12" x14ac:dyDescent="0.2">
      <c r="A1092" s="11" t="s">
        <v>363</v>
      </c>
      <c r="B1092" s="11" t="s">
        <v>1039</v>
      </c>
      <c r="C1092" s="11">
        <v>10880</v>
      </c>
      <c r="D1092" s="11">
        <v>1088</v>
      </c>
      <c r="E1092" s="18"/>
      <c r="H1092" s="4">
        <v>0</v>
      </c>
      <c r="I1092" s="5"/>
      <c r="J1092" s="4"/>
      <c r="K1092" s="5"/>
      <c r="L1092" s="11">
        <f>SUMPRODUCT(--($A$4:$A$1254=A1092),--(H1092&gt;$H$4:$H$1254))+1</f>
        <v>43</v>
      </c>
    </row>
    <row r="1093" spans="1:12" x14ac:dyDescent="0.2">
      <c r="A1093" s="11" t="s">
        <v>363</v>
      </c>
      <c r="B1093" s="11" t="s">
        <v>1202</v>
      </c>
      <c r="C1093" s="11">
        <v>10890</v>
      </c>
      <c r="D1093" s="11">
        <v>1089</v>
      </c>
      <c r="E1093" s="18"/>
      <c r="H1093" s="4">
        <v>0</v>
      </c>
      <c r="I1093" s="5"/>
      <c r="J1093" s="4"/>
      <c r="K1093" s="5"/>
      <c r="L1093" s="11">
        <f>SUMPRODUCT(--($A$4:$A$1254=A1093),--(H1093&gt;$H$4:$H$1254))+1</f>
        <v>43</v>
      </c>
    </row>
    <row r="1094" spans="1:12" x14ac:dyDescent="0.2">
      <c r="A1094" s="11" t="s">
        <v>363</v>
      </c>
      <c r="B1094" s="11" t="s">
        <v>1221</v>
      </c>
      <c r="C1094" s="11">
        <v>10900</v>
      </c>
      <c r="D1094" s="11">
        <v>1090</v>
      </c>
      <c r="E1094" s="18"/>
      <c r="H1094" s="4">
        <v>216</v>
      </c>
      <c r="I1094" s="5"/>
      <c r="J1094" s="4"/>
      <c r="K1094" s="5"/>
      <c r="L1094" s="11">
        <f>SUMPRODUCT(--($A$4:$A$1254=A1094),--(H1094&gt;$H$4:$H$1254))+1</f>
        <v>81</v>
      </c>
    </row>
    <row r="1095" spans="1:12" x14ac:dyDescent="0.2">
      <c r="A1095" s="11" t="s">
        <v>363</v>
      </c>
      <c r="B1095" s="11" t="s">
        <v>1155</v>
      </c>
      <c r="C1095" s="11">
        <v>10910</v>
      </c>
      <c r="D1095" s="11">
        <v>1091</v>
      </c>
      <c r="E1095" s="18"/>
      <c r="H1095" s="4">
        <v>-10964</v>
      </c>
      <c r="I1095" s="5"/>
      <c r="J1095" s="4"/>
      <c r="K1095" s="5"/>
      <c r="L1095" s="11">
        <f>SUMPRODUCT(--($A$4:$A$1254=A1095),--(H1095&gt;$H$4:$H$1254))+1</f>
        <v>13</v>
      </c>
    </row>
    <row r="1096" spans="1:12" x14ac:dyDescent="0.2">
      <c r="A1096" s="11" t="s">
        <v>363</v>
      </c>
      <c r="B1096" s="11" t="s">
        <v>1228</v>
      </c>
      <c r="C1096" s="11">
        <v>10920</v>
      </c>
      <c r="D1096" s="11">
        <v>1092</v>
      </c>
      <c r="E1096" s="18"/>
      <c r="H1096" s="4">
        <v>104</v>
      </c>
      <c r="I1096" s="5"/>
      <c r="J1096" s="4"/>
      <c r="K1096" s="5"/>
      <c r="L1096" s="11">
        <f>SUMPRODUCT(--($A$4:$A$1254=A1096),--(H1096&gt;$H$4:$H$1254))+1</f>
        <v>72</v>
      </c>
    </row>
    <row r="1097" spans="1:12" x14ac:dyDescent="0.2">
      <c r="A1097" s="11" t="s">
        <v>363</v>
      </c>
      <c r="B1097" s="11" t="s">
        <v>1153</v>
      </c>
      <c r="C1097" s="11">
        <v>10930</v>
      </c>
      <c r="D1097" s="11">
        <v>1093</v>
      </c>
      <c r="E1097" s="18"/>
      <c r="H1097" s="4">
        <v>-43928</v>
      </c>
      <c r="I1097" s="5"/>
      <c r="J1097" s="4"/>
      <c r="K1097" s="5"/>
      <c r="L1097" s="11">
        <f>SUMPRODUCT(--($A$4:$A$1254=A1097),--(H1097&gt;$H$4:$H$1254))+1</f>
        <v>5</v>
      </c>
    </row>
    <row r="1098" spans="1:12" x14ac:dyDescent="0.2">
      <c r="A1098" s="11" t="s">
        <v>363</v>
      </c>
      <c r="B1098" s="11" t="s">
        <v>1157</v>
      </c>
      <c r="C1098" s="11">
        <v>10940</v>
      </c>
      <c r="D1098" s="11">
        <v>1094</v>
      </c>
      <c r="E1098" s="18"/>
      <c r="H1098" s="4">
        <v>740</v>
      </c>
      <c r="I1098" s="5"/>
      <c r="J1098" s="4"/>
      <c r="K1098" s="5"/>
      <c r="L1098" s="11">
        <f>SUMPRODUCT(--($A$4:$A$1254=A1098),--(H1098&gt;$H$4:$H$1254))+1</f>
        <v>90</v>
      </c>
    </row>
    <row r="1099" spans="1:12" x14ac:dyDescent="0.2">
      <c r="A1099" s="11" t="s">
        <v>363</v>
      </c>
      <c r="B1099" s="11" t="s">
        <v>1150</v>
      </c>
      <c r="C1099" s="11">
        <v>10950</v>
      </c>
      <c r="D1099" s="11">
        <v>1095</v>
      </c>
      <c r="E1099" s="18"/>
      <c r="H1099" s="4">
        <v>-34429</v>
      </c>
      <c r="I1099" s="5"/>
      <c r="J1099" s="4"/>
      <c r="K1099" s="5"/>
      <c r="L1099" s="11">
        <f>SUMPRODUCT(--($A$4:$A$1254=A1099),--(H1099&gt;$H$4:$H$1254))+1</f>
        <v>6</v>
      </c>
    </row>
    <row r="1100" spans="1:12" x14ac:dyDescent="0.2">
      <c r="A1100" s="11" t="s">
        <v>363</v>
      </c>
      <c r="B1100" s="11" t="s">
        <v>1225</v>
      </c>
      <c r="C1100" s="11">
        <v>10960</v>
      </c>
      <c r="D1100" s="11">
        <v>1096</v>
      </c>
      <c r="E1100" s="18"/>
      <c r="H1100" s="4">
        <v>894</v>
      </c>
      <c r="I1100" s="5"/>
      <c r="J1100" s="4"/>
      <c r="K1100" s="5"/>
      <c r="L1100" s="11">
        <f>SUMPRODUCT(--($A$4:$A$1254=A1100),--(H1100&gt;$H$4:$H$1254))+1</f>
        <v>91</v>
      </c>
    </row>
    <row r="1101" spans="1:12" x14ac:dyDescent="0.2">
      <c r="A1101" s="11" t="s">
        <v>363</v>
      </c>
      <c r="B1101" s="11" t="s">
        <v>1141</v>
      </c>
      <c r="C1101" s="11">
        <v>10970</v>
      </c>
      <c r="D1101" s="11">
        <v>1097</v>
      </c>
      <c r="E1101" s="18"/>
      <c r="H1101" s="4">
        <v>18</v>
      </c>
      <c r="I1101" s="5"/>
      <c r="J1101" s="4"/>
      <c r="K1101" s="5"/>
      <c r="L1101" s="11">
        <f>SUMPRODUCT(--($A$4:$A$1254=A1101),--(H1101&gt;$H$4:$H$1254))+1</f>
        <v>61</v>
      </c>
    </row>
    <row r="1102" spans="1:12" x14ac:dyDescent="0.2">
      <c r="A1102" s="11" t="s">
        <v>363</v>
      </c>
      <c r="B1102" s="11" t="s">
        <v>1142</v>
      </c>
      <c r="C1102" s="11">
        <v>10980</v>
      </c>
      <c r="D1102" s="11">
        <v>1098</v>
      </c>
      <c r="E1102" s="18"/>
      <c r="H1102" s="4">
        <v>-7561</v>
      </c>
      <c r="I1102" s="5"/>
      <c r="J1102" s="4"/>
      <c r="K1102" s="5"/>
      <c r="L1102" s="11">
        <f>SUMPRODUCT(--($A$4:$A$1254=A1102),--(H1102&gt;$H$4:$H$1254))+1</f>
        <v>16</v>
      </c>
    </row>
    <row r="1103" spans="1:12" x14ac:dyDescent="0.2">
      <c r="A1103" s="11" t="s">
        <v>363</v>
      </c>
      <c r="B1103" s="11" t="s">
        <v>1144</v>
      </c>
      <c r="C1103" s="11">
        <v>10990</v>
      </c>
      <c r="D1103" s="11">
        <v>1099</v>
      </c>
      <c r="E1103" s="18"/>
      <c r="H1103" s="4">
        <v>172</v>
      </c>
      <c r="I1103" s="5"/>
      <c r="J1103" s="4"/>
      <c r="K1103" s="5"/>
      <c r="L1103" s="11">
        <f>SUMPRODUCT(--($A$4:$A$1254=A1103),--(H1103&gt;$H$4:$H$1254))+1</f>
        <v>77</v>
      </c>
    </row>
    <row r="1104" spans="1:12" x14ac:dyDescent="0.2">
      <c r="A1104" s="11" t="s">
        <v>363</v>
      </c>
      <c r="B1104" s="11" t="s">
        <v>1147</v>
      </c>
      <c r="C1104" s="11">
        <v>11000</v>
      </c>
      <c r="D1104" s="11">
        <v>1100</v>
      </c>
      <c r="E1104" s="18"/>
      <c r="H1104" s="4">
        <v>492</v>
      </c>
      <c r="I1104" s="5"/>
      <c r="J1104" s="4"/>
      <c r="K1104" s="5"/>
      <c r="L1104" s="11">
        <f>SUMPRODUCT(--($A$4:$A$1254=A1104),--(H1104&gt;$H$4:$H$1254))+1</f>
        <v>88</v>
      </c>
    </row>
    <row r="1105" spans="1:12" x14ac:dyDescent="0.2">
      <c r="A1105" s="11" t="s">
        <v>363</v>
      </c>
      <c r="B1105" s="11" t="s">
        <v>1092</v>
      </c>
      <c r="C1105" s="11">
        <v>11010</v>
      </c>
      <c r="D1105" s="11">
        <v>1101</v>
      </c>
      <c r="E1105" s="18"/>
      <c r="H1105" s="4">
        <v>48</v>
      </c>
      <c r="I1105" s="5"/>
      <c r="J1105" s="4"/>
      <c r="K1105" s="5"/>
      <c r="L1105" s="11">
        <f>SUMPRODUCT(--($A$4:$A$1254=A1105),--(H1105&gt;$H$4:$H$1254))+1</f>
        <v>63</v>
      </c>
    </row>
    <row r="1106" spans="1:12" x14ac:dyDescent="0.2">
      <c r="A1106" s="11" t="s">
        <v>363</v>
      </c>
      <c r="B1106" s="11" t="s">
        <v>1115</v>
      </c>
      <c r="C1106" s="11">
        <v>11020</v>
      </c>
      <c r="D1106" s="11">
        <v>1102</v>
      </c>
      <c r="E1106" s="18"/>
      <c r="H1106" s="4">
        <v>-4064</v>
      </c>
      <c r="I1106" s="5"/>
      <c r="J1106" s="4"/>
      <c r="K1106" s="5"/>
      <c r="L1106" s="11">
        <f>SUMPRODUCT(--($A$4:$A$1254=A1106),--(H1106&gt;$H$4:$H$1254))+1</f>
        <v>24</v>
      </c>
    </row>
    <row r="1107" spans="1:12" x14ac:dyDescent="0.2">
      <c r="A1107" s="11" t="s">
        <v>363</v>
      </c>
      <c r="B1107" s="11" t="s">
        <v>1149</v>
      </c>
      <c r="C1107" s="11">
        <v>11030</v>
      </c>
      <c r="D1107" s="11">
        <v>1103</v>
      </c>
      <c r="E1107" s="18"/>
      <c r="H1107" s="4">
        <v>2303</v>
      </c>
      <c r="I1107" s="5"/>
      <c r="J1107" s="4"/>
      <c r="K1107" s="5"/>
      <c r="L1107" s="11">
        <f>SUMPRODUCT(--($A$4:$A$1254=A1107),--(H1107&gt;$H$4:$H$1254))+1</f>
        <v>95</v>
      </c>
    </row>
    <row r="1108" spans="1:12" x14ac:dyDescent="0.2">
      <c r="A1108" s="11" t="s">
        <v>363</v>
      </c>
      <c r="B1108" s="11" t="s">
        <v>1224</v>
      </c>
      <c r="C1108" s="11">
        <v>11040</v>
      </c>
      <c r="D1108" s="11">
        <v>1104</v>
      </c>
      <c r="E1108" s="18"/>
      <c r="H1108" s="4">
        <v>238</v>
      </c>
      <c r="I1108" s="5"/>
      <c r="J1108" s="4"/>
      <c r="K1108" s="5"/>
      <c r="L1108" s="11">
        <f>SUMPRODUCT(--($A$4:$A$1254=A1108),--(H1108&gt;$H$4:$H$1254))+1</f>
        <v>82</v>
      </c>
    </row>
    <row r="1109" spans="1:12" x14ac:dyDescent="0.2">
      <c r="A1109" s="11" t="s">
        <v>363</v>
      </c>
      <c r="B1109" s="11" t="s">
        <v>1140</v>
      </c>
      <c r="C1109" s="11">
        <v>11050</v>
      </c>
      <c r="D1109" s="11">
        <v>1105</v>
      </c>
      <c r="E1109" s="18"/>
      <c r="H1109" s="4">
        <v>2455</v>
      </c>
      <c r="I1109" s="5"/>
      <c r="J1109" s="4"/>
      <c r="K1109" s="5"/>
      <c r="L1109" s="11">
        <f>SUMPRODUCT(--($A$4:$A$1254=A1109),--(H1109&gt;$H$4:$H$1254))+1</f>
        <v>96</v>
      </c>
    </row>
    <row r="1110" spans="1:12" x14ac:dyDescent="0.2">
      <c r="A1110" s="11" t="s">
        <v>363</v>
      </c>
      <c r="B1110" s="11" t="s">
        <v>1146</v>
      </c>
      <c r="C1110" s="11">
        <v>11060</v>
      </c>
      <c r="D1110" s="11">
        <v>1106</v>
      </c>
      <c r="E1110" s="18"/>
      <c r="H1110" s="4">
        <v>-7607</v>
      </c>
      <c r="I1110" s="5"/>
      <c r="J1110" s="4"/>
      <c r="K1110" s="5"/>
      <c r="L1110" s="11">
        <f>SUMPRODUCT(--($A$4:$A$1254=A1110),--(H1110&gt;$H$4:$H$1254))+1</f>
        <v>14</v>
      </c>
    </row>
    <row r="1111" spans="1:12" x14ac:dyDescent="0.2">
      <c r="A1111" s="11" t="s">
        <v>363</v>
      </c>
      <c r="B1111" s="11" t="s">
        <v>1154</v>
      </c>
      <c r="C1111" s="11">
        <v>11070</v>
      </c>
      <c r="D1111" s="11">
        <v>1107</v>
      </c>
      <c r="E1111" s="18"/>
      <c r="H1111" s="4">
        <v>0</v>
      </c>
      <c r="I1111" s="5"/>
      <c r="J1111" s="4"/>
      <c r="K1111" s="5"/>
      <c r="L1111" s="11">
        <f>SUMPRODUCT(--($A$4:$A$1254=A1111),--(H1111&gt;$H$4:$H$1254))+1</f>
        <v>43</v>
      </c>
    </row>
    <row r="1112" spans="1:12" x14ac:dyDescent="0.2">
      <c r="A1112" s="11" t="s">
        <v>363</v>
      </c>
      <c r="B1112" s="11" t="s">
        <v>1148</v>
      </c>
      <c r="C1112" s="11">
        <v>11080</v>
      </c>
      <c r="D1112" s="11">
        <v>1108</v>
      </c>
      <c r="E1112" s="18"/>
      <c r="H1112" s="4">
        <v>-26987</v>
      </c>
      <c r="I1112" s="5"/>
      <c r="J1112" s="4"/>
      <c r="K1112" s="5"/>
      <c r="L1112" s="11">
        <f>SUMPRODUCT(--($A$4:$A$1254=A1112),--(H1112&gt;$H$4:$H$1254))+1</f>
        <v>8</v>
      </c>
    </row>
    <row r="1113" spans="1:12" x14ac:dyDescent="0.2">
      <c r="A1113" s="11" t="s">
        <v>363</v>
      </c>
      <c r="B1113" s="11" t="s">
        <v>1223</v>
      </c>
      <c r="C1113" s="11">
        <v>11090</v>
      </c>
      <c r="D1113" s="11">
        <v>1109</v>
      </c>
      <c r="E1113" s="18"/>
      <c r="H1113" s="4">
        <v>509</v>
      </c>
      <c r="I1113" s="5"/>
      <c r="J1113" s="4"/>
      <c r="K1113" s="5"/>
      <c r="L1113" s="11">
        <f>SUMPRODUCT(--($A$4:$A$1254=A1113),--(H1113&gt;$H$4:$H$1254))+1</f>
        <v>89</v>
      </c>
    </row>
    <row r="1114" spans="1:12" x14ac:dyDescent="0.2">
      <c r="A1114" s="11" t="s">
        <v>363</v>
      </c>
      <c r="B1114" s="11" t="s">
        <v>1156</v>
      </c>
      <c r="C1114" s="11">
        <v>11100</v>
      </c>
      <c r="D1114" s="11">
        <v>1110</v>
      </c>
      <c r="E1114" s="18"/>
      <c r="H1114" s="4">
        <v>2719</v>
      </c>
      <c r="I1114" s="5"/>
      <c r="J1114" s="4"/>
      <c r="K1114" s="5"/>
      <c r="L1114" s="11">
        <f>SUMPRODUCT(--($A$4:$A$1254=A1114),--(H1114&gt;$H$4:$H$1254))+1</f>
        <v>97</v>
      </c>
    </row>
    <row r="1115" spans="1:12" x14ac:dyDescent="0.2">
      <c r="A1115" s="11" t="s">
        <v>363</v>
      </c>
      <c r="B1115" s="11" t="s">
        <v>1145</v>
      </c>
      <c r="C1115" s="11">
        <v>11110</v>
      </c>
      <c r="D1115" s="11">
        <v>1111</v>
      </c>
      <c r="E1115" s="18"/>
      <c r="H1115" s="4">
        <v>286</v>
      </c>
      <c r="I1115" s="5"/>
      <c r="J1115" s="4"/>
      <c r="K1115" s="5"/>
      <c r="L1115" s="11">
        <f>SUMPRODUCT(--($A$4:$A$1254=A1115),--(H1115&gt;$H$4:$H$1254))+1</f>
        <v>83</v>
      </c>
    </row>
    <row r="1116" spans="1:12" x14ac:dyDescent="0.2">
      <c r="A1116" s="11" t="s">
        <v>363</v>
      </c>
      <c r="B1116" s="11" t="s">
        <v>1151</v>
      </c>
      <c r="C1116" s="11">
        <v>11120</v>
      </c>
      <c r="D1116" s="11">
        <v>1112</v>
      </c>
      <c r="E1116" s="18"/>
      <c r="H1116" s="4">
        <v>-4679</v>
      </c>
      <c r="I1116" s="5"/>
      <c r="J1116" s="4"/>
      <c r="K1116" s="5"/>
      <c r="L1116" s="11">
        <f>SUMPRODUCT(--($A$4:$A$1254=A1116),--(H1116&gt;$H$4:$H$1254))+1</f>
        <v>22</v>
      </c>
    </row>
    <row r="1117" spans="1:12" x14ac:dyDescent="0.2">
      <c r="A1117" s="11" t="s">
        <v>363</v>
      </c>
      <c r="B1117" s="11" t="s">
        <v>1226</v>
      </c>
      <c r="C1117" s="11">
        <v>11130</v>
      </c>
      <c r="D1117" s="11">
        <v>1113</v>
      </c>
      <c r="E1117" s="18"/>
      <c r="H1117" s="4">
        <v>470</v>
      </c>
      <c r="I1117" s="5"/>
      <c r="J1117" s="4"/>
      <c r="K1117" s="5"/>
      <c r="L1117" s="11">
        <f>SUMPRODUCT(--($A$4:$A$1254=A1117),--(H1117&gt;$H$4:$H$1254))+1</f>
        <v>86</v>
      </c>
    </row>
    <row r="1118" spans="1:12" x14ac:dyDescent="0.2">
      <c r="A1118" s="11" t="s">
        <v>363</v>
      </c>
      <c r="B1118" s="11" t="s">
        <v>1152</v>
      </c>
      <c r="C1118" s="11">
        <v>11140</v>
      </c>
      <c r="D1118" s="11">
        <v>1114</v>
      </c>
      <c r="E1118" s="18"/>
      <c r="H1118" s="4">
        <v>404</v>
      </c>
      <c r="I1118" s="5"/>
      <c r="J1118" s="4"/>
      <c r="K1118" s="5"/>
      <c r="L1118" s="11">
        <f>SUMPRODUCT(--($A$4:$A$1254=A1118),--(H1118&gt;$H$4:$H$1254))+1</f>
        <v>85</v>
      </c>
    </row>
    <row r="1119" spans="1:12" x14ac:dyDescent="0.2">
      <c r="A1119" s="11" t="s">
        <v>363</v>
      </c>
      <c r="B1119" s="11" t="s">
        <v>1227</v>
      </c>
      <c r="C1119" s="11">
        <v>11150</v>
      </c>
      <c r="D1119" s="11">
        <v>1115</v>
      </c>
      <c r="E1119" s="18"/>
      <c r="H1119" s="4">
        <v>343</v>
      </c>
      <c r="I1119" s="5"/>
      <c r="J1119" s="4"/>
      <c r="K1119" s="5"/>
      <c r="L1119" s="11">
        <f>SUMPRODUCT(--($A$4:$A$1254=A1119),--(H1119&gt;$H$4:$H$1254))+1</f>
        <v>84</v>
      </c>
    </row>
    <row r="1120" spans="1:12" x14ac:dyDescent="0.2">
      <c r="A1120" s="11" t="s">
        <v>363</v>
      </c>
      <c r="B1120" s="11" t="s">
        <v>1033</v>
      </c>
      <c r="C1120" s="11">
        <v>11160</v>
      </c>
      <c r="D1120" s="11">
        <v>1116</v>
      </c>
      <c r="E1120" s="18"/>
      <c r="H1120" s="4">
        <v>0</v>
      </c>
      <c r="I1120" s="5"/>
      <c r="J1120" s="4"/>
      <c r="K1120" s="5"/>
      <c r="L1120" s="11">
        <f>SUMPRODUCT(--($A$4:$A$1254=A1120),--(H1120&gt;$H$4:$H$1254))+1</f>
        <v>43</v>
      </c>
    </row>
    <row r="1121" spans="1:12" x14ac:dyDescent="0.2">
      <c r="A1121" s="11" t="s">
        <v>363</v>
      </c>
      <c r="B1121" s="11" t="s">
        <v>1045</v>
      </c>
      <c r="C1121" s="11">
        <v>11170</v>
      </c>
      <c r="D1121" s="11">
        <v>1117</v>
      </c>
      <c r="E1121" s="18"/>
      <c r="H1121" s="4">
        <v>0</v>
      </c>
      <c r="I1121" s="5"/>
      <c r="J1121" s="4"/>
      <c r="K1121" s="5"/>
      <c r="L1121" s="11">
        <f>SUMPRODUCT(--($A$4:$A$1254=A1121),--(H1121&gt;$H$4:$H$1254))+1</f>
        <v>43</v>
      </c>
    </row>
    <row r="1122" spans="1:12" x14ac:dyDescent="0.2">
      <c r="A1122" s="11" t="s">
        <v>363</v>
      </c>
      <c r="B1122" s="11" t="s">
        <v>1044</v>
      </c>
      <c r="C1122" s="11">
        <v>11180</v>
      </c>
      <c r="D1122" s="11">
        <v>1118</v>
      </c>
      <c r="E1122" s="18"/>
      <c r="H1122" s="4">
        <v>0</v>
      </c>
      <c r="I1122" s="5"/>
      <c r="J1122" s="4"/>
      <c r="K1122" s="5"/>
      <c r="L1122" s="11">
        <f>SUMPRODUCT(--($A$4:$A$1254=A1122),--(H1122&gt;$H$4:$H$1254))+1</f>
        <v>43</v>
      </c>
    </row>
    <row r="1123" spans="1:12" x14ac:dyDescent="0.2">
      <c r="A1123" s="11" t="s">
        <v>363</v>
      </c>
      <c r="B1123" s="11" t="s">
        <v>1203</v>
      </c>
      <c r="C1123" s="11">
        <v>11190</v>
      </c>
      <c r="D1123" s="11">
        <v>1119</v>
      </c>
      <c r="E1123" s="18"/>
      <c r="H1123" s="4">
        <v>0</v>
      </c>
      <c r="I1123" s="5"/>
      <c r="J1123" s="4"/>
      <c r="K1123" s="5"/>
      <c r="L1123" s="11">
        <f>SUMPRODUCT(--($A$4:$A$1254=A1123),--(H1123&gt;$H$4:$H$1254))+1</f>
        <v>43</v>
      </c>
    </row>
    <row r="1124" spans="1:12" x14ac:dyDescent="0.2">
      <c r="A1124" s="11" t="s">
        <v>363</v>
      </c>
      <c r="B1124" s="11" t="s">
        <v>1046</v>
      </c>
      <c r="C1124" s="11">
        <v>11200</v>
      </c>
      <c r="D1124" s="11">
        <v>1120</v>
      </c>
      <c r="E1124" s="18"/>
      <c r="H1124" s="4">
        <v>0</v>
      </c>
      <c r="I1124" s="5"/>
      <c r="J1124" s="4"/>
      <c r="K1124" s="5"/>
      <c r="L1124" s="11">
        <f>SUMPRODUCT(--($A$4:$A$1254=A1124),--(H1124&gt;$H$4:$H$1254))+1</f>
        <v>43</v>
      </c>
    </row>
    <row r="1125" spans="1:12" x14ac:dyDescent="0.2">
      <c r="A1125" s="11" t="s">
        <v>363</v>
      </c>
      <c r="B1125" s="11" t="s">
        <v>1220</v>
      </c>
      <c r="C1125" s="11">
        <v>11210</v>
      </c>
      <c r="D1125" s="11">
        <v>1121</v>
      </c>
      <c r="E1125" s="18"/>
      <c r="H1125" s="4">
        <v>183</v>
      </c>
      <c r="I1125" s="5"/>
      <c r="J1125" s="4"/>
      <c r="K1125" s="5"/>
      <c r="L1125" s="11">
        <f>SUMPRODUCT(--($A$4:$A$1254=A1125),--(H1125&gt;$H$4:$H$1254))+1</f>
        <v>78</v>
      </c>
    </row>
    <row r="1126" spans="1:12" x14ac:dyDescent="0.2">
      <c r="A1126" s="11" t="s">
        <v>363</v>
      </c>
      <c r="B1126" s="11" t="s">
        <v>1216</v>
      </c>
      <c r="C1126" s="11">
        <v>11220</v>
      </c>
      <c r="D1126" s="11">
        <v>1122</v>
      </c>
      <c r="E1126" s="18"/>
      <c r="H1126" s="4">
        <v>207</v>
      </c>
      <c r="I1126" s="5"/>
      <c r="J1126" s="4"/>
      <c r="K1126" s="5"/>
      <c r="L1126" s="11">
        <f>SUMPRODUCT(--($A$4:$A$1254=A1126),--(H1126&gt;$H$4:$H$1254))+1</f>
        <v>80</v>
      </c>
    </row>
    <row r="1127" spans="1:12" x14ac:dyDescent="0.2">
      <c r="A1127" s="11" t="s">
        <v>363</v>
      </c>
      <c r="B1127" s="11" t="s">
        <v>1219</v>
      </c>
      <c r="C1127" s="11">
        <v>11230</v>
      </c>
      <c r="D1127" s="11">
        <v>1123</v>
      </c>
      <c r="E1127" s="18"/>
      <c r="H1127" s="4">
        <v>160</v>
      </c>
      <c r="I1127" s="5"/>
      <c r="J1127" s="4"/>
      <c r="K1127" s="5"/>
      <c r="L1127" s="11">
        <f>SUMPRODUCT(--($A$4:$A$1254=A1127),--(H1127&gt;$H$4:$H$1254))+1</f>
        <v>76</v>
      </c>
    </row>
    <row r="1128" spans="1:12" x14ac:dyDescent="0.2">
      <c r="A1128" s="11" t="s">
        <v>363</v>
      </c>
      <c r="B1128" s="11" t="s">
        <v>1217</v>
      </c>
      <c r="C1128" s="11">
        <v>11240</v>
      </c>
      <c r="D1128" s="11">
        <v>1124</v>
      </c>
      <c r="E1128" s="18"/>
      <c r="H1128" s="4">
        <v>64</v>
      </c>
      <c r="I1128" s="5"/>
      <c r="J1128" s="4"/>
      <c r="K1128" s="5"/>
      <c r="L1128" s="11">
        <f>SUMPRODUCT(--($A$4:$A$1254=A1128),--(H1128&gt;$H$4:$H$1254))+1</f>
        <v>66</v>
      </c>
    </row>
    <row r="1129" spans="1:12" x14ac:dyDescent="0.2">
      <c r="A1129" s="11" t="s">
        <v>363</v>
      </c>
      <c r="B1129" s="11" t="s">
        <v>362</v>
      </c>
      <c r="C1129" s="11">
        <v>11250</v>
      </c>
      <c r="D1129" s="11">
        <v>1125</v>
      </c>
      <c r="E1129" s="18"/>
      <c r="H1129" s="4">
        <v>199</v>
      </c>
      <c r="I1129" s="5"/>
      <c r="J1129" s="4"/>
      <c r="K1129" s="5"/>
      <c r="L1129" s="11">
        <f>SUMPRODUCT(--($A$4:$A$1254=A1129),--(H1129&gt;$H$4:$H$1254))+1</f>
        <v>79</v>
      </c>
    </row>
    <row r="1130" spans="1:12" x14ac:dyDescent="0.2">
      <c r="A1130" s="11" t="s">
        <v>363</v>
      </c>
      <c r="B1130" s="11" t="s">
        <v>1222</v>
      </c>
      <c r="C1130" s="11">
        <v>11260</v>
      </c>
      <c r="D1130" s="11">
        <v>1126</v>
      </c>
      <c r="E1130" s="18"/>
      <c r="H1130" s="4">
        <v>143</v>
      </c>
      <c r="I1130" s="5"/>
      <c r="J1130" s="4"/>
      <c r="K1130" s="5"/>
      <c r="L1130" s="11">
        <f>SUMPRODUCT(--($A$4:$A$1254=A1130),--(H1130&gt;$H$4:$H$1254))+1</f>
        <v>74</v>
      </c>
    </row>
    <row r="1131" spans="1:12" x14ac:dyDescent="0.2">
      <c r="A1131" s="11" t="s">
        <v>363</v>
      </c>
      <c r="B1131" s="11" t="s">
        <v>1218</v>
      </c>
      <c r="C1131" s="11">
        <v>11270</v>
      </c>
      <c r="D1131" s="11">
        <v>1127</v>
      </c>
      <c r="E1131" s="18"/>
      <c r="H1131" s="4">
        <v>48</v>
      </c>
      <c r="I1131" s="5"/>
      <c r="J1131" s="4"/>
      <c r="K1131" s="5"/>
      <c r="L1131" s="11">
        <f>SUMPRODUCT(--($A$4:$A$1254=A1131),--(H1131&gt;$H$4:$H$1254))+1</f>
        <v>63</v>
      </c>
    </row>
    <row r="1132" spans="1:12" x14ac:dyDescent="0.2">
      <c r="A1132" s="11" t="s">
        <v>363</v>
      </c>
      <c r="B1132" s="11" t="s">
        <v>1231</v>
      </c>
      <c r="C1132" s="11">
        <v>11280</v>
      </c>
      <c r="D1132" s="11">
        <v>1128</v>
      </c>
      <c r="E1132" s="18"/>
      <c r="H1132" s="4">
        <v>32</v>
      </c>
      <c r="I1132" s="5"/>
      <c r="J1132" s="4"/>
      <c r="K1132" s="5"/>
      <c r="L1132" s="11">
        <f>SUMPRODUCT(--($A$4:$A$1254=A1132),--(H1132&gt;$H$4:$H$1254))+1</f>
        <v>62</v>
      </c>
    </row>
    <row r="1133" spans="1:12" x14ac:dyDescent="0.2">
      <c r="A1133" s="11" t="s">
        <v>363</v>
      </c>
      <c r="B1133" s="11" t="s">
        <v>1143</v>
      </c>
      <c r="C1133" s="11">
        <v>11290</v>
      </c>
      <c r="D1133" s="11">
        <v>1129</v>
      </c>
      <c r="E1133" s="18"/>
      <c r="H1133" s="4">
        <v>-20702</v>
      </c>
      <c r="I1133" s="5"/>
      <c r="J1133" s="4"/>
      <c r="K1133" s="5"/>
      <c r="L1133" s="11">
        <f>SUMPRODUCT(--($A$4:$A$1254=A1133),--(H1133&gt;$H$4:$H$1254))+1</f>
        <v>9</v>
      </c>
    </row>
    <row r="1134" spans="1:12" x14ac:dyDescent="0.2">
      <c r="A1134" s="11" t="s">
        <v>363</v>
      </c>
      <c r="B1134" s="11" t="s">
        <v>1116</v>
      </c>
      <c r="C1134" s="11">
        <v>11300</v>
      </c>
      <c r="D1134" s="11">
        <v>1130</v>
      </c>
      <c r="E1134" s="18"/>
      <c r="H1134" s="4">
        <v>0</v>
      </c>
      <c r="I1134" s="5"/>
      <c r="J1134" s="4"/>
      <c r="K1134" s="5"/>
      <c r="L1134" s="11">
        <f>SUMPRODUCT(--($A$4:$A$1254=A1134),--(H1134&gt;$H$4:$H$1254))+1</f>
        <v>43</v>
      </c>
    </row>
    <row r="1135" spans="1:12" x14ac:dyDescent="0.2">
      <c r="A1135" s="11" t="s">
        <v>363</v>
      </c>
      <c r="B1135" s="11" t="s">
        <v>1291</v>
      </c>
      <c r="C1135" s="11">
        <v>11310</v>
      </c>
      <c r="D1135" s="11">
        <v>1131</v>
      </c>
      <c r="E1135" s="18"/>
      <c r="H1135" s="4">
        <v>0</v>
      </c>
      <c r="I1135" s="5"/>
      <c r="J1135" s="4"/>
      <c r="K1135" s="5"/>
      <c r="L1135" s="11">
        <f>SUMPRODUCT(--($A$4:$A$1254=A1135),--(H1135&gt;$H$4:$H$1254))+1</f>
        <v>43</v>
      </c>
    </row>
    <row r="1136" spans="1:12" x14ac:dyDescent="0.2">
      <c r="A1136" s="11" t="s">
        <v>363</v>
      </c>
      <c r="B1136" s="11" t="s">
        <v>1298</v>
      </c>
      <c r="C1136" s="11">
        <v>11320</v>
      </c>
      <c r="D1136" s="11">
        <v>1132</v>
      </c>
      <c r="E1136" s="18"/>
      <c r="H1136" s="4">
        <v>62</v>
      </c>
      <c r="I1136" s="5"/>
      <c r="J1136" s="4"/>
      <c r="K1136" s="5"/>
      <c r="L1136" s="11">
        <f>SUMPRODUCT(--($A$4:$A$1254=A1136),--(H1136&gt;$H$4:$H$1254))+1</f>
        <v>65</v>
      </c>
    </row>
    <row r="1137" spans="1:12" x14ac:dyDescent="0.2">
      <c r="A1137" s="11" t="s">
        <v>363</v>
      </c>
      <c r="B1137" s="11" t="s">
        <v>1300</v>
      </c>
      <c r="C1137" s="11">
        <v>11330</v>
      </c>
      <c r="D1137" s="11">
        <v>1133</v>
      </c>
      <c r="E1137" s="18"/>
      <c r="H1137" s="4">
        <v>-4454</v>
      </c>
      <c r="I1137" s="5"/>
      <c r="J1137" s="4"/>
      <c r="K1137" s="5"/>
      <c r="L1137" s="11">
        <f>SUMPRODUCT(--($A$4:$A$1254=A1137),--(H1137&gt;$H$4:$H$1254))+1</f>
        <v>23</v>
      </c>
    </row>
    <row r="1138" spans="1:12" x14ac:dyDescent="0.2">
      <c r="A1138" s="11" t="s">
        <v>160</v>
      </c>
      <c r="B1138" s="11" t="s">
        <v>159</v>
      </c>
      <c r="C1138" s="11">
        <v>11340</v>
      </c>
      <c r="D1138" s="11">
        <v>1134</v>
      </c>
      <c r="H1138" s="4">
        <v>-8053</v>
      </c>
      <c r="I1138" s="5"/>
      <c r="J1138" s="4"/>
      <c r="K1138" s="5"/>
      <c r="L1138" s="11">
        <f>SUMPRODUCT(--($A$4:$A$1254=A1138),--(H1138&gt;$H$4:$H$1254))+1</f>
        <v>3</v>
      </c>
    </row>
    <row r="1139" spans="1:12" x14ac:dyDescent="0.2">
      <c r="A1139" s="11" t="s">
        <v>160</v>
      </c>
      <c r="B1139" s="11" t="s">
        <v>852</v>
      </c>
      <c r="C1139" s="11">
        <v>11350</v>
      </c>
      <c r="D1139" s="11">
        <v>1135</v>
      </c>
      <c r="H1139" s="4">
        <v>48628</v>
      </c>
      <c r="I1139" s="5"/>
      <c r="J1139" s="4"/>
      <c r="K1139" s="5"/>
      <c r="L1139" s="11">
        <f>SUMPRODUCT(--($A$4:$A$1254=A1139),--(H1139&gt;$H$4:$H$1254))+1</f>
        <v>4</v>
      </c>
    </row>
    <row r="1140" spans="1:12" x14ac:dyDescent="0.2">
      <c r="A1140" s="11" t="s">
        <v>160</v>
      </c>
      <c r="B1140" s="11" t="s">
        <v>718</v>
      </c>
      <c r="C1140" s="11">
        <v>11360</v>
      </c>
      <c r="D1140" s="11">
        <v>1136</v>
      </c>
      <c r="H1140" s="4">
        <v>-140333</v>
      </c>
      <c r="I1140" s="5"/>
      <c r="J1140" s="4"/>
      <c r="K1140" s="5"/>
      <c r="L1140" s="11">
        <f>SUMPRODUCT(--($A$4:$A$1254=A1140),--(H1140&gt;$H$4:$H$1254))+1</f>
        <v>1</v>
      </c>
    </row>
    <row r="1141" spans="1:12" x14ac:dyDescent="0.2">
      <c r="A1141" s="11" t="s">
        <v>160</v>
      </c>
      <c r="B1141" s="11" t="s">
        <v>1004</v>
      </c>
      <c r="C1141" s="11">
        <v>11370</v>
      </c>
      <c r="D1141" s="11">
        <v>1137</v>
      </c>
      <c r="H1141" s="4">
        <v>-77828</v>
      </c>
      <c r="I1141" s="5"/>
      <c r="J1141" s="4"/>
      <c r="K1141" s="5"/>
      <c r="L1141" s="11">
        <f>SUMPRODUCT(--($A$4:$A$1254=A1141),--(H1141&gt;$H$4:$H$1254))+1</f>
        <v>2</v>
      </c>
    </row>
    <row r="1142" spans="1:12" x14ac:dyDescent="0.2">
      <c r="A1142" s="11" t="s">
        <v>326</v>
      </c>
      <c r="B1142" s="11" t="s">
        <v>631</v>
      </c>
      <c r="C1142" s="11">
        <v>11380</v>
      </c>
      <c r="D1142" s="11">
        <v>1138</v>
      </c>
      <c r="E1142" s="18"/>
      <c r="H1142" s="4">
        <v>0</v>
      </c>
      <c r="I1142" s="5"/>
      <c r="J1142" s="4"/>
      <c r="K1142" s="5"/>
      <c r="L1142" s="11">
        <f>SUMPRODUCT(--($A$4:$A$1254=A1142),--(H1142&gt;$H$4:$H$1254))+1</f>
        <v>6</v>
      </c>
    </row>
    <row r="1143" spans="1:12" x14ac:dyDescent="0.2">
      <c r="A1143" s="11" t="s">
        <v>326</v>
      </c>
      <c r="B1143" s="11" t="s">
        <v>632</v>
      </c>
      <c r="C1143" s="11">
        <v>11390</v>
      </c>
      <c r="D1143" s="11">
        <v>1139</v>
      </c>
      <c r="E1143" s="18"/>
      <c r="H1143" s="4">
        <v>0</v>
      </c>
      <c r="I1143" s="5"/>
      <c r="J1143" s="4"/>
      <c r="K1143" s="5"/>
      <c r="L1143" s="11">
        <f>SUMPRODUCT(--($A$4:$A$1254=A1143),--(H1143&gt;$H$4:$H$1254))+1</f>
        <v>6</v>
      </c>
    </row>
    <row r="1144" spans="1:12" x14ac:dyDescent="0.2">
      <c r="A1144" s="11" t="s">
        <v>326</v>
      </c>
      <c r="B1144" s="11" t="s">
        <v>411</v>
      </c>
      <c r="C1144" s="11">
        <v>11400</v>
      </c>
      <c r="D1144" s="11">
        <v>1140</v>
      </c>
      <c r="E1144" s="18"/>
      <c r="H1144" s="4">
        <v>421073</v>
      </c>
      <c r="I1144" s="5"/>
      <c r="J1144" s="4"/>
      <c r="K1144" s="5"/>
      <c r="L1144" s="11">
        <f>SUMPRODUCT(--($A$4:$A$1254=A1144),--(H1144&gt;$H$4:$H$1254))+1</f>
        <v>13</v>
      </c>
    </row>
    <row r="1145" spans="1:12" x14ac:dyDescent="0.2">
      <c r="A1145" s="11" t="s">
        <v>326</v>
      </c>
      <c r="B1145" s="11" t="s">
        <v>496</v>
      </c>
      <c r="C1145" s="11">
        <v>11410</v>
      </c>
      <c r="D1145" s="11">
        <v>1141</v>
      </c>
      <c r="E1145" s="18"/>
      <c r="H1145" s="4">
        <v>-274316</v>
      </c>
      <c r="I1145" s="5"/>
      <c r="J1145" s="4"/>
      <c r="K1145" s="5"/>
      <c r="L1145" s="11">
        <f>SUMPRODUCT(--($A$4:$A$1254=A1145),--(H1145&gt;$H$4:$H$1254))+1</f>
        <v>2</v>
      </c>
    </row>
    <row r="1146" spans="1:12" x14ac:dyDescent="0.2">
      <c r="A1146" s="11" t="s">
        <v>326</v>
      </c>
      <c r="B1146" s="11" t="s">
        <v>497</v>
      </c>
      <c r="C1146" s="11">
        <v>11420</v>
      </c>
      <c r="D1146" s="11">
        <v>1142</v>
      </c>
      <c r="E1146" s="18"/>
      <c r="H1146" s="4">
        <v>246399</v>
      </c>
      <c r="I1146" s="5"/>
      <c r="J1146" s="4"/>
      <c r="K1146" s="5"/>
      <c r="L1146" s="11">
        <f>SUMPRODUCT(--($A$4:$A$1254=A1146),--(H1146&gt;$H$4:$H$1254))+1</f>
        <v>11</v>
      </c>
    </row>
    <row r="1147" spans="1:12" x14ac:dyDescent="0.2">
      <c r="A1147" s="11" t="s">
        <v>326</v>
      </c>
      <c r="B1147" s="11" t="s">
        <v>412</v>
      </c>
      <c r="C1147" s="11">
        <v>11430</v>
      </c>
      <c r="D1147" s="11">
        <v>1143</v>
      </c>
      <c r="E1147" s="18"/>
      <c r="H1147" s="4">
        <v>125110</v>
      </c>
      <c r="I1147" s="5"/>
      <c r="J1147" s="4"/>
      <c r="K1147" s="5"/>
      <c r="L1147" s="11">
        <f>SUMPRODUCT(--($A$4:$A$1254=A1147),--(H1147&gt;$H$4:$H$1254))+1</f>
        <v>10</v>
      </c>
    </row>
    <row r="1148" spans="1:12" x14ac:dyDescent="0.2">
      <c r="A1148" s="11" t="s">
        <v>326</v>
      </c>
      <c r="B1148" s="11" t="s">
        <v>325</v>
      </c>
      <c r="C1148" s="11">
        <v>11440</v>
      </c>
      <c r="D1148" s="11">
        <v>1144</v>
      </c>
      <c r="E1148" s="18"/>
      <c r="H1148" s="4">
        <v>-391342</v>
      </c>
      <c r="I1148" s="5"/>
      <c r="J1148" s="4"/>
      <c r="K1148" s="5"/>
      <c r="L1148" s="11">
        <f>SUMPRODUCT(--($A$4:$A$1254=A1148),--(H1148&gt;$H$4:$H$1254))+1</f>
        <v>1</v>
      </c>
    </row>
    <row r="1149" spans="1:12" x14ac:dyDescent="0.2">
      <c r="A1149" s="11" t="s">
        <v>326</v>
      </c>
      <c r="B1149" s="11" t="s">
        <v>413</v>
      </c>
      <c r="C1149" s="11">
        <v>11450</v>
      </c>
      <c r="D1149" s="11">
        <v>1145</v>
      </c>
      <c r="E1149" s="18"/>
      <c r="H1149" s="4">
        <v>82730</v>
      </c>
      <c r="I1149" s="5"/>
      <c r="J1149" s="4"/>
      <c r="K1149" s="5"/>
      <c r="L1149" s="11">
        <f>SUMPRODUCT(--($A$4:$A$1254=A1149),--(H1149&gt;$H$4:$H$1254))+1</f>
        <v>8</v>
      </c>
    </row>
    <row r="1150" spans="1:12" x14ac:dyDescent="0.2">
      <c r="A1150" s="11" t="s">
        <v>326</v>
      </c>
      <c r="B1150" s="11" t="s">
        <v>498</v>
      </c>
      <c r="C1150" s="11">
        <v>11460</v>
      </c>
      <c r="D1150" s="11">
        <v>1146</v>
      </c>
      <c r="E1150" s="18"/>
      <c r="H1150" s="4">
        <v>-254949</v>
      </c>
      <c r="I1150" s="5"/>
      <c r="J1150" s="4"/>
      <c r="K1150" s="5"/>
      <c r="L1150" s="11">
        <f>SUMPRODUCT(--($A$4:$A$1254=A1150),--(H1150&gt;$H$4:$H$1254))+1</f>
        <v>3</v>
      </c>
    </row>
    <row r="1151" spans="1:12" x14ac:dyDescent="0.2">
      <c r="A1151" s="11" t="s">
        <v>326</v>
      </c>
      <c r="B1151" s="11" t="s">
        <v>500</v>
      </c>
      <c r="C1151" s="11">
        <v>11470</v>
      </c>
      <c r="D1151" s="11">
        <v>1147</v>
      </c>
      <c r="E1151" s="18"/>
      <c r="H1151" s="4">
        <v>87150</v>
      </c>
      <c r="I1151" s="5"/>
      <c r="J1151" s="4"/>
      <c r="K1151" s="5"/>
      <c r="L1151" s="11">
        <f>SUMPRODUCT(--($A$4:$A$1254=A1151),--(H1151&gt;$H$4:$H$1254))+1</f>
        <v>9</v>
      </c>
    </row>
    <row r="1152" spans="1:12" x14ac:dyDescent="0.2">
      <c r="A1152" s="11" t="s">
        <v>326</v>
      </c>
      <c r="B1152" s="11" t="s">
        <v>499</v>
      </c>
      <c r="C1152" s="11">
        <v>11480</v>
      </c>
      <c r="D1152" s="11">
        <v>1148</v>
      </c>
      <c r="E1152" s="18"/>
      <c r="H1152" s="4">
        <v>-66025</v>
      </c>
      <c r="I1152" s="5"/>
      <c r="J1152" s="4"/>
      <c r="K1152" s="5"/>
      <c r="L1152" s="11">
        <f>SUMPRODUCT(--($A$4:$A$1254=A1152),--(H1152&gt;$H$4:$H$1254))+1</f>
        <v>5</v>
      </c>
    </row>
    <row r="1153" spans="1:12" x14ac:dyDescent="0.2">
      <c r="A1153" s="11" t="s">
        <v>326</v>
      </c>
      <c r="B1153" s="11" t="s">
        <v>414</v>
      </c>
      <c r="C1153" s="11">
        <v>11490</v>
      </c>
      <c r="D1153" s="11">
        <v>1149</v>
      </c>
      <c r="E1153" s="18"/>
      <c r="H1153" s="4">
        <v>-242684</v>
      </c>
      <c r="I1153" s="5"/>
      <c r="J1153" s="4"/>
      <c r="K1153" s="5"/>
      <c r="L1153" s="11">
        <f>SUMPRODUCT(--($A$4:$A$1254=A1153),--(H1153&gt;$H$4:$H$1254))+1</f>
        <v>4</v>
      </c>
    </row>
    <row r="1154" spans="1:12" x14ac:dyDescent="0.2">
      <c r="A1154" s="11" t="s">
        <v>326</v>
      </c>
      <c r="B1154" s="11" t="s">
        <v>415</v>
      </c>
      <c r="C1154" s="11">
        <v>11500</v>
      </c>
      <c r="D1154" s="11">
        <v>1150</v>
      </c>
      <c r="E1154" s="18"/>
      <c r="H1154" s="4">
        <v>289156</v>
      </c>
      <c r="I1154" s="5"/>
      <c r="J1154" s="4"/>
      <c r="K1154" s="5"/>
      <c r="L1154" s="11">
        <f>SUMPRODUCT(--($A$4:$A$1254=A1154),--(H1154&gt;$H$4:$H$1254))+1</f>
        <v>12</v>
      </c>
    </row>
    <row r="1155" spans="1:12" x14ac:dyDescent="0.2">
      <c r="A1155" s="11" t="s">
        <v>48</v>
      </c>
      <c r="B1155" s="11" t="s">
        <v>1035</v>
      </c>
      <c r="C1155" s="11">
        <v>11510</v>
      </c>
      <c r="D1155" s="11">
        <v>1151</v>
      </c>
      <c r="H1155" s="4">
        <v>2860</v>
      </c>
      <c r="I1155" s="5"/>
      <c r="J1155" s="4"/>
      <c r="K1155" s="5"/>
      <c r="L1155" s="11">
        <f>SUMPRODUCT(--($A$4:$A$1254=A1155),--(H1155&gt;$H$4:$H$1254))+1</f>
        <v>35</v>
      </c>
    </row>
    <row r="1156" spans="1:12" x14ac:dyDescent="0.2">
      <c r="A1156" s="11" t="s">
        <v>48</v>
      </c>
      <c r="B1156" s="11" t="s">
        <v>47</v>
      </c>
      <c r="C1156" s="11">
        <v>11520</v>
      </c>
      <c r="D1156" s="11">
        <v>1152</v>
      </c>
      <c r="H1156" s="4">
        <v>-73</v>
      </c>
      <c r="I1156" s="5"/>
      <c r="J1156" s="4"/>
      <c r="K1156" s="5"/>
      <c r="L1156" s="11">
        <f>SUMPRODUCT(--($A$4:$A$1254=A1156),--(H1156&gt;$H$4:$H$1254))+1</f>
        <v>10</v>
      </c>
    </row>
    <row r="1157" spans="1:12" x14ac:dyDescent="0.2">
      <c r="A1157" s="11" t="s">
        <v>48</v>
      </c>
      <c r="B1157" s="11" t="s">
        <v>617</v>
      </c>
      <c r="C1157" s="11">
        <v>11530</v>
      </c>
      <c r="D1157" s="11">
        <v>1153</v>
      </c>
      <c r="H1157" s="4">
        <v>0</v>
      </c>
      <c r="I1157" s="5"/>
      <c r="J1157" s="4"/>
      <c r="K1157" s="5"/>
      <c r="L1157" s="11">
        <f>SUMPRODUCT(--($A$4:$A$1254=A1157),--(H1157&gt;$H$4:$H$1254))+1</f>
        <v>14</v>
      </c>
    </row>
    <row r="1158" spans="1:12" x14ac:dyDescent="0.2">
      <c r="A1158" s="11" t="s">
        <v>48</v>
      </c>
      <c r="B1158" s="11" t="s">
        <v>565</v>
      </c>
      <c r="C1158" s="11">
        <v>11540</v>
      </c>
      <c r="D1158" s="11">
        <v>1154</v>
      </c>
      <c r="H1158" s="4">
        <v>704</v>
      </c>
      <c r="I1158" s="5"/>
      <c r="J1158" s="4"/>
      <c r="K1158" s="5"/>
      <c r="L1158" s="11">
        <f>SUMPRODUCT(--($A$4:$A$1254=A1158),--(H1158&gt;$H$4:$H$1254))+1</f>
        <v>29</v>
      </c>
    </row>
    <row r="1159" spans="1:12" x14ac:dyDescent="0.2">
      <c r="A1159" s="11" t="s">
        <v>48</v>
      </c>
      <c r="B1159" s="11" t="s">
        <v>839</v>
      </c>
      <c r="C1159" s="11">
        <v>11550</v>
      </c>
      <c r="D1159" s="11">
        <v>1155</v>
      </c>
      <c r="H1159" s="4">
        <v>94</v>
      </c>
      <c r="I1159" s="5"/>
      <c r="J1159" s="4"/>
      <c r="K1159" s="5"/>
      <c r="L1159" s="11">
        <f>SUMPRODUCT(--($A$4:$A$1254=A1159),--(H1159&gt;$H$4:$H$1254))+1</f>
        <v>20</v>
      </c>
    </row>
    <row r="1160" spans="1:12" x14ac:dyDescent="0.2">
      <c r="A1160" s="11" t="s">
        <v>48</v>
      </c>
      <c r="B1160" s="11" t="s">
        <v>1048</v>
      </c>
      <c r="C1160" s="11">
        <v>11560</v>
      </c>
      <c r="D1160" s="11">
        <v>1156</v>
      </c>
      <c r="H1160" s="4">
        <v>2126</v>
      </c>
      <c r="I1160" s="5"/>
      <c r="J1160" s="4"/>
      <c r="K1160" s="5"/>
      <c r="L1160" s="11">
        <f>SUMPRODUCT(--($A$4:$A$1254=A1160),--(H1160&gt;$H$4:$H$1254))+1</f>
        <v>34</v>
      </c>
    </row>
    <row r="1161" spans="1:12" x14ac:dyDescent="0.2">
      <c r="A1161" s="11" t="s">
        <v>48</v>
      </c>
      <c r="B1161" s="11" t="s">
        <v>794</v>
      </c>
      <c r="C1161" s="11">
        <v>11570</v>
      </c>
      <c r="D1161" s="11">
        <v>1157</v>
      </c>
      <c r="H1161" s="4">
        <v>64</v>
      </c>
      <c r="I1161" s="5"/>
      <c r="J1161" s="4"/>
      <c r="K1161" s="5"/>
      <c r="L1161" s="11">
        <f>SUMPRODUCT(--($A$4:$A$1254=A1161),--(H1161&gt;$H$4:$H$1254))+1</f>
        <v>18</v>
      </c>
    </row>
    <row r="1162" spans="1:12" x14ac:dyDescent="0.2">
      <c r="A1162" s="11" t="s">
        <v>48</v>
      </c>
      <c r="B1162" s="11" t="s">
        <v>638</v>
      </c>
      <c r="C1162" s="11">
        <v>11580</v>
      </c>
      <c r="D1162" s="11">
        <v>1158</v>
      </c>
      <c r="H1162" s="4">
        <v>1404</v>
      </c>
      <c r="I1162" s="5"/>
      <c r="J1162" s="4"/>
      <c r="K1162" s="5"/>
      <c r="L1162" s="11">
        <f>SUMPRODUCT(--($A$4:$A$1254=A1162),--(H1162&gt;$H$4:$H$1254))+1</f>
        <v>33</v>
      </c>
    </row>
    <row r="1163" spans="1:12" x14ac:dyDescent="0.2">
      <c r="A1163" s="11" t="s">
        <v>48</v>
      </c>
      <c r="B1163" s="11" t="s">
        <v>845</v>
      </c>
      <c r="C1163" s="11">
        <v>11590</v>
      </c>
      <c r="D1163" s="11">
        <v>1159</v>
      </c>
      <c r="H1163" s="4">
        <v>1298</v>
      </c>
      <c r="I1163" s="5"/>
      <c r="J1163" s="4"/>
      <c r="K1163" s="5"/>
      <c r="L1163" s="11">
        <f>SUMPRODUCT(--($A$4:$A$1254=A1163),--(H1163&gt;$H$4:$H$1254))+1</f>
        <v>32</v>
      </c>
    </row>
    <row r="1164" spans="1:12" x14ac:dyDescent="0.2">
      <c r="A1164" s="11" t="s">
        <v>48</v>
      </c>
      <c r="B1164" s="11" t="s">
        <v>1126</v>
      </c>
      <c r="C1164" s="11">
        <v>11600</v>
      </c>
      <c r="D1164" s="11">
        <v>1160</v>
      </c>
      <c r="H1164" s="4">
        <v>70</v>
      </c>
      <c r="I1164" s="5"/>
      <c r="J1164" s="4"/>
      <c r="K1164" s="5"/>
      <c r="L1164" s="11">
        <f>SUMPRODUCT(--($A$4:$A$1254=A1164),--(H1164&gt;$H$4:$H$1254))+1</f>
        <v>19</v>
      </c>
    </row>
    <row r="1165" spans="1:12" x14ac:dyDescent="0.2">
      <c r="A1165" s="11" t="s">
        <v>48</v>
      </c>
      <c r="B1165" s="11" t="s">
        <v>1121</v>
      </c>
      <c r="C1165" s="11">
        <v>11610</v>
      </c>
      <c r="D1165" s="11">
        <v>1161</v>
      </c>
      <c r="H1165" s="4">
        <v>318</v>
      </c>
      <c r="I1165" s="5"/>
      <c r="J1165" s="4"/>
      <c r="K1165" s="5"/>
      <c r="L1165" s="11">
        <f>SUMPRODUCT(--($A$4:$A$1254=A1165),--(H1165&gt;$H$4:$H$1254))+1</f>
        <v>26</v>
      </c>
    </row>
    <row r="1166" spans="1:12" x14ac:dyDescent="0.2">
      <c r="A1166" s="11" t="s">
        <v>48</v>
      </c>
      <c r="B1166" s="11" t="s">
        <v>956</v>
      </c>
      <c r="C1166" s="11">
        <v>11620</v>
      </c>
      <c r="D1166" s="11">
        <v>1162</v>
      </c>
      <c r="H1166" s="4">
        <v>-1611</v>
      </c>
      <c r="I1166" s="5"/>
      <c r="J1166" s="4"/>
      <c r="K1166" s="5"/>
      <c r="L1166" s="11">
        <f>SUMPRODUCT(--($A$4:$A$1254=A1166),--(H1166&gt;$H$4:$H$1254))+1</f>
        <v>2</v>
      </c>
    </row>
    <row r="1167" spans="1:12" x14ac:dyDescent="0.2">
      <c r="A1167" s="11" t="s">
        <v>48</v>
      </c>
      <c r="B1167" s="11" t="s">
        <v>1060</v>
      </c>
      <c r="C1167" s="11">
        <v>11630</v>
      </c>
      <c r="D1167" s="11">
        <v>1163</v>
      </c>
      <c r="H1167" s="4">
        <v>-548</v>
      </c>
      <c r="I1167" s="5"/>
      <c r="J1167" s="4"/>
      <c r="K1167" s="5"/>
      <c r="L1167" s="11">
        <f>SUMPRODUCT(--($A$4:$A$1254=A1167),--(H1167&gt;$H$4:$H$1254))+1</f>
        <v>7</v>
      </c>
    </row>
    <row r="1168" spans="1:12" x14ac:dyDescent="0.2">
      <c r="A1168" s="11" t="s">
        <v>48</v>
      </c>
      <c r="B1168" s="11" t="s">
        <v>379</v>
      </c>
      <c r="C1168" s="11">
        <v>11640</v>
      </c>
      <c r="D1168" s="11">
        <v>1164</v>
      </c>
      <c r="H1168" s="4">
        <v>184</v>
      </c>
      <c r="I1168" s="5"/>
      <c r="J1168" s="4"/>
      <c r="K1168" s="5"/>
      <c r="L1168" s="11">
        <f>SUMPRODUCT(--($A$4:$A$1254=A1168),--(H1168&gt;$H$4:$H$1254))+1</f>
        <v>24</v>
      </c>
    </row>
    <row r="1169" spans="1:12" x14ac:dyDescent="0.2">
      <c r="A1169" s="11" t="s">
        <v>48</v>
      </c>
      <c r="B1169" s="11" t="s">
        <v>1096</v>
      </c>
      <c r="C1169" s="11">
        <v>11650</v>
      </c>
      <c r="D1169" s="11">
        <v>1165</v>
      </c>
      <c r="H1169" s="4">
        <v>-8</v>
      </c>
      <c r="I1169" s="5"/>
      <c r="J1169" s="4"/>
      <c r="K1169" s="5"/>
      <c r="L1169" s="11">
        <f>SUMPRODUCT(--($A$4:$A$1254=A1169),--(H1169&gt;$H$4:$H$1254))+1</f>
        <v>13</v>
      </c>
    </row>
    <row r="1170" spans="1:12" x14ac:dyDescent="0.2">
      <c r="A1170" s="11" t="s">
        <v>48</v>
      </c>
      <c r="B1170" s="11" t="s">
        <v>199</v>
      </c>
      <c r="C1170" s="11">
        <v>11660</v>
      </c>
      <c r="D1170" s="11">
        <v>1166</v>
      </c>
      <c r="H1170" s="4">
        <v>-1361</v>
      </c>
      <c r="I1170" s="5"/>
      <c r="J1170" s="4"/>
      <c r="K1170" s="5"/>
      <c r="L1170" s="11">
        <f>SUMPRODUCT(--($A$4:$A$1254=A1170),--(H1170&gt;$H$4:$H$1254))+1</f>
        <v>3</v>
      </c>
    </row>
    <row r="1171" spans="1:12" x14ac:dyDescent="0.2">
      <c r="A1171" s="11" t="s">
        <v>48</v>
      </c>
      <c r="B1171" s="11" t="s">
        <v>513</v>
      </c>
      <c r="C1171" s="11">
        <v>11670</v>
      </c>
      <c r="D1171" s="11">
        <v>1167</v>
      </c>
      <c r="H1171" s="4">
        <v>3168</v>
      </c>
      <c r="I1171" s="5"/>
      <c r="J1171" s="4"/>
      <c r="K1171" s="5"/>
      <c r="L1171" s="11">
        <f>SUMPRODUCT(--($A$4:$A$1254=A1171),--(H1171&gt;$H$4:$H$1254))+1</f>
        <v>37</v>
      </c>
    </row>
    <row r="1172" spans="1:12" x14ac:dyDescent="0.2">
      <c r="A1172" s="11" t="s">
        <v>48</v>
      </c>
      <c r="B1172" s="11" t="s">
        <v>1263</v>
      </c>
      <c r="C1172" s="11">
        <v>11680</v>
      </c>
      <c r="D1172" s="11">
        <v>1168</v>
      </c>
      <c r="H1172" s="4">
        <v>-460</v>
      </c>
      <c r="I1172" s="5"/>
      <c r="J1172" s="4"/>
      <c r="K1172" s="5"/>
      <c r="L1172" s="11">
        <f>SUMPRODUCT(--($A$4:$A$1254=A1172),--(H1172&gt;$H$4:$H$1254))+1</f>
        <v>8</v>
      </c>
    </row>
    <row r="1173" spans="1:12" x14ac:dyDescent="0.2">
      <c r="A1173" s="11" t="s">
        <v>48</v>
      </c>
      <c r="B1173" s="11" t="s">
        <v>920</v>
      </c>
      <c r="C1173" s="11">
        <v>11690</v>
      </c>
      <c r="D1173" s="11">
        <v>1169</v>
      </c>
      <c r="H1173" s="4">
        <v>3867</v>
      </c>
      <c r="I1173" s="5"/>
      <c r="J1173" s="4"/>
      <c r="K1173" s="5"/>
      <c r="L1173" s="11">
        <f>SUMPRODUCT(--($A$4:$A$1254=A1173),--(H1173&gt;$H$4:$H$1254))+1</f>
        <v>39</v>
      </c>
    </row>
    <row r="1174" spans="1:12" x14ac:dyDescent="0.2">
      <c r="A1174" s="11" t="s">
        <v>48</v>
      </c>
      <c r="B1174" s="11" t="s">
        <v>693</v>
      </c>
      <c r="C1174" s="11">
        <v>11700</v>
      </c>
      <c r="D1174" s="11">
        <v>1170</v>
      </c>
      <c r="H1174" s="4">
        <v>5044</v>
      </c>
      <c r="I1174" s="5"/>
      <c r="J1174" s="4"/>
      <c r="K1174" s="5"/>
      <c r="L1174" s="11">
        <f>SUMPRODUCT(--($A$4:$A$1254=A1174),--(H1174&gt;$H$4:$H$1254))+1</f>
        <v>40</v>
      </c>
    </row>
    <row r="1175" spans="1:12" x14ac:dyDescent="0.2">
      <c r="A1175" s="11" t="s">
        <v>48</v>
      </c>
      <c r="B1175" s="11" t="s">
        <v>971</v>
      </c>
      <c r="C1175" s="11">
        <v>11710</v>
      </c>
      <c r="D1175" s="11">
        <v>1171</v>
      </c>
      <c r="H1175" s="4">
        <v>845</v>
      </c>
      <c r="I1175" s="5"/>
      <c r="J1175" s="4"/>
      <c r="K1175" s="5"/>
      <c r="L1175" s="11">
        <f>SUMPRODUCT(--($A$4:$A$1254=A1175),--(H1175&gt;$H$4:$H$1254))+1</f>
        <v>31</v>
      </c>
    </row>
    <row r="1176" spans="1:12" x14ac:dyDescent="0.2">
      <c r="A1176" s="11" t="s">
        <v>48</v>
      </c>
      <c r="B1176" s="11" t="s">
        <v>831</v>
      </c>
      <c r="C1176" s="11">
        <v>11720</v>
      </c>
      <c r="D1176" s="11">
        <v>1172</v>
      </c>
      <c r="H1176" s="4">
        <v>704</v>
      </c>
      <c r="I1176" s="5"/>
      <c r="J1176" s="4"/>
      <c r="K1176" s="5"/>
      <c r="L1176" s="11">
        <f>SUMPRODUCT(--($A$4:$A$1254=A1176),--(H1176&gt;$H$4:$H$1254))+1</f>
        <v>29</v>
      </c>
    </row>
    <row r="1177" spans="1:12" x14ac:dyDescent="0.2">
      <c r="A1177" s="11" t="s">
        <v>48</v>
      </c>
      <c r="B1177" s="11" t="s">
        <v>876</v>
      </c>
      <c r="C1177" s="11">
        <v>11730</v>
      </c>
      <c r="D1177" s="11">
        <v>1173</v>
      </c>
      <c r="H1177" s="4">
        <v>0</v>
      </c>
      <c r="I1177" s="5"/>
      <c r="J1177" s="4"/>
      <c r="K1177" s="5"/>
      <c r="L1177" s="11">
        <f>SUMPRODUCT(--($A$4:$A$1254=A1177),--(H1177&gt;$H$4:$H$1254))+1</f>
        <v>14</v>
      </c>
    </row>
    <row r="1178" spans="1:12" x14ac:dyDescent="0.2">
      <c r="A1178" s="11" t="s">
        <v>48</v>
      </c>
      <c r="B1178" s="11" t="s">
        <v>1064</v>
      </c>
      <c r="C1178" s="11">
        <v>11740</v>
      </c>
      <c r="D1178" s="11">
        <v>1174</v>
      </c>
      <c r="H1178" s="4">
        <v>-974</v>
      </c>
      <c r="I1178" s="5"/>
      <c r="J1178" s="4"/>
      <c r="K1178" s="5"/>
      <c r="L1178" s="11">
        <f>SUMPRODUCT(--($A$4:$A$1254=A1178),--(H1178&gt;$H$4:$H$1254))+1</f>
        <v>5</v>
      </c>
    </row>
    <row r="1179" spans="1:12" x14ac:dyDescent="0.2">
      <c r="A1179" s="11" t="s">
        <v>48</v>
      </c>
      <c r="B1179" s="11" t="s">
        <v>462</v>
      </c>
      <c r="C1179" s="11">
        <v>11750</v>
      </c>
      <c r="D1179" s="11">
        <v>1175</v>
      </c>
      <c r="H1179" s="4">
        <v>335</v>
      </c>
      <c r="I1179" s="5"/>
      <c r="J1179" s="4"/>
      <c r="K1179" s="5"/>
      <c r="L1179" s="11">
        <f>SUMPRODUCT(--($A$4:$A$1254=A1179),--(H1179&gt;$H$4:$H$1254))+1</f>
        <v>27</v>
      </c>
    </row>
    <row r="1180" spans="1:12" x14ac:dyDescent="0.2">
      <c r="A1180" s="11" t="s">
        <v>48</v>
      </c>
      <c r="B1180" s="11" t="s">
        <v>463</v>
      </c>
      <c r="C1180" s="11">
        <v>11760</v>
      </c>
      <c r="D1180" s="11">
        <v>1176</v>
      </c>
      <c r="H1180" s="4">
        <v>3052</v>
      </c>
      <c r="I1180" s="5"/>
      <c r="J1180" s="4"/>
      <c r="K1180" s="5"/>
      <c r="L1180" s="11">
        <f>SUMPRODUCT(--($A$4:$A$1254=A1180),--(H1180&gt;$H$4:$H$1254))+1</f>
        <v>36</v>
      </c>
    </row>
    <row r="1181" spans="1:12" x14ac:dyDescent="0.2">
      <c r="A1181" s="11" t="s">
        <v>48</v>
      </c>
      <c r="B1181" s="11" t="s">
        <v>468</v>
      </c>
      <c r="C1181" s="11">
        <v>11770</v>
      </c>
      <c r="D1181" s="11">
        <v>1177</v>
      </c>
      <c r="H1181" s="4">
        <v>-1238</v>
      </c>
      <c r="I1181" s="5"/>
      <c r="J1181" s="4"/>
      <c r="K1181" s="5"/>
      <c r="L1181" s="11">
        <f>SUMPRODUCT(--($A$4:$A$1254=A1181),--(H1181&gt;$H$4:$H$1254))+1</f>
        <v>4</v>
      </c>
    </row>
    <row r="1182" spans="1:12" x14ac:dyDescent="0.2">
      <c r="A1182" s="11" t="s">
        <v>48</v>
      </c>
      <c r="B1182" s="11" t="s">
        <v>517</v>
      </c>
      <c r="C1182" s="11">
        <v>11780</v>
      </c>
      <c r="D1182" s="11">
        <v>1178</v>
      </c>
      <c r="H1182" s="4">
        <v>149</v>
      </c>
      <c r="I1182" s="5"/>
      <c r="J1182" s="4"/>
      <c r="K1182" s="5"/>
      <c r="L1182" s="11">
        <f>SUMPRODUCT(--($A$4:$A$1254=A1182),--(H1182&gt;$H$4:$H$1254))+1</f>
        <v>23</v>
      </c>
    </row>
    <row r="1183" spans="1:12" x14ac:dyDescent="0.2">
      <c r="A1183" s="11" t="s">
        <v>48</v>
      </c>
      <c r="B1183" s="11" t="s">
        <v>1120</v>
      </c>
      <c r="C1183" s="11">
        <v>11790</v>
      </c>
      <c r="D1183" s="11">
        <v>1179</v>
      </c>
      <c r="H1183" s="4">
        <v>0</v>
      </c>
      <c r="I1183" s="5"/>
      <c r="J1183" s="4"/>
      <c r="K1183" s="5"/>
      <c r="L1183" s="11">
        <f>SUMPRODUCT(--($A$4:$A$1254=A1183),--(H1183&gt;$H$4:$H$1254))+1</f>
        <v>14</v>
      </c>
    </row>
    <row r="1184" spans="1:12" x14ac:dyDescent="0.2">
      <c r="A1184" s="11" t="s">
        <v>48</v>
      </c>
      <c r="B1184" s="11" t="s">
        <v>582</v>
      </c>
      <c r="C1184" s="11">
        <v>11800</v>
      </c>
      <c r="D1184" s="11">
        <v>1180</v>
      </c>
      <c r="H1184" s="4">
        <v>95</v>
      </c>
      <c r="I1184" s="5"/>
      <c r="J1184" s="4"/>
      <c r="K1184" s="5"/>
      <c r="L1184" s="11">
        <f>SUMPRODUCT(--($A$4:$A$1254=A1184),--(H1184&gt;$H$4:$H$1254))+1</f>
        <v>21</v>
      </c>
    </row>
    <row r="1185" spans="1:12" x14ac:dyDescent="0.2">
      <c r="A1185" s="11" t="s">
        <v>48</v>
      </c>
      <c r="B1185" s="11" t="s">
        <v>771</v>
      </c>
      <c r="C1185" s="11">
        <v>11810</v>
      </c>
      <c r="D1185" s="11">
        <v>1181</v>
      </c>
      <c r="H1185" s="4">
        <v>130</v>
      </c>
      <c r="I1185" s="5"/>
      <c r="J1185" s="4"/>
      <c r="K1185" s="5"/>
      <c r="L1185" s="11">
        <f>SUMPRODUCT(--($A$4:$A$1254=A1185),--(H1185&gt;$H$4:$H$1254))+1</f>
        <v>22</v>
      </c>
    </row>
    <row r="1186" spans="1:12" x14ac:dyDescent="0.2">
      <c r="A1186" s="11" t="s">
        <v>48</v>
      </c>
      <c r="B1186" s="11" t="s">
        <v>1084</v>
      </c>
      <c r="C1186" s="11">
        <v>11820</v>
      </c>
      <c r="D1186" s="11">
        <v>1182</v>
      </c>
      <c r="H1186" s="4">
        <v>-656</v>
      </c>
      <c r="I1186" s="5"/>
      <c r="J1186" s="4"/>
      <c r="K1186" s="5"/>
      <c r="L1186" s="11">
        <f>SUMPRODUCT(--($A$4:$A$1254=A1186),--(H1186&gt;$H$4:$H$1254))+1</f>
        <v>6</v>
      </c>
    </row>
    <row r="1187" spans="1:12" x14ac:dyDescent="0.2">
      <c r="A1187" s="11" t="s">
        <v>48</v>
      </c>
      <c r="B1187" s="11" t="s">
        <v>869</v>
      </c>
      <c r="C1187" s="11">
        <v>11830</v>
      </c>
      <c r="D1187" s="11">
        <v>1183</v>
      </c>
      <c r="H1187" s="4">
        <v>-29</v>
      </c>
      <c r="I1187" s="5"/>
      <c r="J1187" s="4"/>
      <c r="K1187" s="5"/>
      <c r="L1187" s="11">
        <f>SUMPRODUCT(--($A$4:$A$1254=A1187),--(H1187&gt;$H$4:$H$1254))+1</f>
        <v>12</v>
      </c>
    </row>
    <row r="1188" spans="1:12" x14ac:dyDescent="0.2">
      <c r="A1188" s="11" t="s">
        <v>48</v>
      </c>
      <c r="B1188" s="11" t="s">
        <v>781</v>
      </c>
      <c r="C1188" s="11">
        <v>11840</v>
      </c>
      <c r="D1188" s="11">
        <v>1184</v>
      </c>
      <c r="H1188" s="4">
        <v>3810</v>
      </c>
      <c r="I1188" s="5"/>
      <c r="J1188" s="4"/>
      <c r="K1188" s="5"/>
      <c r="L1188" s="11">
        <f>SUMPRODUCT(--($A$4:$A$1254=A1188),--(H1188&gt;$H$4:$H$1254))+1</f>
        <v>38</v>
      </c>
    </row>
    <row r="1189" spans="1:12" x14ac:dyDescent="0.2">
      <c r="A1189" s="11" t="s">
        <v>48</v>
      </c>
      <c r="B1189" s="11" t="s">
        <v>335</v>
      </c>
      <c r="C1189" s="11">
        <v>11850</v>
      </c>
      <c r="D1189" s="11">
        <v>1185</v>
      </c>
      <c r="H1189" s="4">
        <v>-4953</v>
      </c>
      <c r="I1189" s="5"/>
      <c r="J1189" s="4"/>
      <c r="K1189" s="5"/>
      <c r="L1189" s="11">
        <f>SUMPRODUCT(--($A$4:$A$1254=A1189),--(H1189&gt;$H$4:$H$1254))+1</f>
        <v>1</v>
      </c>
    </row>
    <row r="1190" spans="1:12" x14ac:dyDescent="0.2">
      <c r="A1190" s="11" t="s">
        <v>48</v>
      </c>
      <c r="B1190" s="11" t="s">
        <v>875</v>
      </c>
      <c r="C1190" s="11">
        <v>11860</v>
      </c>
      <c r="D1190" s="11">
        <v>1186</v>
      </c>
      <c r="H1190" s="4">
        <v>-391</v>
      </c>
      <c r="I1190" s="5"/>
      <c r="J1190" s="4"/>
      <c r="K1190" s="5"/>
      <c r="L1190" s="11">
        <f>SUMPRODUCT(--($A$4:$A$1254=A1190),--(H1190&gt;$H$4:$H$1254))+1</f>
        <v>9</v>
      </c>
    </row>
    <row r="1191" spans="1:12" x14ac:dyDescent="0.2">
      <c r="A1191" s="11" t="s">
        <v>48</v>
      </c>
      <c r="B1191" s="11" t="s">
        <v>986</v>
      </c>
      <c r="C1191" s="11">
        <v>11870</v>
      </c>
      <c r="D1191" s="11">
        <v>1187</v>
      </c>
      <c r="H1191" s="4">
        <v>300</v>
      </c>
      <c r="I1191" s="5"/>
      <c r="J1191" s="4"/>
      <c r="K1191" s="5"/>
      <c r="L1191" s="11">
        <f>SUMPRODUCT(--($A$4:$A$1254=A1191),--(H1191&gt;$H$4:$H$1254))+1</f>
        <v>25</v>
      </c>
    </row>
    <row r="1192" spans="1:12" x14ac:dyDescent="0.2">
      <c r="A1192" s="11" t="s">
        <v>48</v>
      </c>
      <c r="B1192" s="11" t="s">
        <v>785</v>
      </c>
      <c r="C1192" s="11">
        <v>11880</v>
      </c>
      <c r="D1192" s="11">
        <v>1188</v>
      </c>
      <c r="H1192" s="4">
        <v>-35</v>
      </c>
      <c r="I1192" s="5"/>
      <c r="J1192" s="4"/>
      <c r="K1192" s="5"/>
      <c r="L1192" s="11">
        <f>SUMPRODUCT(--($A$4:$A$1254=A1192),--(H1192&gt;$H$4:$H$1254))+1</f>
        <v>11</v>
      </c>
    </row>
    <row r="1193" spans="1:12" x14ac:dyDescent="0.2">
      <c r="A1193" s="11" t="s">
        <v>48</v>
      </c>
      <c r="B1193" s="11" t="s">
        <v>1057</v>
      </c>
      <c r="C1193" s="11">
        <v>11890</v>
      </c>
      <c r="D1193" s="11">
        <v>1189</v>
      </c>
      <c r="H1193" s="4">
        <v>468</v>
      </c>
      <c r="I1193" s="5"/>
      <c r="J1193" s="4"/>
      <c r="K1193" s="5"/>
      <c r="L1193" s="11">
        <f>SUMPRODUCT(--($A$4:$A$1254=A1193),--(H1193&gt;$H$4:$H$1254))+1</f>
        <v>28</v>
      </c>
    </row>
    <row r="1194" spans="1:12" x14ac:dyDescent="0.2">
      <c r="A1194" s="11" t="s">
        <v>48</v>
      </c>
      <c r="B1194" s="11" t="s">
        <v>993</v>
      </c>
      <c r="C1194" s="11">
        <v>11900</v>
      </c>
      <c r="D1194" s="11">
        <v>1190</v>
      </c>
      <c r="H1194" s="4">
        <v>0</v>
      </c>
      <c r="I1194" s="5"/>
      <c r="J1194" s="4"/>
      <c r="K1194" s="5"/>
      <c r="L1194" s="11">
        <f>SUMPRODUCT(--($A$4:$A$1254=A1194),--(H1194&gt;$H$4:$H$1254))+1</f>
        <v>14</v>
      </c>
    </row>
    <row r="1195" spans="1:12" x14ac:dyDescent="0.2">
      <c r="A1195" s="11" t="s">
        <v>154</v>
      </c>
      <c r="B1195" s="11" t="s">
        <v>153</v>
      </c>
      <c r="C1195" s="11">
        <v>11910</v>
      </c>
      <c r="D1195" s="11">
        <v>1191</v>
      </c>
      <c r="H1195" s="4">
        <v>28329</v>
      </c>
      <c r="I1195" s="5"/>
      <c r="J1195" s="4"/>
      <c r="K1195" s="5"/>
      <c r="L1195" s="11">
        <f>SUMPRODUCT(--($A$4:$A$1254=A1195),--(H1195&gt;$H$4:$H$1254))+1</f>
        <v>2</v>
      </c>
    </row>
    <row r="1196" spans="1:12" x14ac:dyDescent="0.2">
      <c r="A1196" s="11" t="s">
        <v>154</v>
      </c>
      <c r="B1196" s="11" t="s">
        <v>1083</v>
      </c>
      <c r="C1196" s="11">
        <v>11920</v>
      </c>
      <c r="D1196" s="11">
        <v>1192</v>
      </c>
      <c r="H1196" s="4">
        <v>12924</v>
      </c>
      <c r="I1196" s="5"/>
      <c r="J1196" s="4"/>
      <c r="K1196" s="5"/>
      <c r="L1196" s="11">
        <f>SUMPRODUCT(--($A$4:$A$1254=A1196),--(H1196&gt;$H$4:$H$1254))+1</f>
        <v>1</v>
      </c>
    </row>
    <row r="1197" spans="1:12" x14ac:dyDescent="0.2">
      <c r="A1197" s="11" t="s">
        <v>3</v>
      </c>
      <c r="B1197" s="11" t="s">
        <v>2</v>
      </c>
      <c r="C1197" s="11">
        <v>11930</v>
      </c>
      <c r="D1197" s="11">
        <v>1193</v>
      </c>
      <c r="E1197" s="18"/>
      <c r="H1197" s="4">
        <v>2601</v>
      </c>
      <c r="I1197" s="5"/>
      <c r="J1197" s="4"/>
      <c r="K1197" s="5"/>
      <c r="L1197" s="11">
        <f>SUMPRODUCT(--($A$4:$A$1254=A1197),--(H1197&gt;$H$4:$H$1254))+1</f>
        <v>35</v>
      </c>
    </row>
    <row r="1198" spans="1:12" x14ac:dyDescent="0.2">
      <c r="A1198" s="11" t="s">
        <v>3</v>
      </c>
      <c r="B1198" s="11" t="s">
        <v>4</v>
      </c>
      <c r="C1198" s="11">
        <v>11940</v>
      </c>
      <c r="D1198" s="11">
        <v>1194</v>
      </c>
      <c r="E1198" s="18"/>
      <c r="H1198" s="4">
        <v>1486</v>
      </c>
      <c r="I1198" s="5"/>
      <c r="J1198" s="4"/>
      <c r="K1198" s="5"/>
      <c r="L1198" s="11">
        <f>SUMPRODUCT(--($A$4:$A$1254=A1198),--(H1198&gt;$H$4:$H$1254))+1</f>
        <v>33</v>
      </c>
    </row>
    <row r="1199" spans="1:12" x14ac:dyDescent="0.2">
      <c r="A1199" s="11" t="s">
        <v>3</v>
      </c>
      <c r="B1199" s="11" t="s">
        <v>5</v>
      </c>
      <c r="C1199" s="11">
        <v>11950</v>
      </c>
      <c r="D1199" s="11">
        <v>1195</v>
      </c>
      <c r="E1199" s="18"/>
      <c r="H1199" s="4">
        <v>-1345</v>
      </c>
      <c r="I1199" s="5"/>
      <c r="J1199" s="4"/>
      <c r="K1199" s="5"/>
      <c r="L1199" s="11">
        <f>SUMPRODUCT(--($A$4:$A$1254=A1199),--(H1199&gt;$H$4:$H$1254))+1</f>
        <v>19</v>
      </c>
    </row>
    <row r="1200" spans="1:12" x14ac:dyDescent="0.2">
      <c r="A1200" s="11" t="s">
        <v>3</v>
      </c>
      <c r="B1200" s="11" t="s">
        <v>595</v>
      </c>
      <c r="C1200" s="11">
        <v>11960</v>
      </c>
      <c r="D1200" s="11">
        <v>1196</v>
      </c>
      <c r="E1200" s="18"/>
      <c r="H1200" s="4">
        <v>985</v>
      </c>
      <c r="I1200" s="5"/>
      <c r="J1200" s="4"/>
      <c r="K1200" s="5"/>
      <c r="L1200" s="11">
        <f>SUMPRODUCT(--($A$4:$A$1254=A1200),--(H1200&gt;$H$4:$H$1254))+1</f>
        <v>30</v>
      </c>
    </row>
    <row r="1201" spans="1:12" x14ac:dyDescent="0.2">
      <c r="A1201" s="11" t="s">
        <v>3</v>
      </c>
      <c r="B1201" s="11" t="s">
        <v>20</v>
      </c>
      <c r="C1201" s="11">
        <v>11970</v>
      </c>
      <c r="D1201" s="11">
        <v>1197</v>
      </c>
      <c r="E1201" s="18"/>
      <c r="H1201" s="4">
        <v>-11018</v>
      </c>
      <c r="I1201" s="5"/>
      <c r="J1201" s="4"/>
      <c r="K1201" s="5"/>
      <c r="L1201" s="11">
        <f>SUMPRODUCT(--($A$4:$A$1254=A1201),--(H1201&gt;$H$4:$H$1254))+1</f>
        <v>12</v>
      </c>
    </row>
    <row r="1202" spans="1:12" x14ac:dyDescent="0.2">
      <c r="A1202" s="11" t="s">
        <v>3</v>
      </c>
      <c r="B1202" s="11" t="s">
        <v>366</v>
      </c>
      <c r="C1202" s="11">
        <v>11980</v>
      </c>
      <c r="D1202" s="11">
        <v>1198</v>
      </c>
      <c r="E1202" s="18"/>
      <c r="H1202" s="4">
        <v>-557</v>
      </c>
      <c r="I1202" s="5"/>
      <c r="J1202" s="4"/>
      <c r="K1202" s="5"/>
      <c r="L1202" s="11">
        <f>SUMPRODUCT(--($A$4:$A$1254=A1202),--(H1202&gt;$H$4:$H$1254))+1</f>
        <v>22</v>
      </c>
    </row>
    <row r="1203" spans="1:12" x14ac:dyDescent="0.2">
      <c r="A1203" s="11" t="s">
        <v>3</v>
      </c>
      <c r="B1203" s="11" t="s">
        <v>791</v>
      </c>
      <c r="C1203" s="11">
        <v>11990</v>
      </c>
      <c r="D1203" s="11">
        <v>1199</v>
      </c>
      <c r="E1203" s="18"/>
      <c r="H1203" s="4">
        <v>0</v>
      </c>
      <c r="I1203" s="5"/>
      <c r="J1203" s="4"/>
      <c r="K1203" s="5"/>
      <c r="L1203" s="11">
        <f>SUMPRODUCT(--($A$4:$A$1254=A1203),--(H1203&gt;$H$4:$H$1254))+1</f>
        <v>24</v>
      </c>
    </row>
    <row r="1204" spans="1:12" x14ac:dyDescent="0.2">
      <c r="A1204" s="11" t="s">
        <v>3</v>
      </c>
      <c r="B1204" s="11" t="s">
        <v>51</v>
      </c>
      <c r="C1204" s="11">
        <v>12000</v>
      </c>
      <c r="D1204" s="11">
        <v>1200</v>
      </c>
      <c r="E1204" s="18"/>
      <c r="H1204" s="4">
        <v>8327</v>
      </c>
      <c r="I1204" s="5"/>
      <c r="J1204" s="4"/>
      <c r="K1204" s="5"/>
      <c r="L1204" s="11">
        <f>SUMPRODUCT(--($A$4:$A$1254=A1204),--(H1204&gt;$H$4:$H$1254))+1</f>
        <v>41</v>
      </c>
    </row>
    <row r="1205" spans="1:12" x14ac:dyDescent="0.2">
      <c r="A1205" s="11" t="s">
        <v>3</v>
      </c>
      <c r="B1205" s="11" t="s">
        <v>422</v>
      </c>
      <c r="C1205" s="11">
        <v>12010</v>
      </c>
      <c r="D1205" s="11">
        <v>1201</v>
      </c>
      <c r="E1205" s="18"/>
      <c r="H1205" s="4">
        <v>5046</v>
      </c>
      <c r="I1205" s="5"/>
      <c r="J1205" s="4"/>
      <c r="K1205" s="5"/>
      <c r="L1205" s="11">
        <f>SUMPRODUCT(--($A$4:$A$1254=A1205),--(H1205&gt;$H$4:$H$1254))+1</f>
        <v>36</v>
      </c>
    </row>
    <row r="1206" spans="1:12" x14ac:dyDescent="0.2">
      <c r="A1206" s="11" t="s">
        <v>3</v>
      </c>
      <c r="B1206" s="11" t="s">
        <v>56</v>
      </c>
      <c r="C1206" s="11">
        <v>12020</v>
      </c>
      <c r="D1206" s="11">
        <v>1202</v>
      </c>
      <c r="E1206" s="18"/>
      <c r="H1206" s="4">
        <v>11895</v>
      </c>
      <c r="I1206" s="5"/>
      <c r="J1206" s="4"/>
      <c r="K1206" s="5"/>
      <c r="L1206" s="11">
        <f>SUMPRODUCT(--($A$4:$A$1254=A1206),--(H1206&gt;$H$4:$H$1254))+1</f>
        <v>45</v>
      </c>
    </row>
    <row r="1207" spans="1:12" x14ac:dyDescent="0.2">
      <c r="A1207" s="11" t="s">
        <v>3</v>
      </c>
      <c r="B1207" s="11" t="s">
        <v>548</v>
      </c>
      <c r="C1207" s="11">
        <v>12030</v>
      </c>
      <c r="D1207" s="11">
        <v>1203</v>
      </c>
      <c r="E1207" s="18"/>
      <c r="H1207" s="4">
        <v>-3934</v>
      </c>
      <c r="I1207" s="5"/>
      <c r="J1207" s="4"/>
      <c r="K1207" s="5"/>
      <c r="L1207" s="11">
        <f>SUMPRODUCT(--($A$4:$A$1254=A1207),--(H1207&gt;$H$4:$H$1254))+1</f>
        <v>17</v>
      </c>
    </row>
    <row r="1208" spans="1:12" x14ac:dyDescent="0.2">
      <c r="A1208" s="11" t="s">
        <v>3</v>
      </c>
      <c r="B1208" s="11" t="s">
        <v>86</v>
      </c>
      <c r="C1208" s="11">
        <v>12040</v>
      </c>
      <c r="D1208" s="11">
        <v>1204</v>
      </c>
      <c r="E1208" s="18"/>
      <c r="H1208" s="4">
        <v>-15139</v>
      </c>
      <c r="I1208" s="5"/>
      <c r="J1208" s="4"/>
      <c r="K1208" s="5"/>
      <c r="L1208" s="11">
        <f>SUMPRODUCT(--($A$4:$A$1254=A1208),--(H1208&gt;$H$4:$H$1254))+1</f>
        <v>8</v>
      </c>
    </row>
    <row r="1209" spans="1:12" x14ac:dyDescent="0.2">
      <c r="A1209" s="11" t="s">
        <v>3</v>
      </c>
      <c r="B1209" s="11" t="s">
        <v>91</v>
      </c>
      <c r="C1209" s="11">
        <v>12050</v>
      </c>
      <c r="D1209" s="11">
        <v>1205</v>
      </c>
      <c r="E1209" s="18"/>
      <c r="H1209" s="4">
        <v>0</v>
      </c>
      <c r="I1209" s="5"/>
      <c r="J1209" s="4"/>
      <c r="K1209" s="5"/>
      <c r="L1209" s="11">
        <f>SUMPRODUCT(--($A$4:$A$1254=A1209),--(H1209&gt;$H$4:$H$1254))+1</f>
        <v>24</v>
      </c>
    </row>
    <row r="1210" spans="1:12" x14ac:dyDescent="0.2">
      <c r="A1210" s="11" t="s">
        <v>3</v>
      </c>
      <c r="B1210" s="11" t="s">
        <v>102</v>
      </c>
      <c r="C1210" s="11">
        <v>12060</v>
      </c>
      <c r="D1210" s="11">
        <v>1206</v>
      </c>
      <c r="E1210" s="18"/>
      <c r="H1210" s="4">
        <v>-14692</v>
      </c>
      <c r="I1210" s="5"/>
      <c r="J1210" s="4"/>
      <c r="K1210" s="5"/>
      <c r="L1210" s="11">
        <f>SUMPRODUCT(--($A$4:$A$1254=A1210),--(H1210&gt;$H$4:$H$1254))+1</f>
        <v>9</v>
      </c>
    </row>
    <row r="1211" spans="1:12" x14ac:dyDescent="0.2">
      <c r="A1211" s="11" t="s">
        <v>3</v>
      </c>
      <c r="B1211" s="11" t="s">
        <v>105</v>
      </c>
      <c r="C1211" s="11">
        <v>12070</v>
      </c>
      <c r="D1211" s="11">
        <v>1207</v>
      </c>
      <c r="E1211" s="18"/>
      <c r="H1211" s="4">
        <v>27737</v>
      </c>
      <c r="I1211" s="5"/>
      <c r="J1211" s="4"/>
      <c r="K1211" s="5"/>
      <c r="L1211" s="11">
        <f>SUMPRODUCT(--($A$4:$A$1254=A1211),--(H1211&gt;$H$4:$H$1254))+1</f>
        <v>52</v>
      </c>
    </row>
    <row r="1212" spans="1:12" x14ac:dyDescent="0.2">
      <c r="A1212" s="11" t="s">
        <v>3</v>
      </c>
      <c r="B1212" s="11" t="s">
        <v>111</v>
      </c>
      <c r="C1212" s="11">
        <v>12080</v>
      </c>
      <c r="D1212" s="11">
        <v>1208</v>
      </c>
      <c r="E1212" s="18"/>
      <c r="H1212" s="4">
        <v>9596</v>
      </c>
      <c r="I1212" s="5"/>
      <c r="J1212" s="4"/>
      <c r="K1212" s="5"/>
      <c r="L1212" s="11">
        <f>SUMPRODUCT(--($A$4:$A$1254=A1212),--(H1212&gt;$H$4:$H$1254))+1</f>
        <v>43</v>
      </c>
    </row>
    <row r="1213" spans="1:12" x14ac:dyDescent="0.2">
      <c r="A1213" s="11" t="s">
        <v>3</v>
      </c>
      <c r="B1213" s="11" t="s">
        <v>432</v>
      </c>
      <c r="C1213" s="11">
        <v>12090</v>
      </c>
      <c r="D1213" s="11">
        <v>1209</v>
      </c>
      <c r="E1213" s="18"/>
      <c r="H1213" s="4">
        <v>1148</v>
      </c>
      <c r="I1213" s="5"/>
      <c r="J1213" s="4"/>
      <c r="K1213" s="5"/>
      <c r="L1213" s="11">
        <f>SUMPRODUCT(--($A$4:$A$1254=A1213),--(H1213&gt;$H$4:$H$1254))+1</f>
        <v>31</v>
      </c>
    </row>
    <row r="1214" spans="1:12" x14ac:dyDescent="0.2">
      <c r="A1214" s="11" t="s">
        <v>3</v>
      </c>
      <c r="B1214" s="11" t="s">
        <v>435</v>
      </c>
      <c r="C1214" s="11">
        <v>12100</v>
      </c>
      <c r="D1214" s="11">
        <v>1210</v>
      </c>
      <c r="E1214" s="18"/>
      <c r="H1214" s="4">
        <v>60018</v>
      </c>
      <c r="I1214" s="5"/>
      <c r="J1214" s="4"/>
      <c r="K1214" s="5"/>
      <c r="L1214" s="11">
        <f>SUMPRODUCT(--($A$4:$A$1254=A1214),--(H1214&gt;$H$4:$H$1254))+1</f>
        <v>55</v>
      </c>
    </row>
    <row r="1215" spans="1:12" x14ac:dyDescent="0.2">
      <c r="A1215" s="11" t="s">
        <v>3</v>
      </c>
      <c r="B1215" s="11" t="s">
        <v>373</v>
      </c>
      <c r="C1215" s="11">
        <v>12110</v>
      </c>
      <c r="D1215" s="11">
        <v>1211</v>
      </c>
      <c r="E1215" s="18"/>
      <c r="H1215" s="4">
        <v>78941</v>
      </c>
      <c r="I1215" s="5"/>
      <c r="J1215" s="4"/>
      <c r="K1215" s="5"/>
      <c r="L1215" s="11">
        <f>SUMPRODUCT(--($A$4:$A$1254=A1215),--(H1215&gt;$H$4:$H$1254))+1</f>
        <v>58</v>
      </c>
    </row>
    <row r="1216" spans="1:12" x14ac:dyDescent="0.2">
      <c r="A1216" s="11" t="s">
        <v>3</v>
      </c>
      <c r="B1216" s="11" t="s">
        <v>646</v>
      </c>
      <c r="C1216" s="11">
        <v>12120</v>
      </c>
      <c r="D1216" s="11">
        <v>1212</v>
      </c>
      <c r="E1216" s="18"/>
      <c r="H1216" s="4">
        <v>552</v>
      </c>
      <c r="I1216" s="5"/>
      <c r="J1216" s="4"/>
      <c r="K1216" s="5"/>
      <c r="L1216" s="11">
        <f>SUMPRODUCT(--($A$4:$A$1254=A1216),--(H1216&gt;$H$4:$H$1254))+1</f>
        <v>29</v>
      </c>
    </row>
    <row r="1217" spans="1:12" x14ac:dyDescent="0.2">
      <c r="A1217" s="11" t="s">
        <v>3</v>
      </c>
      <c r="B1217" s="11" t="s">
        <v>438</v>
      </c>
      <c r="C1217" s="11">
        <v>12130</v>
      </c>
      <c r="D1217" s="11">
        <v>1213</v>
      </c>
      <c r="E1217" s="18"/>
      <c r="H1217" s="4">
        <v>15576</v>
      </c>
      <c r="I1217" s="5"/>
      <c r="J1217" s="4"/>
      <c r="K1217" s="5"/>
      <c r="L1217" s="11">
        <f>SUMPRODUCT(--($A$4:$A$1254=A1217),--(H1217&gt;$H$4:$H$1254))+1</f>
        <v>46</v>
      </c>
    </row>
    <row r="1218" spans="1:12" x14ac:dyDescent="0.2">
      <c r="A1218" s="11" t="s">
        <v>3</v>
      </c>
      <c r="B1218" s="11" t="s">
        <v>534</v>
      </c>
      <c r="C1218" s="11">
        <v>12140</v>
      </c>
      <c r="D1218" s="11">
        <v>1214</v>
      </c>
      <c r="E1218" s="18"/>
      <c r="H1218" s="4">
        <v>5272</v>
      </c>
      <c r="I1218" s="5"/>
      <c r="J1218" s="4"/>
      <c r="K1218" s="5"/>
      <c r="L1218" s="11">
        <f>SUMPRODUCT(--($A$4:$A$1254=A1218),--(H1218&gt;$H$4:$H$1254))+1</f>
        <v>38</v>
      </c>
    </row>
    <row r="1219" spans="1:12" x14ac:dyDescent="0.2">
      <c r="A1219" s="11" t="s">
        <v>3</v>
      </c>
      <c r="B1219" s="11" t="s">
        <v>135</v>
      </c>
      <c r="C1219" s="11">
        <v>12150</v>
      </c>
      <c r="D1219" s="11">
        <v>1215</v>
      </c>
      <c r="E1219" s="18"/>
      <c r="H1219" s="4">
        <v>-26740</v>
      </c>
      <c r="I1219" s="5"/>
      <c r="J1219" s="4"/>
      <c r="K1219" s="5"/>
      <c r="L1219" s="11">
        <f>SUMPRODUCT(--($A$4:$A$1254=A1219),--(H1219&gt;$H$4:$H$1254))+1</f>
        <v>5</v>
      </c>
    </row>
    <row r="1220" spans="1:12" x14ac:dyDescent="0.2">
      <c r="A1220" s="11" t="s">
        <v>3</v>
      </c>
      <c r="B1220" s="11" t="s">
        <v>136</v>
      </c>
      <c r="C1220" s="11">
        <v>12160</v>
      </c>
      <c r="D1220" s="11">
        <v>1216</v>
      </c>
      <c r="E1220" s="18"/>
      <c r="H1220" s="4">
        <v>-2370</v>
      </c>
      <c r="I1220" s="5"/>
      <c r="J1220" s="4"/>
      <c r="K1220" s="5"/>
      <c r="L1220" s="11">
        <f>SUMPRODUCT(--($A$4:$A$1254=A1220),--(H1220&gt;$H$4:$H$1254))+1</f>
        <v>18</v>
      </c>
    </row>
    <row r="1221" spans="1:12" x14ac:dyDescent="0.2">
      <c r="A1221" s="11" t="s">
        <v>3</v>
      </c>
      <c r="B1221" s="11" t="s">
        <v>149</v>
      </c>
      <c r="C1221" s="11">
        <v>12170</v>
      </c>
      <c r="D1221" s="11">
        <v>1217</v>
      </c>
      <c r="E1221" s="18"/>
      <c r="H1221" s="4">
        <v>-97437</v>
      </c>
      <c r="I1221" s="5"/>
      <c r="J1221" s="4"/>
      <c r="K1221" s="5"/>
      <c r="L1221" s="11">
        <f>SUMPRODUCT(--($A$4:$A$1254=A1221),--(H1221&gt;$H$4:$H$1254))+1</f>
        <v>1</v>
      </c>
    </row>
    <row r="1222" spans="1:12" x14ac:dyDescent="0.2">
      <c r="A1222" s="11" t="s">
        <v>3</v>
      </c>
      <c r="B1222" s="11" t="s">
        <v>150</v>
      </c>
      <c r="C1222" s="11">
        <v>12180</v>
      </c>
      <c r="D1222" s="11">
        <v>1218</v>
      </c>
      <c r="E1222" s="18"/>
      <c r="H1222" s="4">
        <v>61202</v>
      </c>
      <c r="I1222" s="5"/>
      <c r="J1222" s="4"/>
      <c r="K1222" s="5"/>
      <c r="L1222" s="11">
        <f>SUMPRODUCT(--($A$4:$A$1254=A1222),--(H1222&gt;$H$4:$H$1254))+1</f>
        <v>56</v>
      </c>
    </row>
    <row r="1223" spans="1:12" x14ac:dyDescent="0.2">
      <c r="A1223" s="11" t="s">
        <v>3</v>
      </c>
      <c r="B1223" s="11" t="s">
        <v>151</v>
      </c>
      <c r="C1223" s="11">
        <v>12190</v>
      </c>
      <c r="D1223" s="11">
        <v>1219</v>
      </c>
      <c r="E1223" s="18"/>
      <c r="H1223" s="4">
        <v>15948</v>
      </c>
      <c r="I1223" s="5"/>
      <c r="J1223" s="4"/>
      <c r="K1223" s="5"/>
      <c r="L1223" s="11">
        <f>SUMPRODUCT(--($A$4:$A$1254=A1223),--(H1223&gt;$H$4:$H$1254))+1</f>
        <v>47</v>
      </c>
    </row>
    <row r="1224" spans="1:12" x14ac:dyDescent="0.2">
      <c r="A1224" s="11" t="s">
        <v>3</v>
      </c>
      <c r="B1224" s="11" t="s">
        <v>1270</v>
      </c>
      <c r="C1224" s="11">
        <v>12200</v>
      </c>
      <c r="D1224" s="11">
        <v>1220</v>
      </c>
      <c r="E1224" s="18"/>
      <c r="H1224" s="4">
        <v>0</v>
      </c>
      <c r="I1224" s="5"/>
      <c r="J1224" s="4"/>
      <c r="K1224" s="5"/>
      <c r="L1224" s="11">
        <f>SUMPRODUCT(--($A$4:$A$1254=A1224),--(H1224&gt;$H$4:$H$1254))+1</f>
        <v>24</v>
      </c>
    </row>
    <row r="1225" spans="1:12" x14ac:dyDescent="0.2">
      <c r="A1225" s="11" t="s">
        <v>3</v>
      </c>
      <c r="B1225" s="11" t="s">
        <v>152</v>
      </c>
      <c r="C1225" s="11">
        <v>12210</v>
      </c>
      <c r="D1225" s="11">
        <v>1221</v>
      </c>
      <c r="E1225" s="18"/>
      <c r="H1225" s="4">
        <v>-25911</v>
      </c>
      <c r="I1225" s="5"/>
      <c r="J1225" s="4"/>
      <c r="K1225" s="5"/>
      <c r="L1225" s="11">
        <f>SUMPRODUCT(--($A$4:$A$1254=A1225),--(H1225&gt;$H$4:$H$1254))+1</f>
        <v>6</v>
      </c>
    </row>
    <row r="1226" spans="1:12" x14ac:dyDescent="0.2">
      <c r="A1226" s="11" t="s">
        <v>3</v>
      </c>
      <c r="B1226" s="11" t="s">
        <v>161</v>
      </c>
      <c r="C1226" s="11">
        <v>12220</v>
      </c>
      <c r="D1226" s="11">
        <v>1222</v>
      </c>
      <c r="E1226" s="18"/>
      <c r="H1226" s="4">
        <v>-11186</v>
      </c>
      <c r="I1226" s="5"/>
      <c r="J1226" s="4"/>
      <c r="K1226" s="5"/>
      <c r="L1226" s="11">
        <f>SUMPRODUCT(--($A$4:$A$1254=A1226),--(H1226&gt;$H$4:$H$1254))+1</f>
        <v>11</v>
      </c>
    </row>
    <row r="1227" spans="1:12" x14ac:dyDescent="0.2">
      <c r="A1227" s="11" t="s">
        <v>3</v>
      </c>
      <c r="B1227" s="11" t="s">
        <v>170</v>
      </c>
      <c r="C1227" s="11">
        <v>12230</v>
      </c>
      <c r="D1227" s="11">
        <v>1223</v>
      </c>
      <c r="E1227" s="18"/>
      <c r="H1227" s="4">
        <v>-26882</v>
      </c>
      <c r="I1227" s="5"/>
      <c r="J1227" s="4"/>
      <c r="K1227" s="5"/>
      <c r="L1227" s="11">
        <f>SUMPRODUCT(--($A$4:$A$1254=A1227),--(H1227&gt;$H$4:$H$1254))+1</f>
        <v>4</v>
      </c>
    </row>
    <row r="1228" spans="1:12" x14ac:dyDescent="0.2">
      <c r="A1228" s="11" t="s">
        <v>3</v>
      </c>
      <c r="B1228" s="11" t="s">
        <v>195</v>
      </c>
      <c r="C1228" s="11">
        <v>12240</v>
      </c>
      <c r="D1228" s="11">
        <v>1224</v>
      </c>
      <c r="E1228" s="18"/>
      <c r="H1228" s="4">
        <v>-4453</v>
      </c>
      <c r="I1228" s="5"/>
      <c r="J1228" s="4"/>
      <c r="K1228" s="5"/>
      <c r="L1228" s="11">
        <f>SUMPRODUCT(--($A$4:$A$1254=A1228),--(H1228&gt;$H$4:$H$1254))+1</f>
        <v>15</v>
      </c>
    </row>
    <row r="1229" spans="1:12" x14ac:dyDescent="0.2">
      <c r="A1229" s="11" t="s">
        <v>3</v>
      </c>
      <c r="B1229" s="11" t="s">
        <v>381</v>
      </c>
      <c r="C1229" s="11">
        <v>12250</v>
      </c>
      <c r="D1229" s="11">
        <v>1225</v>
      </c>
      <c r="E1229" s="18"/>
      <c r="H1229" s="4">
        <v>2186</v>
      </c>
      <c r="I1229" s="5"/>
      <c r="J1229" s="4"/>
      <c r="K1229" s="5"/>
      <c r="L1229" s="11">
        <f>SUMPRODUCT(--($A$4:$A$1254=A1229),--(H1229&gt;$H$4:$H$1254))+1</f>
        <v>34</v>
      </c>
    </row>
    <row r="1230" spans="1:12" x14ac:dyDescent="0.2">
      <c r="A1230" s="11" t="s">
        <v>3</v>
      </c>
      <c r="B1230" s="11" t="s">
        <v>811</v>
      </c>
      <c r="C1230" s="11">
        <v>12260</v>
      </c>
      <c r="D1230" s="11">
        <v>1226</v>
      </c>
      <c r="E1230" s="18"/>
      <c r="H1230" s="4">
        <v>-786</v>
      </c>
      <c r="I1230" s="5"/>
      <c r="J1230" s="4"/>
      <c r="K1230" s="5"/>
      <c r="L1230" s="11">
        <f>SUMPRODUCT(--($A$4:$A$1254=A1230),--(H1230&gt;$H$4:$H$1254))+1</f>
        <v>21</v>
      </c>
    </row>
    <row r="1231" spans="1:12" x14ac:dyDescent="0.2">
      <c r="A1231" s="11" t="s">
        <v>3</v>
      </c>
      <c r="B1231" s="11" t="s">
        <v>201</v>
      </c>
      <c r="C1231" s="11">
        <v>12270</v>
      </c>
      <c r="D1231" s="11">
        <v>1227</v>
      </c>
      <c r="E1231" s="18"/>
      <c r="H1231" s="4">
        <v>72477</v>
      </c>
      <c r="I1231" s="5"/>
      <c r="J1231" s="4"/>
      <c r="K1231" s="5"/>
      <c r="L1231" s="11">
        <f>SUMPRODUCT(--($A$4:$A$1254=A1231),--(H1231&gt;$H$4:$H$1254))+1</f>
        <v>57</v>
      </c>
    </row>
    <row r="1232" spans="1:12" x14ac:dyDescent="0.2">
      <c r="A1232" s="11" t="s">
        <v>3</v>
      </c>
      <c r="B1232" s="11" t="s">
        <v>578</v>
      </c>
      <c r="C1232" s="11">
        <v>12280</v>
      </c>
      <c r="D1232" s="11">
        <v>1228</v>
      </c>
      <c r="E1232" s="18"/>
      <c r="H1232" s="4">
        <v>-262</v>
      </c>
      <c r="I1232" s="5"/>
      <c r="J1232" s="4"/>
      <c r="K1232" s="5"/>
      <c r="L1232" s="11">
        <f>SUMPRODUCT(--($A$4:$A$1254=A1232),--(H1232&gt;$H$4:$H$1254))+1</f>
        <v>23</v>
      </c>
    </row>
    <row r="1233" spans="1:12" x14ac:dyDescent="0.2">
      <c r="A1233" s="11" t="s">
        <v>3</v>
      </c>
      <c r="B1233" s="11" t="s">
        <v>279</v>
      </c>
      <c r="C1233" s="11">
        <v>12290</v>
      </c>
      <c r="D1233" s="11">
        <v>1229</v>
      </c>
      <c r="E1233" s="18"/>
      <c r="H1233" s="4">
        <v>8819</v>
      </c>
      <c r="I1233" s="5"/>
      <c r="J1233" s="4"/>
      <c r="K1233" s="5"/>
      <c r="L1233" s="11">
        <f>SUMPRODUCT(--($A$4:$A$1254=A1233),--(H1233&gt;$H$4:$H$1254))+1</f>
        <v>42</v>
      </c>
    </row>
    <row r="1234" spans="1:12" x14ac:dyDescent="0.2">
      <c r="A1234" s="11" t="s">
        <v>3</v>
      </c>
      <c r="B1234" s="11" t="s">
        <v>1111</v>
      </c>
      <c r="C1234" s="11">
        <v>12300</v>
      </c>
      <c r="D1234" s="11">
        <v>1230</v>
      </c>
      <c r="E1234" s="18"/>
      <c r="H1234" s="4">
        <v>0</v>
      </c>
      <c r="I1234" s="5"/>
      <c r="J1234" s="4"/>
      <c r="K1234" s="5"/>
      <c r="L1234" s="11">
        <f>SUMPRODUCT(--($A$4:$A$1254=A1234),--(H1234&gt;$H$4:$H$1254))+1</f>
        <v>24</v>
      </c>
    </row>
    <row r="1235" spans="1:12" x14ac:dyDescent="0.2">
      <c r="A1235" s="11" t="s">
        <v>3</v>
      </c>
      <c r="B1235" s="11" t="s">
        <v>281</v>
      </c>
      <c r="C1235" s="11">
        <v>12310</v>
      </c>
      <c r="D1235" s="11">
        <v>1231</v>
      </c>
      <c r="E1235" s="18"/>
      <c r="H1235" s="4">
        <v>-18946</v>
      </c>
      <c r="I1235" s="5"/>
      <c r="J1235" s="4"/>
      <c r="K1235" s="5"/>
      <c r="L1235" s="11">
        <f>SUMPRODUCT(--($A$4:$A$1254=A1235),--(H1235&gt;$H$4:$H$1254))+1</f>
        <v>7</v>
      </c>
    </row>
    <row r="1236" spans="1:12" x14ac:dyDescent="0.2">
      <c r="A1236" s="11" t="s">
        <v>3</v>
      </c>
      <c r="B1236" s="11" t="s">
        <v>580</v>
      </c>
      <c r="C1236" s="11">
        <v>12320</v>
      </c>
      <c r="D1236" s="11">
        <v>1232</v>
      </c>
      <c r="E1236" s="18"/>
      <c r="H1236" s="4">
        <v>-4385</v>
      </c>
      <c r="I1236" s="5"/>
      <c r="J1236" s="4"/>
      <c r="K1236" s="5"/>
      <c r="L1236" s="11">
        <f>SUMPRODUCT(--($A$4:$A$1254=A1236),--(H1236&gt;$H$4:$H$1254))+1</f>
        <v>16</v>
      </c>
    </row>
    <row r="1237" spans="1:12" x14ac:dyDescent="0.2">
      <c r="A1237" s="11" t="s">
        <v>3</v>
      </c>
      <c r="B1237" s="11" t="s">
        <v>284</v>
      </c>
      <c r="C1237" s="11">
        <v>12330</v>
      </c>
      <c r="D1237" s="11">
        <v>1233</v>
      </c>
      <c r="E1237" s="18"/>
      <c r="H1237" s="4">
        <v>-1234</v>
      </c>
      <c r="I1237" s="5"/>
      <c r="J1237" s="4"/>
      <c r="K1237" s="5"/>
      <c r="L1237" s="11">
        <f>SUMPRODUCT(--($A$4:$A$1254=A1237),--(H1237&gt;$H$4:$H$1254))+1</f>
        <v>20</v>
      </c>
    </row>
    <row r="1238" spans="1:12" x14ac:dyDescent="0.2">
      <c r="A1238" s="11" t="s">
        <v>3</v>
      </c>
      <c r="B1238" s="11" t="s">
        <v>285</v>
      </c>
      <c r="C1238" s="11">
        <v>12340</v>
      </c>
      <c r="D1238" s="11">
        <v>1234</v>
      </c>
      <c r="E1238" s="18"/>
      <c r="H1238" s="4">
        <v>-5893</v>
      </c>
      <c r="I1238" s="5"/>
      <c r="J1238" s="4"/>
      <c r="K1238" s="5"/>
      <c r="L1238" s="11">
        <f>SUMPRODUCT(--($A$4:$A$1254=A1238),--(H1238&gt;$H$4:$H$1254))+1</f>
        <v>14</v>
      </c>
    </row>
    <row r="1239" spans="1:12" x14ac:dyDescent="0.2">
      <c r="A1239" s="11" t="s">
        <v>3</v>
      </c>
      <c r="B1239" s="11" t="s">
        <v>283</v>
      </c>
      <c r="C1239" s="11">
        <v>12350</v>
      </c>
      <c r="D1239" s="11">
        <v>1235</v>
      </c>
      <c r="E1239" s="18"/>
      <c r="H1239" s="4">
        <v>-14592</v>
      </c>
      <c r="I1239" s="5"/>
      <c r="J1239" s="4"/>
      <c r="K1239" s="5"/>
      <c r="L1239" s="11">
        <f>SUMPRODUCT(--($A$4:$A$1254=A1239),--(H1239&gt;$H$4:$H$1254))+1</f>
        <v>10</v>
      </c>
    </row>
    <row r="1240" spans="1:12" x14ac:dyDescent="0.2">
      <c r="A1240" s="11" t="s">
        <v>3</v>
      </c>
      <c r="B1240" s="11" t="s">
        <v>248</v>
      </c>
      <c r="C1240" s="11">
        <v>12360</v>
      </c>
      <c r="D1240" s="11">
        <v>1236</v>
      </c>
      <c r="E1240" s="18"/>
      <c r="H1240" s="4">
        <v>41092</v>
      </c>
      <c r="I1240" s="5"/>
      <c r="J1240" s="4"/>
      <c r="K1240" s="5"/>
      <c r="L1240" s="11">
        <f>SUMPRODUCT(--($A$4:$A$1254=A1240),--(H1240&gt;$H$4:$H$1254))+1</f>
        <v>54</v>
      </c>
    </row>
    <row r="1241" spans="1:12" x14ac:dyDescent="0.2">
      <c r="A1241" s="11" t="s">
        <v>3</v>
      </c>
      <c r="B1241" s="11" t="s">
        <v>287</v>
      </c>
      <c r="C1241" s="11">
        <v>12370</v>
      </c>
      <c r="D1241" s="11">
        <v>1237</v>
      </c>
      <c r="E1241" s="18"/>
      <c r="H1241" s="4">
        <v>20777</v>
      </c>
      <c r="I1241" s="5"/>
      <c r="J1241" s="4"/>
      <c r="K1241" s="5"/>
      <c r="L1241" s="11">
        <f>SUMPRODUCT(--($A$4:$A$1254=A1241),--(H1241&gt;$H$4:$H$1254))+1</f>
        <v>50</v>
      </c>
    </row>
    <row r="1242" spans="1:12" x14ac:dyDescent="0.2">
      <c r="A1242" s="11" t="s">
        <v>3</v>
      </c>
      <c r="B1242" s="11" t="s">
        <v>544</v>
      </c>
      <c r="C1242" s="11">
        <v>12380</v>
      </c>
      <c r="D1242" s="11">
        <v>1238</v>
      </c>
      <c r="E1242" s="18"/>
      <c r="H1242" s="4">
        <v>10780</v>
      </c>
      <c r="I1242" s="5"/>
      <c r="J1242" s="4"/>
      <c r="K1242" s="5"/>
      <c r="L1242" s="11">
        <f>SUMPRODUCT(--($A$4:$A$1254=A1242),--(H1242&gt;$H$4:$H$1254))+1</f>
        <v>44</v>
      </c>
    </row>
    <row r="1243" spans="1:12" x14ac:dyDescent="0.2">
      <c r="A1243" s="11" t="s">
        <v>3</v>
      </c>
      <c r="B1243" s="11" t="s">
        <v>293</v>
      </c>
      <c r="C1243" s="11">
        <v>12390</v>
      </c>
      <c r="D1243" s="11">
        <v>1239</v>
      </c>
      <c r="E1243" s="18"/>
      <c r="H1243" s="4">
        <v>-47408</v>
      </c>
      <c r="I1243" s="5"/>
      <c r="J1243" s="4"/>
      <c r="K1243" s="5"/>
      <c r="L1243" s="11">
        <f>SUMPRODUCT(--($A$4:$A$1254=A1243),--(H1243&gt;$H$4:$H$1254))+1</f>
        <v>2</v>
      </c>
    </row>
    <row r="1244" spans="1:12" x14ac:dyDescent="0.2">
      <c r="A1244" s="11" t="s">
        <v>3</v>
      </c>
      <c r="B1244" s="11" t="s">
        <v>297</v>
      </c>
      <c r="C1244" s="11">
        <v>12400</v>
      </c>
      <c r="D1244" s="11">
        <v>1240</v>
      </c>
      <c r="E1244" s="18"/>
      <c r="H1244" s="4">
        <v>8107</v>
      </c>
      <c r="I1244" s="5"/>
      <c r="J1244" s="4"/>
      <c r="K1244" s="5"/>
      <c r="L1244" s="11">
        <f>SUMPRODUCT(--($A$4:$A$1254=A1244),--(H1244&gt;$H$4:$H$1254))+1</f>
        <v>40</v>
      </c>
    </row>
    <row r="1245" spans="1:12" x14ac:dyDescent="0.2">
      <c r="A1245" s="11" t="s">
        <v>3</v>
      </c>
      <c r="B1245" s="11" t="s">
        <v>298</v>
      </c>
      <c r="C1245" s="11">
        <v>12410</v>
      </c>
      <c r="D1245" s="11">
        <v>1241</v>
      </c>
      <c r="E1245" s="18"/>
      <c r="H1245" s="4">
        <v>5236</v>
      </c>
      <c r="I1245" s="5"/>
      <c r="J1245" s="4"/>
      <c r="K1245" s="5"/>
      <c r="L1245" s="11">
        <f>SUMPRODUCT(--($A$4:$A$1254=A1245),--(H1245&gt;$H$4:$H$1254))+1</f>
        <v>37</v>
      </c>
    </row>
    <row r="1246" spans="1:12" x14ac:dyDescent="0.2">
      <c r="A1246" s="11" t="s">
        <v>3</v>
      </c>
      <c r="B1246" s="11" t="s">
        <v>402</v>
      </c>
      <c r="C1246" s="11">
        <v>12420</v>
      </c>
      <c r="D1246" s="11">
        <v>1242</v>
      </c>
      <c r="E1246" s="18"/>
      <c r="H1246" s="4">
        <v>20488</v>
      </c>
      <c r="I1246" s="5"/>
      <c r="J1246" s="4"/>
      <c r="K1246" s="5"/>
      <c r="L1246" s="11">
        <f>SUMPRODUCT(--($A$4:$A$1254=A1246),--(H1246&gt;$H$4:$H$1254))+1</f>
        <v>49</v>
      </c>
    </row>
    <row r="1247" spans="1:12" x14ac:dyDescent="0.2">
      <c r="A1247" s="11" t="s">
        <v>3</v>
      </c>
      <c r="B1247" s="11" t="s">
        <v>1129</v>
      </c>
      <c r="C1247" s="11">
        <v>12430</v>
      </c>
      <c r="D1247" s="11">
        <v>1243</v>
      </c>
      <c r="E1247" s="18"/>
      <c r="H1247" s="4">
        <v>0</v>
      </c>
      <c r="I1247" s="5"/>
      <c r="J1247" s="4"/>
      <c r="K1247" s="5"/>
      <c r="L1247" s="11">
        <f>SUMPRODUCT(--($A$4:$A$1254=A1247),--(H1247&gt;$H$4:$H$1254))+1</f>
        <v>24</v>
      </c>
    </row>
    <row r="1248" spans="1:12" x14ac:dyDescent="0.2">
      <c r="A1248" s="11" t="s">
        <v>3</v>
      </c>
      <c r="B1248" s="11" t="s">
        <v>299</v>
      </c>
      <c r="C1248" s="11">
        <v>12440</v>
      </c>
      <c r="D1248" s="11">
        <v>1244</v>
      </c>
      <c r="E1248" s="18"/>
      <c r="H1248" s="4">
        <v>36547</v>
      </c>
      <c r="I1248" s="5"/>
      <c r="J1248" s="4"/>
      <c r="K1248" s="5"/>
      <c r="L1248" s="11">
        <f>SUMPRODUCT(--($A$4:$A$1254=A1248),--(H1248&gt;$H$4:$H$1254))+1</f>
        <v>53</v>
      </c>
    </row>
    <row r="1249" spans="1:12" x14ac:dyDescent="0.2">
      <c r="A1249" s="11" t="s">
        <v>3</v>
      </c>
      <c r="B1249" s="11" t="s">
        <v>773</v>
      </c>
      <c r="C1249" s="11">
        <v>12450</v>
      </c>
      <c r="D1249" s="11">
        <v>1245</v>
      </c>
      <c r="E1249" s="18"/>
      <c r="H1249" s="4">
        <v>1245</v>
      </c>
      <c r="I1249" s="5"/>
      <c r="J1249" s="4"/>
      <c r="K1249" s="5"/>
      <c r="L1249" s="11">
        <f>SUMPRODUCT(--($A$4:$A$1254=A1249),--(H1249&gt;$H$4:$H$1254))+1</f>
        <v>32</v>
      </c>
    </row>
    <row r="1250" spans="1:12" x14ac:dyDescent="0.2">
      <c r="A1250" s="11" t="s">
        <v>3</v>
      </c>
      <c r="B1250" s="11" t="s">
        <v>320</v>
      </c>
      <c r="C1250" s="11">
        <v>12460</v>
      </c>
      <c r="D1250" s="11">
        <v>1246</v>
      </c>
      <c r="E1250" s="18"/>
      <c r="H1250" s="4">
        <v>-39952</v>
      </c>
      <c r="I1250" s="5"/>
      <c r="J1250" s="4"/>
      <c r="K1250" s="5"/>
      <c r="L1250" s="11">
        <f>SUMPRODUCT(--($A$4:$A$1254=A1250),--(H1250&gt;$H$4:$H$1254))+1</f>
        <v>3</v>
      </c>
    </row>
    <row r="1251" spans="1:12" x14ac:dyDescent="0.2">
      <c r="A1251" s="11" t="s">
        <v>3</v>
      </c>
      <c r="B1251" s="11" t="s">
        <v>337</v>
      </c>
      <c r="C1251" s="11">
        <v>12470</v>
      </c>
      <c r="D1251" s="11">
        <v>1247</v>
      </c>
      <c r="E1251" s="18"/>
      <c r="H1251" s="4">
        <v>22471</v>
      </c>
      <c r="I1251" s="5"/>
      <c r="J1251" s="4"/>
      <c r="K1251" s="5"/>
      <c r="L1251" s="11">
        <f>SUMPRODUCT(--($A$4:$A$1254=A1251),--(H1251&gt;$H$4:$H$1254))+1</f>
        <v>51</v>
      </c>
    </row>
    <row r="1252" spans="1:12" x14ac:dyDescent="0.2">
      <c r="A1252" s="11" t="s">
        <v>3</v>
      </c>
      <c r="B1252" s="11" t="s">
        <v>336</v>
      </c>
      <c r="C1252" s="11">
        <v>12480</v>
      </c>
      <c r="D1252" s="11">
        <v>1248</v>
      </c>
      <c r="E1252" s="18"/>
      <c r="H1252" s="4">
        <v>7194</v>
      </c>
      <c r="I1252" s="5"/>
      <c r="J1252" s="4"/>
      <c r="K1252" s="5"/>
      <c r="L1252" s="11">
        <f>SUMPRODUCT(--($A$4:$A$1254=A1252),--(H1252&gt;$H$4:$H$1254))+1</f>
        <v>39</v>
      </c>
    </row>
    <row r="1253" spans="1:12" x14ac:dyDescent="0.2">
      <c r="A1253" s="11" t="s">
        <v>3</v>
      </c>
      <c r="B1253" s="11" t="s">
        <v>341</v>
      </c>
      <c r="C1253" s="11">
        <v>12490</v>
      </c>
      <c r="D1253" s="11">
        <v>1249</v>
      </c>
      <c r="E1253" s="18"/>
      <c r="H1253" s="4">
        <v>16288</v>
      </c>
      <c r="I1253" s="5"/>
      <c r="J1253" s="4"/>
      <c r="K1253" s="5"/>
      <c r="L1253" s="11">
        <f>SUMPRODUCT(--($A$4:$A$1254=A1253),--(H1253&gt;$H$4:$H$1254))+1</f>
        <v>48</v>
      </c>
    </row>
    <row r="1254" spans="1:12" x14ac:dyDescent="0.2">
      <c r="A1254" s="11" t="s">
        <v>3</v>
      </c>
      <c r="B1254" s="11" t="s">
        <v>529</v>
      </c>
      <c r="C1254" s="11">
        <v>12500</v>
      </c>
      <c r="D1254" s="11">
        <v>1250</v>
      </c>
      <c r="E1254" s="18"/>
      <c r="H1254" s="4">
        <v>-6400</v>
      </c>
      <c r="I1254" s="5"/>
      <c r="J1254" s="4"/>
      <c r="K1254" s="5"/>
      <c r="L1254" s="11">
        <f>SUMPRODUCT(--($A$4:$A$1254=A1254),--(H1254&gt;$H$4:$H$1254))+1</f>
        <v>13</v>
      </c>
    </row>
    <row r="1255" spans="1:12" x14ac:dyDescent="0.2">
      <c r="A1255" s="11" t="s">
        <v>1284</v>
      </c>
      <c r="B1255"/>
      <c r="C1255"/>
      <c r="D1255"/>
      <c r="H1255" s="4">
        <v>2092605</v>
      </c>
      <c r="I1255" s="5"/>
      <c r="J1255" s="4"/>
      <c r="K1255" s="5"/>
    </row>
    <row r="1256" spans="1:12" x14ac:dyDescent="0.2">
      <c r="A1256"/>
      <c r="B1256"/>
      <c r="C1256"/>
      <c r="D1256"/>
      <c r="E1256"/>
      <c r="F1256"/>
      <c r="G1256"/>
      <c r="H1256" s="4" t="s">
        <v>1303</v>
      </c>
      <c r="I1256" s="5"/>
      <c r="J1256" s="4"/>
      <c r="K1256" s="5"/>
    </row>
    <row r="1257" spans="1:12" x14ac:dyDescent="0.2">
      <c r="A1257"/>
      <c r="B1257"/>
      <c r="C1257"/>
      <c r="D1257"/>
      <c r="E1257"/>
      <c r="F1257"/>
      <c r="G1257"/>
      <c r="H1257" s="4" t="s">
        <v>1303</v>
      </c>
      <c r="I1257" s="5"/>
      <c r="J1257" s="4"/>
      <c r="K1257" s="5"/>
    </row>
    <row r="1258" spans="1:12" x14ac:dyDescent="0.2">
      <c r="A1258"/>
      <c r="B1258"/>
      <c r="C1258"/>
      <c r="D1258"/>
      <c r="E1258"/>
      <c r="F1258"/>
      <c r="G1258"/>
      <c r="H1258" s="4" t="s">
        <v>1303</v>
      </c>
      <c r="I1258" s="5"/>
      <c r="J1258" s="4"/>
      <c r="K1258" s="5"/>
    </row>
    <row r="1259" spans="1:12" x14ac:dyDescent="0.2">
      <c r="A1259"/>
      <c r="B1259"/>
      <c r="C1259"/>
      <c r="D1259"/>
      <c r="E1259"/>
      <c r="F1259"/>
      <c r="G1259"/>
      <c r="H1259" s="4" t="s">
        <v>1303</v>
      </c>
      <c r="I1259" s="5"/>
      <c r="J1259" s="4"/>
      <c r="K1259" s="5"/>
    </row>
    <row r="1260" spans="1:12" x14ac:dyDescent="0.2">
      <c r="A1260"/>
      <c r="B1260"/>
      <c r="C1260"/>
      <c r="D1260"/>
      <c r="E1260"/>
      <c r="F1260"/>
      <c r="G1260"/>
      <c r="H1260" s="4" t="s">
        <v>1303</v>
      </c>
      <c r="I1260" s="5"/>
      <c r="J1260" s="4"/>
      <c r="K1260" s="5"/>
    </row>
    <row r="1261" spans="1:12" x14ac:dyDescent="0.2">
      <c r="A1261"/>
      <c r="B1261"/>
      <c r="C1261"/>
      <c r="D1261"/>
      <c r="E1261"/>
      <c r="F1261"/>
      <c r="G1261"/>
      <c r="H1261" s="4" t="s">
        <v>1303</v>
      </c>
      <c r="I1261" s="5"/>
      <c r="J1261" s="4"/>
      <c r="K1261" s="5"/>
    </row>
    <row r="1262" spans="1:12" x14ac:dyDescent="0.2">
      <c r="A1262"/>
      <c r="B1262"/>
      <c r="C1262"/>
      <c r="D1262"/>
      <c r="E1262"/>
      <c r="F1262"/>
      <c r="G1262"/>
      <c r="H1262" s="4" t="s">
        <v>1303</v>
      </c>
      <c r="I1262" s="5"/>
      <c r="J1262" s="4"/>
      <c r="K1262" s="5"/>
    </row>
    <row r="1263" spans="1:12" x14ac:dyDescent="0.2">
      <c r="A1263"/>
      <c r="B1263"/>
      <c r="C1263"/>
      <c r="D1263"/>
      <c r="E1263"/>
      <c r="F1263"/>
      <c r="G1263"/>
      <c r="H1263" s="4" t="s">
        <v>1303</v>
      </c>
      <c r="I1263" s="5"/>
      <c r="J1263" s="4"/>
      <c r="K1263" s="5"/>
    </row>
    <row r="1264" spans="1:12" x14ac:dyDescent="0.2">
      <c r="A1264"/>
      <c r="B1264"/>
      <c r="C1264"/>
      <c r="D1264"/>
      <c r="E1264"/>
      <c r="F1264"/>
      <c r="G1264"/>
      <c r="H1264" s="4" t="s">
        <v>1303</v>
      </c>
      <c r="I1264" s="5"/>
      <c r="J1264" s="4"/>
      <c r="K1264" s="5"/>
    </row>
    <row r="1265" spans="8:11" x14ac:dyDescent="0.2">
      <c r="H1265" s="4" t="s">
        <v>1303</v>
      </c>
      <c r="I1265" s="5"/>
      <c r="J1265" s="4"/>
      <c r="K1265" s="5"/>
    </row>
    <row r="1266" spans="8:11" x14ac:dyDescent="0.2">
      <c r="H1266" s="4" t="s">
        <v>1303</v>
      </c>
      <c r="I1266" s="5"/>
      <c r="J1266" s="4"/>
      <c r="K1266" s="5"/>
    </row>
    <row r="1267" spans="8:11" x14ac:dyDescent="0.2">
      <c r="H1267" s="4" t="s">
        <v>1303</v>
      </c>
      <c r="I1267" s="5"/>
      <c r="J1267" s="4"/>
      <c r="K1267" s="5"/>
    </row>
    <row r="1268" spans="8:11" x14ac:dyDescent="0.2">
      <c r="H1268" s="4" t="s">
        <v>1303</v>
      </c>
      <c r="I1268" s="5"/>
      <c r="J1268" s="4"/>
      <c r="K1268" s="5"/>
    </row>
    <row r="1269" spans="8:11" x14ac:dyDescent="0.2">
      <c r="H1269" s="4" t="s">
        <v>1303</v>
      </c>
      <c r="I1269" s="5"/>
      <c r="J1269" s="4"/>
      <c r="K1269" s="5"/>
    </row>
    <row r="1270" spans="8:11" x14ac:dyDescent="0.2">
      <c r="H1270" s="4" t="s">
        <v>1303</v>
      </c>
      <c r="I1270" s="5"/>
      <c r="J1270" s="4"/>
      <c r="K1270" s="5"/>
    </row>
    <row r="1271" spans="8:11" x14ac:dyDescent="0.2">
      <c r="H1271" s="4" t="s">
        <v>1303</v>
      </c>
      <c r="I1271" s="5"/>
      <c r="J1271" s="4"/>
      <c r="K1271" s="5"/>
    </row>
    <row r="1272" spans="8:11" x14ac:dyDescent="0.2">
      <c r="H1272" s="4" t="s">
        <v>1303</v>
      </c>
      <c r="I1272" s="5"/>
      <c r="J1272" s="4"/>
      <c r="K1272" s="5"/>
    </row>
    <row r="1273" spans="8:11" x14ac:dyDescent="0.2">
      <c r="H1273" s="4" t="s">
        <v>1303</v>
      </c>
      <c r="I1273" s="5"/>
      <c r="J1273" s="4"/>
      <c r="K1273" s="5"/>
    </row>
    <row r="1274" spans="8:11" x14ac:dyDescent="0.2">
      <c r="H1274" s="4" t="s">
        <v>1303</v>
      </c>
      <c r="I1274" s="5"/>
      <c r="J1274" s="4"/>
      <c r="K1274" s="5"/>
    </row>
    <row r="1275" spans="8:11" x14ac:dyDescent="0.2">
      <c r="H1275" s="4" t="s">
        <v>1303</v>
      </c>
      <c r="I1275" s="5"/>
      <c r="J1275" s="4"/>
      <c r="K1275" s="5"/>
    </row>
    <row r="1276" spans="8:11" x14ac:dyDescent="0.2">
      <c r="H1276" s="4" t="s">
        <v>1303</v>
      </c>
      <c r="I1276" s="5"/>
      <c r="J1276" s="4"/>
      <c r="K1276" s="5"/>
    </row>
    <row r="1277" spans="8:11" x14ac:dyDescent="0.2">
      <c r="H1277" s="4" t="s">
        <v>1303</v>
      </c>
      <c r="I1277" s="5"/>
      <c r="J1277" s="4"/>
      <c r="K1277" s="5"/>
    </row>
    <row r="1278" spans="8:11" x14ac:dyDescent="0.2">
      <c r="H1278" s="4" t="s">
        <v>1303</v>
      </c>
      <c r="I1278" s="5"/>
      <c r="J1278" s="4"/>
      <c r="K1278" s="5"/>
    </row>
    <row r="1279" spans="8:11" x14ac:dyDescent="0.2">
      <c r="H1279" s="4" t="s">
        <v>1303</v>
      </c>
      <c r="I1279" s="5"/>
      <c r="J1279" s="4"/>
      <c r="K1279" s="5"/>
    </row>
    <row r="1280" spans="8:11" x14ac:dyDescent="0.2">
      <c r="H1280" s="4" t="s">
        <v>1303</v>
      </c>
      <c r="I1280" s="5"/>
      <c r="J1280" s="4"/>
      <c r="K1280" s="5"/>
    </row>
    <row r="1281" spans="8:11" x14ac:dyDescent="0.2">
      <c r="H1281" s="4" t="s">
        <v>1303</v>
      </c>
      <c r="I1281" s="5"/>
      <c r="J1281" s="4"/>
      <c r="K1281" s="5"/>
    </row>
    <row r="1282" spans="8:11" x14ac:dyDescent="0.2">
      <c r="H1282" s="4" t="s">
        <v>1303</v>
      </c>
      <c r="I1282" s="5"/>
      <c r="J1282" s="4"/>
      <c r="K1282" s="5"/>
    </row>
    <row r="1283" spans="8:11" x14ac:dyDescent="0.2">
      <c r="H1283" s="4" t="s">
        <v>1303</v>
      </c>
      <c r="I1283" s="5"/>
      <c r="J1283" s="4"/>
      <c r="K1283" s="5"/>
    </row>
    <row r="1284" spans="8:11" x14ac:dyDescent="0.2">
      <c r="H1284" s="4" t="s">
        <v>1303</v>
      </c>
      <c r="I1284" s="5"/>
      <c r="J1284" s="4"/>
      <c r="K1284" s="5"/>
    </row>
    <row r="1285" spans="8:11" x14ac:dyDescent="0.2">
      <c r="H1285" s="4" t="s">
        <v>1303</v>
      </c>
      <c r="I1285" s="5"/>
      <c r="J1285" s="4"/>
      <c r="K1285" s="5"/>
    </row>
    <row r="1286" spans="8:11" x14ac:dyDescent="0.2">
      <c r="H1286" s="4" t="s">
        <v>1303</v>
      </c>
      <c r="I1286" s="5"/>
      <c r="J1286" s="4"/>
      <c r="K1286" s="5"/>
    </row>
    <row r="1287" spans="8:11" x14ac:dyDescent="0.2">
      <c r="H1287" s="4" t="s">
        <v>1303</v>
      </c>
      <c r="I1287" s="5"/>
      <c r="J1287" s="4"/>
      <c r="K1287" s="5"/>
    </row>
    <row r="1288" spans="8:11" x14ac:dyDescent="0.2">
      <c r="H1288" s="4" t="s">
        <v>1303</v>
      </c>
      <c r="I1288" s="5"/>
      <c r="J1288" s="4"/>
      <c r="K1288" s="5"/>
    </row>
    <row r="1289" spans="8:11" x14ac:dyDescent="0.2">
      <c r="H1289" s="4" t="s">
        <v>1303</v>
      </c>
      <c r="I1289" s="5"/>
      <c r="J1289" s="4"/>
      <c r="K1289" s="5"/>
    </row>
    <row r="1290" spans="8:11" x14ac:dyDescent="0.2">
      <c r="H1290" s="4" t="s">
        <v>1303</v>
      </c>
      <c r="I1290" s="5"/>
      <c r="J1290" s="4"/>
      <c r="K1290" s="5"/>
    </row>
    <row r="1291" spans="8:11" x14ac:dyDescent="0.2">
      <c r="H1291" s="4" t="s">
        <v>1303</v>
      </c>
      <c r="I1291" s="5"/>
      <c r="J1291" s="4"/>
      <c r="K1291" s="5"/>
    </row>
    <row r="1292" spans="8:11" x14ac:dyDescent="0.2">
      <c r="H1292" s="4" t="s">
        <v>1303</v>
      </c>
      <c r="I1292" s="5"/>
      <c r="J1292" s="4"/>
      <c r="K1292" s="5"/>
    </row>
    <row r="1293" spans="8:11" x14ac:dyDescent="0.2">
      <c r="H1293" s="4" t="s">
        <v>1303</v>
      </c>
      <c r="I1293" s="5"/>
      <c r="J1293" s="4"/>
      <c r="K1293" s="5"/>
    </row>
    <row r="1294" spans="8:11" x14ac:dyDescent="0.2">
      <c r="H1294" s="4" t="s">
        <v>1303</v>
      </c>
      <c r="I1294" s="5"/>
      <c r="J1294" s="4"/>
      <c r="K1294" s="5"/>
    </row>
    <row r="1295" spans="8:11" x14ac:dyDescent="0.2">
      <c r="H1295" s="4" t="s">
        <v>1303</v>
      </c>
      <c r="I1295" s="5"/>
      <c r="J1295" s="4"/>
      <c r="K1295" s="5"/>
    </row>
    <row r="1296" spans="8:11" x14ac:dyDescent="0.2">
      <c r="H1296" s="4" t="s">
        <v>1303</v>
      </c>
      <c r="I1296" s="5"/>
      <c r="J1296" s="4"/>
      <c r="K1296" s="5"/>
    </row>
    <row r="1297" spans="8:11" x14ac:dyDescent="0.2">
      <c r="H1297" s="4" t="s">
        <v>1303</v>
      </c>
      <c r="I1297" s="5"/>
      <c r="J1297" s="4"/>
      <c r="K1297" s="5"/>
    </row>
    <row r="1298" spans="8:11" x14ac:dyDescent="0.2">
      <c r="H1298" s="4" t="s">
        <v>1303</v>
      </c>
      <c r="I1298" s="5"/>
      <c r="J1298" s="4"/>
      <c r="K1298" s="5"/>
    </row>
    <row r="1299" spans="8:11" x14ac:dyDescent="0.2">
      <c r="H1299" s="4" t="s">
        <v>1303</v>
      </c>
      <c r="I1299" s="5"/>
      <c r="J1299" s="4"/>
      <c r="K1299" s="5"/>
    </row>
    <row r="1300" spans="8:11" x14ac:dyDescent="0.2">
      <c r="H1300" s="4" t="s">
        <v>1303</v>
      </c>
      <c r="I1300" s="5"/>
      <c r="J1300" s="4"/>
      <c r="K1300" s="5"/>
    </row>
    <row r="1301" spans="8:11" x14ac:dyDescent="0.2">
      <c r="H1301" s="4" t="s">
        <v>1303</v>
      </c>
      <c r="I1301" s="5"/>
      <c r="J1301" s="4"/>
      <c r="K1301" s="5"/>
    </row>
    <row r="1302" spans="8:11" x14ac:dyDescent="0.2">
      <c r="H1302" s="4" t="s">
        <v>1303</v>
      </c>
      <c r="I1302" s="5"/>
      <c r="J1302" s="4"/>
      <c r="K1302" s="5"/>
    </row>
    <row r="1303" spans="8:11" x14ac:dyDescent="0.2">
      <c r="H1303" s="4" t="s">
        <v>1303</v>
      </c>
      <c r="I1303" s="5"/>
      <c r="J1303" s="4"/>
      <c r="K1303" s="5"/>
    </row>
    <row r="1304" spans="8:11" x14ac:dyDescent="0.2">
      <c r="H1304" s="4" t="s">
        <v>1303</v>
      </c>
      <c r="I1304" s="5"/>
      <c r="J1304" s="4"/>
      <c r="K1304" s="5"/>
    </row>
    <row r="1305" spans="8:11" x14ac:dyDescent="0.2">
      <c r="H1305" s="4" t="s">
        <v>1303</v>
      </c>
      <c r="I1305" s="5"/>
      <c r="J1305" s="4"/>
      <c r="K1305" s="5"/>
    </row>
    <row r="1306" spans="8:11" x14ac:dyDescent="0.2">
      <c r="H1306" s="4" t="s">
        <v>1303</v>
      </c>
      <c r="I1306" s="5"/>
      <c r="J1306" s="4"/>
      <c r="K1306" s="5"/>
    </row>
    <row r="1307" spans="8:11" x14ac:dyDescent="0.2">
      <c r="H1307" s="4" t="s">
        <v>1303</v>
      </c>
      <c r="I1307" s="5"/>
      <c r="J1307" s="4"/>
      <c r="K1307" s="5"/>
    </row>
    <row r="1308" spans="8:11" x14ac:dyDescent="0.2">
      <c r="H1308" s="4" t="s">
        <v>1303</v>
      </c>
      <c r="I1308" s="5"/>
      <c r="J1308" s="4"/>
      <c r="K1308" s="5"/>
    </row>
    <row r="1309" spans="8:11" x14ac:dyDescent="0.2">
      <c r="H1309" s="4" t="s">
        <v>1303</v>
      </c>
      <c r="I1309" s="5"/>
      <c r="J1309" s="4"/>
      <c r="K1309" s="5"/>
    </row>
    <row r="1310" spans="8:11" x14ac:dyDescent="0.2">
      <c r="H1310" s="4" t="s">
        <v>1303</v>
      </c>
      <c r="I1310" s="5"/>
      <c r="J1310" s="4"/>
      <c r="K1310" s="5"/>
    </row>
    <row r="1311" spans="8:11" x14ac:dyDescent="0.2">
      <c r="H1311" s="4" t="s">
        <v>1303</v>
      </c>
      <c r="I1311" s="5"/>
      <c r="J1311" s="4"/>
      <c r="K1311" s="5"/>
    </row>
    <row r="1312" spans="8:11" x14ac:dyDescent="0.2">
      <c r="H1312" s="4" t="s">
        <v>1303</v>
      </c>
      <c r="I1312" s="5"/>
      <c r="J1312" s="4"/>
      <c r="K1312" s="5"/>
    </row>
    <row r="1313" spans="8:11" x14ac:dyDescent="0.2">
      <c r="H1313" s="4" t="s">
        <v>1303</v>
      </c>
      <c r="I1313" s="5"/>
      <c r="J1313" s="4"/>
      <c r="K1313" s="5"/>
    </row>
    <row r="1314" spans="8:11" x14ac:dyDescent="0.2">
      <c r="H1314" s="4" t="s">
        <v>1303</v>
      </c>
      <c r="I1314" s="5"/>
      <c r="J1314" s="4"/>
      <c r="K1314" s="5"/>
    </row>
    <row r="1315" spans="8:11" x14ac:dyDescent="0.2">
      <c r="H1315" s="4" t="s">
        <v>1303</v>
      </c>
      <c r="I1315" s="5"/>
      <c r="J1315" s="4"/>
      <c r="K1315" s="5"/>
    </row>
    <row r="1316" spans="8:11" x14ac:dyDescent="0.2">
      <c r="H1316" s="4" t="s">
        <v>1303</v>
      </c>
      <c r="I1316" s="5"/>
      <c r="J1316" s="4"/>
      <c r="K1316" s="5"/>
    </row>
    <row r="1317" spans="8:11" x14ac:dyDescent="0.2">
      <c r="H1317" s="4" t="s">
        <v>1303</v>
      </c>
      <c r="I1317" s="5"/>
      <c r="J1317" s="4"/>
      <c r="K1317" s="5"/>
    </row>
    <row r="1318" spans="8:11" x14ac:dyDescent="0.2">
      <c r="H1318" s="4" t="s">
        <v>1303</v>
      </c>
      <c r="I1318" s="5"/>
      <c r="J1318" s="4"/>
      <c r="K1318" s="5"/>
    </row>
    <row r="1319" spans="8:11" x14ac:dyDescent="0.2">
      <c r="H1319" s="4" t="s">
        <v>1303</v>
      </c>
      <c r="I1319" s="5"/>
      <c r="J1319" s="4"/>
      <c r="K1319" s="5"/>
    </row>
    <row r="1320" spans="8:11" x14ac:dyDescent="0.2">
      <c r="H1320" s="4" t="s">
        <v>1303</v>
      </c>
      <c r="I1320" s="5"/>
      <c r="J1320" s="4"/>
      <c r="K1320" s="5"/>
    </row>
    <row r="1321" spans="8:11" x14ac:dyDescent="0.2">
      <c r="H1321" s="4" t="s">
        <v>1303</v>
      </c>
      <c r="I1321" s="5"/>
      <c r="J1321" s="4"/>
      <c r="K1321" s="5"/>
    </row>
    <row r="1322" spans="8:11" x14ac:dyDescent="0.2">
      <c r="H1322" s="4" t="s">
        <v>1303</v>
      </c>
      <c r="I1322" s="5"/>
      <c r="J1322" s="4"/>
      <c r="K1322" s="5"/>
    </row>
    <row r="1323" spans="8:11" x14ac:dyDescent="0.2">
      <c r="H1323" s="4" t="s">
        <v>1303</v>
      </c>
      <c r="I1323" s="5"/>
      <c r="J1323" s="4"/>
      <c r="K1323" s="5"/>
    </row>
    <row r="1324" spans="8:11" x14ac:dyDescent="0.2">
      <c r="H1324" s="4" t="s">
        <v>1303</v>
      </c>
      <c r="I1324" s="5"/>
      <c r="J1324" s="4"/>
      <c r="K1324" s="5"/>
    </row>
    <row r="1325" spans="8:11" x14ac:dyDescent="0.2">
      <c r="H1325" s="4" t="s">
        <v>1303</v>
      </c>
      <c r="I1325" s="5"/>
      <c r="J1325" s="4"/>
      <c r="K1325" s="5"/>
    </row>
    <row r="1326" spans="8:11" x14ac:dyDescent="0.2">
      <c r="H1326" s="4" t="s">
        <v>1303</v>
      </c>
      <c r="I1326" s="5"/>
      <c r="J1326" s="4"/>
      <c r="K1326" s="5"/>
    </row>
    <row r="1327" spans="8:11" x14ac:dyDescent="0.2">
      <c r="H1327" s="4" t="s">
        <v>1303</v>
      </c>
      <c r="I1327" s="5"/>
      <c r="J1327" s="4"/>
      <c r="K1327" s="5"/>
    </row>
    <row r="1328" spans="8:11" x14ac:dyDescent="0.2">
      <c r="H1328" s="4" t="s">
        <v>1303</v>
      </c>
      <c r="I1328" s="5"/>
      <c r="J1328" s="4"/>
      <c r="K1328" s="5"/>
    </row>
    <row r="1329" spans="8:11" x14ac:dyDescent="0.2">
      <c r="H1329" s="4" t="s">
        <v>1303</v>
      </c>
      <c r="I1329" s="5"/>
      <c r="J1329" s="4"/>
      <c r="K1329" s="5"/>
    </row>
    <row r="1330" spans="8:11" x14ac:dyDescent="0.2">
      <c r="H1330" s="4" t="s">
        <v>1303</v>
      </c>
      <c r="I1330" s="5"/>
      <c r="J1330" s="4"/>
      <c r="K1330" s="5"/>
    </row>
    <row r="1331" spans="8:11" x14ac:dyDescent="0.2">
      <c r="H1331" s="4" t="s">
        <v>1303</v>
      </c>
      <c r="I1331" s="5"/>
      <c r="J1331" s="4"/>
      <c r="K1331" s="5"/>
    </row>
    <row r="1332" spans="8:11" x14ac:dyDescent="0.2">
      <c r="H1332" s="4" t="s">
        <v>1303</v>
      </c>
      <c r="I1332" s="5"/>
      <c r="J1332" s="4"/>
      <c r="K1332" s="5"/>
    </row>
    <row r="1333" spans="8:11" x14ac:dyDescent="0.2">
      <c r="H1333" s="4" t="s">
        <v>1303</v>
      </c>
      <c r="I1333" s="5"/>
      <c r="J1333" s="4"/>
      <c r="K1333" s="5"/>
    </row>
    <row r="1334" spans="8:11" x14ac:dyDescent="0.2">
      <c r="H1334" s="4" t="s">
        <v>1303</v>
      </c>
      <c r="I1334" s="5"/>
      <c r="J1334" s="4"/>
      <c r="K1334" s="5"/>
    </row>
    <row r="1335" spans="8:11" x14ac:dyDescent="0.2">
      <c r="H1335" s="4" t="s">
        <v>1303</v>
      </c>
      <c r="I1335" s="5"/>
      <c r="J1335" s="4"/>
      <c r="K1335" s="5"/>
    </row>
    <row r="1336" spans="8:11" x14ac:dyDescent="0.2">
      <c r="H1336" s="4" t="s">
        <v>1303</v>
      </c>
      <c r="I1336" s="5"/>
      <c r="J1336" s="4"/>
      <c r="K1336" s="5"/>
    </row>
    <row r="1337" spans="8:11" x14ac:dyDescent="0.2">
      <c r="H1337" s="4" t="s">
        <v>1303</v>
      </c>
      <c r="I1337" s="5"/>
      <c r="J1337" s="4"/>
      <c r="K1337" s="5"/>
    </row>
    <row r="1338" spans="8:11" x14ac:dyDescent="0.2">
      <c r="H1338" s="4" t="s">
        <v>1303</v>
      </c>
      <c r="I1338" s="5"/>
      <c r="J1338" s="4"/>
      <c r="K1338" s="5"/>
    </row>
    <row r="1339" spans="8:11" x14ac:dyDescent="0.2">
      <c r="H1339" s="4" t="s">
        <v>1303</v>
      </c>
      <c r="I1339" s="5"/>
      <c r="J1339" s="4"/>
      <c r="K1339" s="5"/>
    </row>
    <row r="1340" spans="8:11" x14ac:dyDescent="0.2">
      <c r="H1340" s="4" t="s">
        <v>1303</v>
      </c>
      <c r="I1340" s="5"/>
      <c r="J1340" s="4"/>
      <c r="K1340" s="5"/>
    </row>
    <row r="1341" spans="8:11" x14ac:dyDescent="0.2">
      <c r="H1341" s="4" t="s">
        <v>1303</v>
      </c>
      <c r="I1341" s="5"/>
      <c r="J1341" s="4"/>
      <c r="K1341" s="5"/>
    </row>
    <row r="1342" spans="8:11" x14ac:dyDescent="0.2">
      <c r="H1342" s="4" t="s">
        <v>1303</v>
      </c>
      <c r="I1342" s="5"/>
      <c r="J1342" s="4"/>
      <c r="K1342" s="5"/>
    </row>
    <row r="1343" spans="8:11" x14ac:dyDescent="0.2">
      <c r="H1343" s="4" t="s">
        <v>1303</v>
      </c>
      <c r="I1343" s="5"/>
      <c r="J1343" s="4"/>
      <c r="K1343" s="5"/>
    </row>
    <row r="1344" spans="8:11" x14ac:dyDescent="0.2">
      <c r="H1344" s="4" t="s">
        <v>1303</v>
      </c>
      <c r="I1344" s="5"/>
      <c r="J1344" s="4"/>
      <c r="K1344" s="5"/>
    </row>
    <row r="1345" spans="8:11" x14ac:dyDescent="0.2">
      <c r="H1345" s="4" t="s">
        <v>1303</v>
      </c>
      <c r="I1345" s="5"/>
      <c r="J1345" s="4"/>
      <c r="K1345" s="5"/>
    </row>
    <row r="1346" spans="8:11" x14ac:dyDescent="0.2">
      <c r="H1346" s="4" t="s">
        <v>1303</v>
      </c>
      <c r="I1346" s="5"/>
      <c r="J1346" s="4"/>
      <c r="K1346" s="5"/>
    </row>
    <row r="1347" spans="8:11" x14ac:dyDescent="0.2">
      <c r="H1347" s="4" t="s">
        <v>1303</v>
      </c>
      <c r="I1347" s="5"/>
      <c r="J1347" s="4"/>
      <c r="K1347" s="5"/>
    </row>
    <row r="1348" spans="8:11" x14ac:dyDescent="0.2">
      <c r="H1348" s="4" t="s">
        <v>1303</v>
      </c>
      <c r="I1348" s="5"/>
      <c r="J1348" s="4"/>
      <c r="K1348" s="5"/>
    </row>
    <row r="1349" spans="8:11" x14ac:dyDescent="0.2">
      <c r="H1349" s="4" t="s">
        <v>1303</v>
      </c>
      <c r="I1349" s="5"/>
      <c r="J1349" s="4"/>
      <c r="K1349" s="5"/>
    </row>
    <row r="1350" spans="8:11" x14ac:dyDescent="0.2">
      <c r="H1350" s="4" t="s">
        <v>1303</v>
      </c>
      <c r="I1350" s="5"/>
      <c r="J1350" s="4"/>
      <c r="K1350" s="5"/>
    </row>
    <row r="1351" spans="8:11" x14ac:dyDescent="0.2">
      <c r="H1351" s="4" t="s">
        <v>1303</v>
      </c>
      <c r="I1351" s="5"/>
      <c r="J1351" s="4"/>
      <c r="K1351" s="5"/>
    </row>
    <row r="1352" spans="8:11" x14ac:dyDescent="0.2">
      <c r="H1352" s="4" t="s">
        <v>1303</v>
      </c>
      <c r="I1352" s="5"/>
      <c r="J1352" s="4"/>
      <c r="K1352" s="5"/>
    </row>
    <row r="1353" spans="8:11" x14ac:dyDescent="0.2">
      <c r="H1353" s="4" t="s">
        <v>1303</v>
      </c>
      <c r="I1353" s="5"/>
      <c r="J1353" s="4"/>
      <c r="K1353" s="5"/>
    </row>
    <row r="1354" spans="8:11" x14ac:dyDescent="0.2">
      <c r="H1354" s="4" t="s">
        <v>1303</v>
      </c>
      <c r="I1354" s="5"/>
      <c r="J1354" s="4"/>
      <c r="K1354" s="5"/>
    </row>
    <row r="1355" spans="8:11" x14ac:dyDescent="0.2">
      <c r="H1355" s="4" t="s">
        <v>1303</v>
      </c>
      <c r="I1355" s="5"/>
      <c r="J1355" s="4"/>
      <c r="K1355" s="5"/>
    </row>
    <row r="1356" spans="8:11" x14ac:dyDescent="0.2">
      <c r="H1356" s="4" t="s">
        <v>1303</v>
      </c>
      <c r="I1356" s="5"/>
      <c r="J1356" s="4"/>
      <c r="K1356" s="5"/>
    </row>
    <row r="1357" spans="8:11" x14ac:dyDescent="0.2">
      <c r="H1357" s="4" t="s">
        <v>1303</v>
      </c>
      <c r="I1357" s="5"/>
      <c r="J1357" s="4"/>
      <c r="K1357" s="5"/>
    </row>
    <row r="1358" spans="8:11" x14ac:dyDescent="0.2">
      <c r="H1358" s="4" t="s">
        <v>1303</v>
      </c>
      <c r="I1358" s="5"/>
      <c r="J1358" s="4"/>
      <c r="K1358" s="5"/>
    </row>
    <row r="1359" spans="8:11" x14ac:dyDescent="0.2">
      <c r="H1359" s="4" t="s">
        <v>1303</v>
      </c>
      <c r="I1359" s="5"/>
      <c r="J1359" s="4"/>
      <c r="K1359" s="5"/>
    </row>
    <row r="1360" spans="8:11" x14ac:dyDescent="0.2">
      <c r="H1360" s="4" t="s">
        <v>1303</v>
      </c>
      <c r="I1360" s="5"/>
      <c r="J1360" s="4"/>
      <c r="K1360" s="5"/>
    </row>
    <row r="1361" spans="8:11" x14ac:dyDescent="0.2">
      <c r="H1361" s="4" t="s">
        <v>1303</v>
      </c>
      <c r="I1361" s="5"/>
      <c r="J1361" s="4"/>
      <c r="K1361" s="5"/>
    </row>
    <row r="1362" spans="8:11" x14ac:dyDescent="0.2">
      <c r="H1362" s="4" t="s">
        <v>1303</v>
      </c>
      <c r="I1362" s="5"/>
      <c r="J1362" s="4"/>
      <c r="K1362" s="5"/>
    </row>
    <row r="1363" spans="8:11" x14ac:dyDescent="0.2">
      <c r="H1363" s="4" t="s">
        <v>1303</v>
      </c>
      <c r="I1363" s="5"/>
      <c r="J1363" s="4"/>
      <c r="K1363" s="5"/>
    </row>
    <row r="1364" spans="8:11" x14ac:dyDescent="0.2">
      <c r="H1364" s="4" t="s">
        <v>1303</v>
      </c>
      <c r="I1364" s="5"/>
      <c r="J1364" s="4"/>
      <c r="K1364" s="5"/>
    </row>
    <row r="1365" spans="8:11" x14ac:dyDescent="0.2">
      <c r="H1365" s="4" t="s">
        <v>1303</v>
      </c>
      <c r="I1365" s="5"/>
      <c r="J1365" s="4"/>
      <c r="K1365" s="5"/>
    </row>
    <row r="1366" spans="8:11" x14ac:dyDescent="0.2">
      <c r="H1366" s="4" t="s">
        <v>1303</v>
      </c>
      <c r="I1366" s="5"/>
      <c r="J1366" s="4"/>
      <c r="K1366" s="5"/>
    </row>
    <row r="1367" spans="8:11" x14ac:dyDescent="0.2">
      <c r="H1367" s="4" t="s">
        <v>1303</v>
      </c>
      <c r="I1367" s="5"/>
      <c r="J1367" s="4"/>
      <c r="K1367" s="5"/>
    </row>
    <row r="1368" spans="8:11" x14ac:dyDescent="0.2">
      <c r="H1368" s="4" t="s">
        <v>1303</v>
      </c>
      <c r="I1368" s="5"/>
      <c r="J1368" s="4"/>
      <c r="K1368" s="5"/>
    </row>
    <row r="1369" spans="8:11" x14ac:dyDescent="0.2">
      <c r="H1369" s="4" t="s">
        <v>1303</v>
      </c>
      <c r="I1369" s="5"/>
      <c r="J1369" s="4"/>
      <c r="K1369" s="5"/>
    </row>
    <row r="1370" spans="8:11" x14ac:dyDescent="0.2">
      <c r="H1370" s="4" t="s">
        <v>1303</v>
      </c>
      <c r="I1370" s="5"/>
      <c r="J1370" s="4"/>
      <c r="K1370" s="5"/>
    </row>
    <row r="1371" spans="8:11" x14ac:dyDescent="0.2">
      <c r="H1371" s="4" t="s">
        <v>1303</v>
      </c>
      <c r="I1371" s="5"/>
      <c r="J1371" s="4"/>
      <c r="K1371" s="5"/>
    </row>
    <row r="1372" spans="8:11" x14ac:dyDescent="0.2">
      <c r="H1372" s="4" t="s">
        <v>1303</v>
      </c>
      <c r="I1372" s="5"/>
      <c r="J1372" s="4"/>
      <c r="K1372" s="5"/>
    </row>
    <row r="1373" spans="8:11" x14ac:dyDescent="0.2">
      <c r="H1373" s="4" t="s">
        <v>1303</v>
      </c>
      <c r="I1373" s="5"/>
      <c r="J1373" s="4"/>
      <c r="K1373" s="5"/>
    </row>
    <row r="1374" spans="8:11" x14ac:dyDescent="0.2">
      <c r="H1374" s="4" t="s">
        <v>1303</v>
      </c>
      <c r="I1374" s="5"/>
      <c r="J1374" s="4"/>
      <c r="K1374" s="5"/>
    </row>
    <row r="1375" spans="8:11" x14ac:dyDescent="0.2">
      <c r="H1375" s="4" t="s">
        <v>1303</v>
      </c>
      <c r="I1375" s="5"/>
      <c r="J1375" s="4"/>
      <c r="K1375" s="5"/>
    </row>
    <row r="1376" spans="8:11" x14ac:dyDescent="0.2">
      <c r="H1376" s="4" t="s">
        <v>1303</v>
      </c>
      <c r="I1376" s="5"/>
      <c r="J1376" s="4"/>
      <c r="K1376" s="5"/>
    </row>
    <row r="1377" spans="8:11" x14ac:dyDescent="0.2">
      <c r="H1377" s="4" t="s">
        <v>1303</v>
      </c>
      <c r="I1377" s="5"/>
      <c r="J1377" s="4"/>
      <c r="K1377" s="5"/>
    </row>
    <row r="1378" spans="8:11" x14ac:dyDescent="0.2">
      <c r="H1378" s="4" t="s">
        <v>1303</v>
      </c>
      <c r="I1378" s="5"/>
      <c r="J1378" s="4"/>
      <c r="K1378" s="5"/>
    </row>
    <row r="1379" spans="8:11" x14ac:dyDescent="0.2">
      <c r="H1379" s="4" t="s">
        <v>1303</v>
      </c>
      <c r="I1379" s="5"/>
      <c r="J1379" s="4"/>
      <c r="K1379" s="5"/>
    </row>
    <row r="1380" spans="8:11" x14ac:dyDescent="0.2">
      <c r="H1380" s="4" t="s">
        <v>1303</v>
      </c>
      <c r="I1380" s="5"/>
      <c r="J1380" s="4"/>
      <c r="K1380" s="5"/>
    </row>
    <row r="1381" spans="8:11" x14ac:dyDescent="0.2">
      <c r="H1381" s="4" t="s">
        <v>1303</v>
      </c>
      <c r="I1381" s="5"/>
      <c r="J1381" s="4"/>
      <c r="K1381" s="5"/>
    </row>
    <row r="1382" spans="8:11" x14ac:dyDescent="0.2">
      <c r="H1382" s="4" t="s">
        <v>1303</v>
      </c>
      <c r="I1382" s="5"/>
      <c r="J1382" s="4"/>
      <c r="K1382" s="5"/>
    </row>
    <row r="1383" spans="8:11" x14ac:dyDescent="0.2">
      <c r="H1383" s="4" t="s">
        <v>1303</v>
      </c>
      <c r="I1383" s="5"/>
      <c r="J1383" s="4"/>
      <c r="K1383" s="5"/>
    </row>
    <row r="1384" spans="8:11" x14ac:dyDescent="0.2">
      <c r="H1384" s="4" t="s">
        <v>1303</v>
      </c>
      <c r="I1384" s="5"/>
      <c r="J1384" s="4"/>
      <c r="K1384" s="5"/>
    </row>
    <row r="1385" spans="8:11" x14ac:dyDescent="0.2">
      <c r="H1385" s="4" t="s">
        <v>1303</v>
      </c>
      <c r="I1385" s="5"/>
      <c r="J1385" s="4"/>
      <c r="K1385" s="5"/>
    </row>
    <row r="1386" spans="8:11" x14ac:dyDescent="0.2">
      <c r="H1386" s="4" t="s">
        <v>1303</v>
      </c>
      <c r="I1386" s="5"/>
      <c r="J1386" s="4"/>
      <c r="K1386" s="5"/>
    </row>
    <row r="1387" spans="8:11" x14ac:dyDescent="0.2">
      <c r="H1387" s="4" t="s">
        <v>1303</v>
      </c>
      <c r="I1387" s="5"/>
      <c r="J1387" s="4"/>
      <c r="K1387" s="5"/>
    </row>
    <row r="1388" spans="8:11" x14ac:dyDescent="0.2">
      <c r="H1388" s="4" t="s">
        <v>1303</v>
      </c>
      <c r="I1388" s="5"/>
      <c r="J1388" s="4"/>
      <c r="K1388" s="5"/>
    </row>
    <row r="1389" spans="8:11" x14ac:dyDescent="0.2">
      <c r="H1389" s="4" t="s">
        <v>1303</v>
      </c>
      <c r="I1389" s="5"/>
      <c r="J1389" s="4"/>
      <c r="K1389" s="5"/>
    </row>
    <row r="1390" spans="8:11" x14ac:dyDescent="0.2">
      <c r="H1390" s="4" t="s">
        <v>1303</v>
      </c>
      <c r="I1390" s="5"/>
      <c r="J1390" s="4"/>
      <c r="K1390" s="5"/>
    </row>
    <row r="1391" spans="8:11" x14ac:dyDescent="0.2">
      <c r="H1391" s="4" t="s">
        <v>1303</v>
      </c>
      <c r="I1391" s="5"/>
      <c r="J1391" s="4"/>
      <c r="K1391" s="5"/>
    </row>
    <row r="1392" spans="8:11" x14ac:dyDescent="0.2">
      <c r="H1392" s="4" t="s">
        <v>1303</v>
      </c>
      <c r="I1392" s="5"/>
      <c r="J1392" s="4"/>
      <c r="K1392" s="5"/>
    </row>
    <row r="1393" spans="8:11" x14ac:dyDescent="0.2">
      <c r="H1393" s="4" t="s">
        <v>1303</v>
      </c>
      <c r="I1393" s="5"/>
      <c r="J1393" s="4"/>
      <c r="K1393" s="5"/>
    </row>
    <row r="1394" spans="8:11" x14ac:dyDescent="0.2">
      <c r="H1394" s="4" t="s">
        <v>1303</v>
      </c>
      <c r="I1394" s="5"/>
      <c r="J1394" s="4"/>
      <c r="K1394" s="5"/>
    </row>
    <row r="1395" spans="8:11" x14ac:dyDescent="0.2">
      <c r="H1395" s="4" t="s">
        <v>1303</v>
      </c>
      <c r="I1395" s="5"/>
      <c r="J1395" s="4"/>
      <c r="K1395" s="5"/>
    </row>
    <row r="1396" spans="8:11" x14ac:dyDescent="0.2">
      <c r="H1396" s="4" t="s">
        <v>1303</v>
      </c>
      <c r="I1396" s="5"/>
      <c r="J1396" s="4"/>
      <c r="K1396" s="5"/>
    </row>
    <row r="1397" spans="8:11" x14ac:dyDescent="0.2">
      <c r="H1397" s="4" t="s">
        <v>1303</v>
      </c>
      <c r="I1397" s="5"/>
      <c r="J1397" s="4"/>
      <c r="K1397" s="5"/>
    </row>
    <row r="1398" spans="8:11" x14ac:dyDescent="0.2">
      <c r="H1398" s="4" t="s">
        <v>1303</v>
      </c>
      <c r="I1398" s="5"/>
      <c r="J1398" s="4"/>
      <c r="K1398" s="5"/>
    </row>
    <row r="1399" spans="8:11" x14ac:dyDescent="0.2">
      <c r="H1399" s="4" t="s">
        <v>1303</v>
      </c>
      <c r="I1399" s="5"/>
      <c r="J1399" s="4"/>
      <c r="K1399" s="5"/>
    </row>
    <row r="1400" spans="8:11" x14ac:dyDescent="0.2">
      <c r="H1400" s="4" t="s">
        <v>1303</v>
      </c>
      <c r="I1400" s="5"/>
      <c r="J1400" s="4"/>
      <c r="K1400" s="5"/>
    </row>
    <row r="1401" spans="8:11" x14ac:dyDescent="0.2">
      <c r="H1401" s="4" t="s">
        <v>1303</v>
      </c>
      <c r="I1401" s="5"/>
      <c r="J1401" s="4"/>
      <c r="K1401" s="5"/>
    </row>
    <row r="1402" spans="8:11" x14ac:dyDescent="0.2">
      <c r="H1402" s="4" t="s">
        <v>1303</v>
      </c>
      <c r="I1402" s="5"/>
      <c r="J1402" s="4"/>
      <c r="K1402" s="5"/>
    </row>
    <row r="1403" spans="8:11" x14ac:dyDescent="0.2">
      <c r="H1403" s="4" t="s">
        <v>1303</v>
      </c>
      <c r="I1403" s="5"/>
      <c r="J1403" s="4"/>
      <c r="K1403" s="5"/>
    </row>
    <row r="1404" spans="8:11" x14ac:dyDescent="0.2">
      <c r="H1404" s="4" t="s">
        <v>1303</v>
      </c>
      <c r="I1404" s="5"/>
      <c r="J1404" s="4"/>
      <c r="K1404" s="5"/>
    </row>
    <row r="1405" spans="8:11" x14ac:dyDescent="0.2">
      <c r="H1405" s="4" t="s">
        <v>1303</v>
      </c>
      <c r="I1405" s="5"/>
      <c r="J1405" s="4"/>
      <c r="K1405" s="5"/>
    </row>
    <row r="1406" spans="8:11" x14ac:dyDescent="0.2">
      <c r="H1406" s="4" t="s">
        <v>1303</v>
      </c>
      <c r="I1406" s="5"/>
      <c r="J1406" s="4"/>
      <c r="K1406" s="5"/>
    </row>
    <row r="1407" spans="8:11" x14ac:dyDescent="0.2">
      <c r="H1407" s="4" t="s">
        <v>1303</v>
      </c>
      <c r="I1407" s="5"/>
      <c r="J1407" s="4"/>
      <c r="K1407" s="5"/>
    </row>
    <row r="1408" spans="8:11" x14ac:dyDescent="0.2">
      <c r="H1408" s="4" t="s">
        <v>1303</v>
      </c>
      <c r="I1408" s="5"/>
      <c r="J1408" s="4"/>
      <c r="K1408" s="5"/>
    </row>
    <row r="1409" spans="8:11" x14ac:dyDescent="0.2">
      <c r="H1409" s="4" t="s">
        <v>1303</v>
      </c>
      <c r="I1409" s="5"/>
      <c r="J1409" s="4"/>
      <c r="K1409" s="5"/>
    </row>
    <row r="1410" spans="8:11" x14ac:dyDescent="0.2">
      <c r="H1410" s="4" t="s">
        <v>1303</v>
      </c>
      <c r="I1410" s="5"/>
      <c r="J1410" s="4"/>
      <c r="K1410" s="5"/>
    </row>
    <row r="1411" spans="8:11" x14ac:dyDescent="0.2">
      <c r="H1411" s="4" t="s">
        <v>1303</v>
      </c>
      <c r="I1411" s="5"/>
      <c r="J1411" s="4"/>
      <c r="K1411" s="5"/>
    </row>
    <row r="1412" spans="8:11" x14ac:dyDescent="0.2">
      <c r="H1412" s="4" t="s">
        <v>1303</v>
      </c>
      <c r="I1412" s="5"/>
      <c r="J1412" s="4"/>
      <c r="K1412" s="5"/>
    </row>
    <row r="1413" spans="8:11" x14ac:dyDescent="0.2">
      <c r="H1413" s="4" t="s">
        <v>1303</v>
      </c>
      <c r="I1413" s="5"/>
      <c r="J1413" s="4"/>
      <c r="K1413" s="5"/>
    </row>
    <row r="1414" spans="8:11" x14ac:dyDescent="0.2">
      <c r="H1414" s="4" t="s">
        <v>1303</v>
      </c>
      <c r="I1414" s="5"/>
      <c r="J1414" s="4"/>
      <c r="K1414" s="5"/>
    </row>
    <row r="1415" spans="8:11" x14ac:dyDescent="0.2">
      <c r="H1415" s="4" t="s">
        <v>1303</v>
      </c>
      <c r="I1415" s="5"/>
      <c r="J1415" s="4"/>
      <c r="K1415" s="5"/>
    </row>
    <row r="1416" spans="8:11" x14ac:dyDescent="0.2">
      <c r="H1416" s="4" t="s">
        <v>1303</v>
      </c>
      <c r="I1416" s="5"/>
      <c r="J1416" s="4"/>
      <c r="K1416" s="5"/>
    </row>
    <row r="1417" spans="8:11" x14ac:dyDescent="0.2">
      <c r="H1417" s="4" t="s">
        <v>1303</v>
      </c>
      <c r="I1417" s="5"/>
      <c r="J1417" s="4"/>
      <c r="K1417" s="5"/>
    </row>
    <row r="1418" spans="8:11" x14ac:dyDescent="0.2">
      <c r="H1418" s="4" t="s">
        <v>1303</v>
      </c>
      <c r="I1418" s="5"/>
      <c r="J1418" s="4"/>
      <c r="K1418" s="5"/>
    </row>
    <row r="1419" spans="8:11" x14ac:dyDescent="0.2">
      <c r="H1419" s="4" t="s">
        <v>1303</v>
      </c>
      <c r="I1419" s="5"/>
      <c r="J1419" s="4"/>
      <c r="K1419" s="5"/>
    </row>
    <row r="1420" spans="8:11" x14ac:dyDescent="0.2">
      <c r="H1420" s="4" t="s">
        <v>1303</v>
      </c>
      <c r="I1420" s="5"/>
      <c r="J1420" s="4"/>
      <c r="K1420" s="5"/>
    </row>
    <row r="1421" spans="8:11" x14ac:dyDescent="0.2">
      <c r="H1421" s="4" t="s">
        <v>1303</v>
      </c>
      <c r="I1421" s="5"/>
      <c r="J1421" s="4"/>
      <c r="K1421" s="5"/>
    </row>
    <row r="1422" spans="8:11" x14ac:dyDescent="0.2">
      <c r="H1422" s="4" t="s">
        <v>1303</v>
      </c>
      <c r="I1422" s="5"/>
      <c r="J1422" s="4"/>
      <c r="K1422" s="5"/>
    </row>
    <row r="1423" spans="8:11" x14ac:dyDescent="0.2">
      <c r="H1423" s="4" t="s">
        <v>1303</v>
      </c>
      <c r="I1423" s="5"/>
      <c r="J1423" s="4"/>
      <c r="K1423" s="5"/>
    </row>
    <row r="1424" spans="8:11" x14ac:dyDescent="0.2">
      <c r="H1424" s="4" t="s">
        <v>1303</v>
      </c>
      <c r="I1424" s="5"/>
      <c r="J1424" s="4"/>
      <c r="K1424" s="5"/>
    </row>
    <row r="1425" spans="8:11" x14ac:dyDescent="0.2">
      <c r="H1425" s="4" t="s">
        <v>1303</v>
      </c>
      <c r="I1425" s="5"/>
      <c r="J1425" s="4"/>
      <c r="K1425" s="5"/>
    </row>
    <row r="1426" spans="8:11" x14ac:dyDescent="0.2">
      <c r="H1426" s="4" t="s">
        <v>1303</v>
      </c>
      <c r="I1426" s="5"/>
      <c r="J1426" s="4"/>
      <c r="K1426" s="5"/>
    </row>
    <row r="1427" spans="8:11" x14ac:dyDescent="0.2">
      <c r="H1427" s="4" t="s">
        <v>1303</v>
      </c>
      <c r="I1427" s="5"/>
      <c r="J1427" s="4"/>
      <c r="K1427" s="5"/>
    </row>
    <row r="1428" spans="8:11" x14ac:dyDescent="0.2">
      <c r="H1428" s="4" t="s">
        <v>1303</v>
      </c>
      <c r="I1428" s="5"/>
      <c r="J1428" s="4"/>
      <c r="K1428" s="5"/>
    </row>
    <row r="1429" spans="8:11" x14ac:dyDescent="0.2">
      <c r="H1429" s="4" t="s">
        <v>1303</v>
      </c>
      <c r="I1429" s="5"/>
      <c r="J1429" s="4"/>
      <c r="K1429" s="5"/>
    </row>
    <row r="1430" spans="8:11" x14ac:dyDescent="0.2">
      <c r="H1430" s="4" t="s">
        <v>1303</v>
      </c>
      <c r="I1430" s="5"/>
      <c r="J1430" s="4"/>
      <c r="K1430" s="5"/>
    </row>
    <row r="1431" spans="8:11" x14ac:dyDescent="0.2">
      <c r="H1431" s="4" t="s">
        <v>1303</v>
      </c>
      <c r="I1431" s="5"/>
      <c r="J1431" s="4"/>
      <c r="K1431" s="5"/>
    </row>
    <row r="1432" spans="8:11" x14ac:dyDescent="0.2">
      <c r="H1432" s="4" t="s">
        <v>1303</v>
      </c>
      <c r="I1432" s="5"/>
      <c r="J1432" s="4"/>
      <c r="K1432" s="5"/>
    </row>
    <row r="1433" spans="8:11" x14ac:dyDescent="0.2">
      <c r="H1433" s="4" t="s">
        <v>1303</v>
      </c>
      <c r="I1433" s="5"/>
      <c r="J1433" s="4"/>
      <c r="K1433" s="5"/>
    </row>
    <row r="1434" spans="8:11" x14ac:dyDescent="0.2">
      <c r="H1434" s="4" t="s">
        <v>1303</v>
      </c>
      <c r="I1434" s="5"/>
      <c r="J1434" s="4"/>
      <c r="K1434" s="5"/>
    </row>
    <row r="1435" spans="8:11" x14ac:dyDescent="0.2">
      <c r="H1435" s="4" t="s">
        <v>1303</v>
      </c>
      <c r="I1435" s="5"/>
      <c r="J1435" s="4"/>
      <c r="K1435" s="5"/>
    </row>
    <row r="1436" spans="8:11" x14ac:dyDescent="0.2">
      <c r="H1436" s="4" t="s">
        <v>1303</v>
      </c>
      <c r="I1436" s="5"/>
      <c r="J1436" s="4"/>
      <c r="K1436" s="5"/>
    </row>
    <row r="1437" spans="8:11" x14ac:dyDescent="0.2">
      <c r="H1437" s="4" t="s">
        <v>1303</v>
      </c>
      <c r="I1437" s="5"/>
      <c r="J1437" s="4"/>
      <c r="K1437" s="5"/>
    </row>
    <row r="1438" spans="8:11" x14ac:dyDescent="0.2">
      <c r="H1438" s="4" t="s">
        <v>1303</v>
      </c>
      <c r="I1438" s="5"/>
      <c r="J1438" s="4"/>
      <c r="K1438" s="5"/>
    </row>
    <row r="1439" spans="8:11" x14ac:dyDescent="0.2">
      <c r="H1439" s="4" t="s">
        <v>1303</v>
      </c>
      <c r="I1439" s="5"/>
      <c r="J1439" s="4"/>
      <c r="K1439" s="5"/>
    </row>
    <row r="1440" spans="8:11" x14ac:dyDescent="0.2">
      <c r="H1440" s="4" t="s">
        <v>1303</v>
      </c>
      <c r="I1440" s="5"/>
      <c r="J1440" s="4"/>
      <c r="K1440" s="5"/>
    </row>
    <row r="1441" spans="8:11" x14ac:dyDescent="0.2">
      <c r="H1441" s="4" t="s">
        <v>1303</v>
      </c>
      <c r="I1441" s="5"/>
      <c r="J1441" s="4"/>
      <c r="K1441" s="5"/>
    </row>
    <row r="1442" spans="8:11" x14ac:dyDescent="0.2">
      <c r="H1442" s="4" t="s">
        <v>1303</v>
      </c>
      <c r="I1442" s="5"/>
      <c r="J1442" s="4"/>
      <c r="K1442" s="5"/>
    </row>
    <row r="1443" spans="8:11" x14ac:dyDescent="0.2">
      <c r="H1443" s="4" t="s">
        <v>1303</v>
      </c>
      <c r="I1443" s="5"/>
      <c r="J1443" s="4"/>
      <c r="K1443" s="5"/>
    </row>
    <row r="1444" spans="8:11" x14ac:dyDescent="0.2">
      <c r="H1444" s="4" t="s">
        <v>1303</v>
      </c>
      <c r="I1444" s="5"/>
      <c r="J1444" s="4"/>
      <c r="K1444" s="5"/>
    </row>
    <row r="1445" spans="8:11" x14ac:dyDescent="0.2">
      <c r="H1445" s="4" t="s">
        <v>1303</v>
      </c>
      <c r="I1445" s="5"/>
      <c r="J1445" s="4"/>
      <c r="K1445" s="5"/>
    </row>
    <row r="1446" spans="8:11" x14ac:dyDescent="0.2">
      <c r="H1446" s="4" t="s">
        <v>1303</v>
      </c>
      <c r="I1446" s="5"/>
      <c r="J1446" s="4"/>
      <c r="K1446" s="5"/>
    </row>
    <row r="1447" spans="8:11" x14ac:dyDescent="0.2">
      <c r="H1447" s="4" t="s">
        <v>1303</v>
      </c>
      <c r="I1447" s="5"/>
      <c r="J1447" s="4"/>
      <c r="K1447" s="5"/>
    </row>
    <row r="1448" spans="8:11" x14ac:dyDescent="0.2">
      <c r="H1448" s="4" t="s">
        <v>1303</v>
      </c>
      <c r="I1448" s="5"/>
      <c r="J1448" s="4"/>
      <c r="K1448" s="5"/>
    </row>
    <row r="1449" spans="8:11" x14ac:dyDescent="0.2">
      <c r="H1449" s="4" t="s">
        <v>1303</v>
      </c>
      <c r="I1449" s="5"/>
      <c r="J1449" s="4"/>
      <c r="K1449" s="5"/>
    </row>
    <row r="1450" spans="8:11" x14ac:dyDescent="0.2">
      <c r="H1450" s="4" t="s">
        <v>1303</v>
      </c>
      <c r="I1450" s="5"/>
      <c r="J1450" s="4"/>
      <c r="K1450" s="5"/>
    </row>
    <row r="1451" spans="8:11" x14ac:dyDescent="0.2">
      <c r="H1451" s="4" t="s">
        <v>1303</v>
      </c>
      <c r="I1451" s="5"/>
      <c r="J1451" s="4"/>
      <c r="K1451" s="5"/>
    </row>
    <row r="1452" spans="8:11" x14ac:dyDescent="0.2">
      <c r="H1452" s="4" t="s">
        <v>1303</v>
      </c>
      <c r="I1452" s="5"/>
      <c r="J1452" s="4"/>
      <c r="K1452" s="5"/>
    </row>
    <row r="1453" spans="8:11" x14ac:dyDescent="0.2">
      <c r="H1453" s="4" t="s">
        <v>1303</v>
      </c>
      <c r="I1453" s="5"/>
      <c r="J1453" s="4"/>
      <c r="K1453" s="5"/>
    </row>
    <row r="1454" spans="8:11" x14ac:dyDescent="0.2">
      <c r="H1454" s="4" t="s">
        <v>1303</v>
      </c>
      <c r="I1454" s="5"/>
      <c r="J1454" s="4"/>
      <c r="K1454" s="5"/>
    </row>
    <row r="1455" spans="8:11" x14ac:dyDescent="0.2">
      <c r="H1455" s="4" t="s">
        <v>1303</v>
      </c>
      <c r="I1455" s="5"/>
      <c r="J1455" s="4"/>
      <c r="K1455" s="5"/>
    </row>
    <row r="1456" spans="8:11" x14ac:dyDescent="0.2">
      <c r="H1456" s="4" t="s">
        <v>1303</v>
      </c>
      <c r="I1456" s="5"/>
      <c r="J1456" s="4"/>
      <c r="K1456" s="5"/>
    </row>
    <row r="1457" spans="8:11" x14ac:dyDescent="0.2">
      <c r="H1457" s="4" t="s">
        <v>1303</v>
      </c>
      <c r="I1457" s="5"/>
      <c r="J1457" s="4"/>
      <c r="K1457" s="5"/>
    </row>
    <row r="1458" spans="8:11" x14ac:dyDescent="0.2">
      <c r="H1458" s="4" t="s">
        <v>1303</v>
      </c>
      <c r="I1458" s="5"/>
      <c r="J1458" s="4"/>
      <c r="K1458" s="5"/>
    </row>
    <row r="1459" spans="8:11" x14ac:dyDescent="0.2">
      <c r="H1459" s="4" t="s">
        <v>1303</v>
      </c>
      <c r="I1459" s="5"/>
      <c r="J1459" s="4"/>
      <c r="K1459" s="5"/>
    </row>
    <row r="1460" spans="8:11" x14ac:dyDescent="0.2">
      <c r="H1460" s="4" t="s">
        <v>1303</v>
      </c>
      <c r="I1460" s="5"/>
      <c r="J1460" s="4"/>
      <c r="K1460" s="5"/>
    </row>
    <row r="1461" spans="8:11" x14ac:dyDescent="0.2">
      <c r="H1461" s="4" t="s">
        <v>1303</v>
      </c>
      <c r="I1461" s="5"/>
      <c r="J1461" s="4"/>
      <c r="K1461" s="5"/>
    </row>
    <row r="1462" spans="8:11" x14ac:dyDescent="0.2">
      <c r="H1462" s="4" t="s">
        <v>1303</v>
      </c>
      <c r="I1462" s="5"/>
      <c r="J1462" s="4"/>
      <c r="K1462" s="5"/>
    </row>
    <row r="1463" spans="8:11" x14ac:dyDescent="0.2">
      <c r="H1463" s="4" t="s">
        <v>1303</v>
      </c>
      <c r="I1463" s="5"/>
      <c r="J1463" s="4"/>
      <c r="K1463" s="5"/>
    </row>
    <row r="1464" spans="8:11" x14ac:dyDescent="0.2">
      <c r="H1464" s="4" t="s">
        <v>1303</v>
      </c>
      <c r="I1464" s="5"/>
      <c r="J1464" s="4"/>
      <c r="K1464" s="5"/>
    </row>
    <row r="1465" spans="8:11" x14ac:dyDescent="0.2">
      <c r="H1465" s="4" t="s">
        <v>1303</v>
      </c>
      <c r="I1465" s="5"/>
      <c r="J1465" s="4"/>
      <c r="K1465" s="5"/>
    </row>
    <row r="1466" spans="8:11" x14ac:dyDescent="0.2">
      <c r="H1466" s="4" t="s">
        <v>1303</v>
      </c>
      <c r="I1466" s="5"/>
      <c r="J1466" s="4"/>
      <c r="K1466" s="5"/>
    </row>
    <row r="1467" spans="8:11" x14ac:dyDescent="0.2">
      <c r="H1467" s="4" t="s">
        <v>1303</v>
      </c>
      <c r="I1467" s="5"/>
      <c r="J1467" s="4"/>
      <c r="K1467" s="5"/>
    </row>
    <row r="1468" spans="8:11" x14ac:dyDescent="0.2">
      <c r="H1468" s="4" t="s">
        <v>1303</v>
      </c>
      <c r="I1468" s="5"/>
      <c r="J1468" s="4"/>
      <c r="K1468" s="5"/>
    </row>
    <row r="1469" spans="8:11" x14ac:dyDescent="0.2">
      <c r="H1469" s="4" t="s">
        <v>1303</v>
      </c>
      <c r="I1469" s="5"/>
      <c r="J1469" s="4"/>
      <c r="K1469" s="5"/>
    </row>
    <row r="1470" spans="8:11" x14ac:dyDescent="0.2">
      <c r="H1470" s="4" t="s">
        <v>1303</v>
      </c>
      <c r="I1470" s="5"/>
      <c r="J1470" s="4"/>
      <c r="K1470" s="5"/>
    </row>
    <row r="1471" spans="8:11" x14ac:dyDescent="0.2">
      <c r="H1471" s="4" t="s">
        <v>1303</v>
      </c>
      <c r="I1471" s="5"/>
      <c r="J1471" s="4"/>
      <c r="K1471" s="5"/>
    </row>
    <row r="1472" spans="8:11" x14ac:dyDescent="0.2">
      <c r="H1472" s="4" t="s">
        <v>1303</v>
      </c>
      <c r="I1472" s="5"/>
      <c r="J1472" s="4"/>
      <c r="K1472" s="5"/>
    </row>
    <row r="1473" spans="8:11" x14ac:dyDescent="0.2">
      <c r="H1473" s="4" t="s">
        <v>1303</v>
      </c>
      <c r="I1473" s="5"/>
      <c r="J1473" s="4"/>
      <c r="K1473" s="5"/>
    </row>
    <row r="1474" spans="8:11" x14ac:dyDescent="0.2">
      <c r="H1474" s="4" t="s">
        <v>1303</v>
      </c>
      <c r="I1474" s="5"/>
      <c r="J1474" s="4"/>
      <c r="K1474" s="5"/>
    </row>
    <row r="1475" spans="8:11" x14ac:dyDescent="0.2">
      <c r="H1475" s="4" t="s">
        <v>1303</v>
      </c>
      <c r="I1475" s="5"/>
      <c r="J1475" s="4"/>
      <c r="K1475" s="5"/>
    </row>
    <row r="1476" spans="8:11" x14ac:dyDescent="0.2">
      <c r="H1476" s="4" t="s">
        <v>1303</v>
      </c>
      <c r="I1476" s="5"/>
      <c r="J1476" s="4"/>
      <c r="K1476" s="5"/>
    </row>
    <row r="1477" spans="8:11" x14ac:dyDescent="0.2">
      <c r="H1477" s="4" t="s">
        <v>1303</v>
      </c>
      <c r="I1477" s="5"/>
      <c r="J1477" s="4"/>
      <c r="K1477" s="5"/>
    </row>
    <row r="1478" spans="8:11" x14ac:dyDescent="0.2">
      <c r="H1478" s="4" t="s">
        <v>1303</v>
      </c>
      <c r="I1478" s="5"/>
      <c r="J1478" s="4"/>
      <c r="K1478" s="5"/>
    </row>
    <row r="1479" spans="8:11" x14ac:dyDescent="0.2">
      <c r="H1479" s="4" t="s">
        <v>1303</v>
      </c>
      <c r="I1479" s="5"/>
      <c r="J1479" s="4"/>
      <c r="K1479" s="5"/>
    </row>
    <row r="1480" spans="8:11" x14ac:dyDescent="0.2">
      <c r="H1480" s="4" t="s">
        <v>1303</v>
      </c>
      <c r="I1480" s="5"/>
      <c r="J1480" s="4"/>
      <c r="K1480" s="5"/>
    </row>
    <row r="1481" spans="8:11" x14ac:dyDescent="0.2">
      <c r="H1481" s="4" t="s">
        <v>1303</v>
      </c>
      <c r="I1481" s="5"/>
      <c r="J1481" s="4"/>
      <c r="K1481" s="5"/>
    </row>
    <row r="1482" spans="8:11" x14ac:dyDescent="0.2">
      <c r="H1482" s="4" t="s">
        <v>1303</v>
      </c>
      <c r="I1482" s="5"/>
      <c r="J1482" s="4"/>
      <c r="K1482" s="5"/>
    </row>
    <row r="1483" spans="8:11" x14ac:dyDescent="0.2">
      <c r="H1483" s="4" t="s">
        <v>1303</v>
      </c>
      <c r="I1483" s="5"/>
      <c r="J1483" s="4"/>
      <c r="K1483" s="5"/>
    </row>
    <row r="1484" spans="8:11" x14ac:dyDescent="0.2">
      <c r="H1484" s="4" t="s">
        <v>1303</v>
      </c>
      <c r="I1484" s="5"/>
      <c r="J1484" s="4"/>
      <c r="K1484" s="5"/>
    </row>
    <row r="1485" spans="8:11" x14ac:dyDescent="0.2">
      <c r="H1485" s="4" t="s">
        <v>1303</v>
      </c>
      <c r="I1485" s="5"/>
      <c r="J1485" s="4"/>
      <c r="K1485" s="5"/>
    </row>
    <row r="1486" spans="8:11" x14ac:dyDescent="0.2">
      <c r="H1486" s="4" t="s">
        <v>1303</v>
      </c>
      <c r="I1486" s="5"/>
      <c r="J1486" s="4"/>
      <c r="K1486" s="5"/>
    </row>
    <row r="1487" spans="8:11" x14ac:dyDescent="0.2">
      <c r="H1487" s="4" t="s">
        <v>1303</v>
      </c>
      <c r="I1487" s="5"/>
      <c r="J1487" s="4"/>
      <c r="K1487" s="5"/>
    </row>
    <row r="1488" spans="8:11" x14ac:dyDescent="0.2">
      <c r="H1488" s="4" t="s">
        <v>1303</v>
      </c>
      <c r="I1488" s="5"/>
      <c r="J1488" s="4"/>
      <c r="K1488" s="5"/>
    </row>
    <row r="1489" spans="8:11" x14ac:dyDescent="0.2">
      <c r="H1489" s="4" t="s">
        <v>1303</v>
      </c>
      <c r="I1489" s="5"/>
      <c r="J1489" s="4"/>
      <c r="K1489" s="5"/>
    </row>
    <row r="1490" spans="8:11" x14ac:dyDescent="0.2">
      <c r="H1490" s="4" t="s">
        <v>1303</v>
      </c>
      <c r="I1490" s="5"/>
      <c r="J1490" s="4"/>
      <c r="K1490" s="5"/>
    </row>
    <row r="1491" spans="8:11" x14ac:dyDescent="0.2">
      <c r="H1491" s="4" t="s">
        <v>1303</v>
      </c>
      <c r="I1491" s="5"/>
      <c r="J1491" s="4"/>
      <c r="K1491" s="5"/>
    </row>
    <row r="1492" spans="8:11" x14ac:dyDescent="0.2">
      <c r="H1492" s="4" t="s">
        <v>1303</v>
      </c>
      <c r="I1492" s="5"/>
      <c r="J1492" s="4"/>
      <c r="K1492" s="5"/>
    </row>
    <row r="1493" spans="8:11" x14ac:dyDescent="0.2">
      <c r="H1493" s="4" t="s">
        <v>1303</v>
      </c>
      <c r="I1493" s="5"/>
      <c r="J1493" s="4"/>
      <c r="K1493" s="5"/>
    </row>
    <row r="1494" spans="8:11" x14ac:dyDescent="0.2">
      <c r="H1494" s="4" t="s">
        <v>1303</v>
      </c>
      <c r="I1494" s="5"/>
      <c r="J1494" s="4"/>
      <c r="K1494" s="5"/>
    </row>
    <row r="1495" spans="8:11" x14ac:dyDescent="0.2">
      <c r="H1495" s="4" t="s">
        <v>1303</v>
      </c>
      <c r="I1495" s="5"/>
      <c r="J1495" s="4"/>
      <c r="K1495" s="5"/>
    </row>
    <row r="1496" spans="8:11" x14ac:dyDescent="0.2">
      <c r="H1496" s="4" t="s">
        <v>1303</v>
      </c>
      <c r="I1496" s="5"/>
      <c r="J1496" s="4"/>
      <c r="K1496" s="5"/>
    </row>
    <row r="1497" spans="8:11" x14ac:dyDescent="0.2">
      <c r="H1497" s="4" t="s">
        <v>1303</v>
      </c>
      <c r="I1497" s="5"/>
      <c r="J1497" s="4"/>
      <c r="K1497" s="5"/>
    </row>
    <row r="1498" spans="8:11" x14ac:dyDescent="0.2">
      <c r="H1498" s="4" t="s">
        <v>1303</v>
      </c>
      <c r="I1498" s="5"/>
      <c r="J1498" s="4"/>
      <c r="K1498" s="5"/>
    </row>
    <row r="1499" spans="8:11" x14ac:dyDescent="0.2">
      <c r="H1499" s="4" t="s">
        <v>1303</v>
      </c>
      <c r="I1499" s="5"/>
      <c r="J1499" s="4"/>
      <c r="K1499" s="5"/>
    </row>
    <row r="1500" spans="8:11" x14ac:dyDescent="0.2">
      <c r="H1500" s="4" t="s">
        <v>1303</v>
      </c>
      <c r="I1500" s="5"/>
      <c r="J1500" s="4"/>
      <c r="K1500" s="5"/>
    </row>
    <row r="1501" spans="8:11" x14ac:dyDescent="0.2">
      <c r="H1501" s="4" t="s">
        <v>1303</v>
      </c>
      <c r="I1501" s="5"/>
      <c r="J1501" s="4"/>
      <c r="K1501" s="5"/>
    </row>
    <row r="1502" spans="8:11" x14ac:dyDescent="0.2">
      <c r="H1502" s="4" t="s">
        <v>1303</v>
      </c>
      <c r="I1502" s="5"/>
      <c r="J1502" s="4"/>
      <c r="K1502" s="5"/>
    </row>
    <row r="1503" spans="8:11" x14ac:dyDescent="0.2">
      <c r="H1503" s="4" t="s">
        <v>1303</v>
      </c>
      <c r="I1503" s="5"/>
      <c r="J1503" s="4"/>
      <c r="K1503" s="5"/>
    </row>
    <row r="1504" spans="8:11" x14ac:dyDescent="0.2">
      <c r="H1504" s="4" t="s">
        <v>1303</v>
      </c>
      <c r="I1504" s="5"/>
      <c r="J1504" s="4"/>
      <c r="K1504" s="5"/>
    </row>
    <row r="1505" spans="8:11" x14ac:dyDescent="0.2">
      <c r="H1505" s="4" t="s">
        <v>1303</v>
      </c>
      <c r="I1505" s="5"/>
      <c r="J1505" s="4"/>
      <c r="K1505" s="5"/>
    </row>
    <row r="1506" spans="8:11" x14ac:dyDescent="0.2">
      <c r="H1506" s="4" t="s">
        <v>1303</v>
      </c>
      <c r="I1506" s="5"/>
      <c r="J1506" s="4"/>
      <c r="K1506" s="5"/>
    </row>
    <row r="1507" spans="8:11" x14ac:dyDescent="0.2">
      <c r="H1507" s="4" t="s">
        <v>1303</v>
      </c>
      <c r="I1507" s="5"/>
      <c r="J1507" s="4"/>
      <c r="K1507" s="5"/>
    </row>
    <row r="1508" spans="8:11" x14ac:dyDescent="0.2">
      <c r="H1508" s="4" t="s">
        <v>1303</v>
      </c>
      <c r="I1508" s="5"/>
      <c r="J1508" s="4"/>
      <c r="K1508" s="5"/>
    </row>
    <row r="1509" spans="8:11" x14ac:dyDescent="0.2">
      <c r="H1509" s="4" t="s">
        <v>1303</v>
      </c>
      <c r="I1509" s="5"/>
      <c r="J1509" s="4"/>
      <c r="K1509" s="5"/>
    </row>
    <row r="1510" spans="8:11" x14ac:dyDescent="0.2">
      <c r="H1510" s="4" t="s">
        <v>1303</v>
      </c>
      <c r="I1510" s="5"/>
      <c r="J1510" s="4"/>
      <c r="K1510" s="5"/>
    </row>
    <row r="1511" spans="8:11" x14ac:dyDescent="0.2">
      <c r="H1511" s="4" t="s">
        <v>1303</v>
      </c>
      <c r="I1511" s="5"/>
      <c r="J1511" s="4"/>
      <c r="K1511" s="5"/>
    </row>
    <row r="1512" spans="8:11" x14ac:dyDescent="0.2">
      <c r="H1512" s="4" t="s">
        <v>1303</v>
      </c>
      <c r="I1512" s="5"/>
      <c r="J1512" s="4"/>
      <c r="K1512" s="5"/>
    </row>
    <row r="1513" spans="8:11" x14ac:dyDescent="0.2">
      <c r="H1513" s="4" t="s">
        <v>1303</v>
      </c>
      <c r="I1513" s="5"/>
      <c r="J1513" s="4"/>
      <c r="K1513" s="5"/>
    </row>
    <row r="1514" spans="8:11" x14ac:dyDescent="0.2">
      <c r="H1514" s="4" t="s">
        <v>1303</v>
      </c>
      <c r="I1514" s="5"/>
      <c r="J1514" s="4"/>
      <c r="K1514" s="5"/>
    </row>
    <row r="1515" spans="8:11" x14ac:dyDescent="0.2">
      <c r="H1515" s="4" t="s">
        <v>1303</v>
      </c>
      <c r="I1515" s="5"/>
      <c r="J1515" s="4"/>
      <c r="K1515" s="5"/>
    </row>
    <row r="1516" spans="8:11" x14ac:dyDescent="0.2">
      <c r="H1516" s="4" t="s">
        <v>1303</v>
      </c>
      <c r="I1516" s="5"/>
      <c r="J1516" s="4"/>
      <c r="K1516" s="5"/>
    </row>
    <row r="1517" spans="8:11" x14ac:dyDescent="0.2">
      <c r="H1517" s="4" t="s">
        <v>1303</v>
      </c>
      <c r="I1517" s="5"/>
      <c r="J1517" s="4"/>
      <c r="K1517" s="5"/>
    </row>
    <row r="1518" spans="8:11" x14ac:dyDescent="0.2">
      <c r="H1518" s="4" t="s">
        <v>1303</v>
      </c>
      <c r="I1518" s="5"/>
      <c r="J1518" s="4"/>
      <c r="K1518" s="5"/>
    </row>
    <row r="1519" spans="8:11" x14ac:dyDescent="0.2">
      <c r="H1519" s="4" t="s">
        <v>1303</v>
      </c>
      <c r="I1519" s="5"/>
      <c r="J1519" s="4"/>
      <c r="K1519" s="5"/>
    </row>
    <row r="1520" spans="8:11" x14ac:dyDescent="0.2">
      <c r="H1520" s="4" t="s">
        <v>1303</v>
      </c>
      <c r="I1520" s="5"/>
      <c r="J1520" s="4"/>
      <c r="K1520" s="5"/>
    </row>
    <row r="1521" spans="8:11" x14ac:dyDescent="0.2">
      <c r="H1521" s="4" t="s">
        <v>1303</v>
      </c>
      <c r="I1521" s="5"/>
      <c r="J1521" s="4"/>
      <c r="K1521" s="5"/>
    </row>
    <row r="1522" spans="8:11" x14ac:dyDescent="0.2">
      <c r="H1522" s="4" t="s">
        <v>1303</v>
      </c>
      <c r="I1522" s="5"/>
      <c r="J1522" s="4"/>
      <c r="K1522" s="5"/>
    </row>
    <row r="1523" spans="8:11" x14ac:dyDescent="0.2">
      <c r="H1523" s="4" t="s">
        <v>1303</v>
      </c>
      <c r="I1523" s="5"/>
      <c r="J1523" s="4"/>
      <c r="K1523" s="5"/>
    </row>
    <row r="1524" spans="8:11" x14ac:dyDescent="0.2">
      <c r="H1524" s="4" t="s">
        <v>1303</v>
      </c>
      <c r="I1524" s="5"/>
      <c r="J1524" s="4"/>
      <c r="K1524" s="5"/>
    </row>
    <row r="1525" spans="8:11" x14ac:dyDescent="0.2">
      <c r="H1525" s="4" t="s">
        <v>1303</v>
      </c>
      <c r="I1525" s="5"/>
      <c r="J1525" s="4"/>
      <c r="K1525" s="5"/>
    </row>
    <row r="1526" spans="8:11" x14ac:dyDescent="0.2">
      <c r="H1526" s="4" t="s">
        <v>1303</v>
      </c>
      <c r="I1526" s="5"/>
      <c r="J1526" s="4"/>
      <c r="K1526" s="5"/>
    </row>
    <row r="1527" spans="8:11" x14ac:dyDescent="0.2">
      <c r="H1527" s="4" t="s">
        <v>1303</v>
      </c>
      <c r="I1527" s="5"/>
      <c r="J1527" s="4"/>
      <c r="K1527" s="5"/>
    </row>
    <row r="1528" spans="8:11" x14ac:dyDescent="0.2">
      <c r="H1528" s="4" t="s">
        <v>1303</v>
      </c>
      <c r="I1528" s="5"/>
      <c r="J1528" s="4"/>
      <c r="K1528" s="5"/>
    </row>
    <row r="1529" spans="8:11" x14ac:dyDescent="0.2">
      <c r="H1529" s="4" t="s">
        <v>1303</v>
      </c>
      <c r="I1529" s="5"/>
      <c r="J1529" s="4"/>
      <c r="K1529" s="5"/>
    </row>
    <row r="1530" spans="8:11" x14ac:dyDescent="0.2">
      <c r="H1530" s="4" t="s">
        <v>1303</v>
      </c>
      <c r="I1530" s="5"/>
      <c r="J1530" s="4"/>
      <c r="K1530" s="5"/>
    </row>
    <row r="1531" spans="8:11" x14ac:dyDescent="0.2">
      <c r="H1531" s="4" t="s">
        <v>1303</v>
      </c>
      <c r="I1531" s="5"/>
      <c r="J1531" s="4"/>
      <c r="K1531" s="5"/>
    </row>
    <row r="1532" spans="8:11" x14ac:dyDescent="0.2">
      <c r="H1532" s="4" t="s">
        <v>1303</v>
      </c>
      <c r="I1532" s="5"/>
      <c r="J1532" s="4"/>
      <c r="K1532" s="5"/>
    </row>
    <row r="1533" spans="8:11" x14ac:dyDescent="0.2">
      <c r="H1533" s="4" t="s">
        <v>1303</v>
      </c>
      <c r="I1533" s="5"/>
      <c r="J1533" s="4"/>
      <c r="K1533" s="5"/>
    </row>
    <row r="1534" spans="8:11" x14ac:dyDescent="0.2">
      <c r="H1534" s="4" t="s">
        <v>1303</v>
      </c>
      <c r="I1534" s="5"/>
      <c r="J1534" s="4"/>
      <c r="K1534" s="5"/>
    </row>
    <row r="1535" spans="8:11" x14ac:dyDescent="0.2">
      <c r="H1535" s="4" t="s">
        <v>1303</v>
      </c>
      <c r="I1535" s="5"/>
      <c r="J1535" s="4"/>
      <c r="K1535" s="5"/>
    </row>
    <row r="1536" spans="8:11" x14ac:dyDescent="0.2">
      <c r="H1536" s="4" t="s">
        <v>1303</v>
      </c>
      <c r="I1536" s="5"/>
      <c r="J1536" s="4"/>
      <c r="K1536" s="5"/>
    </row>
    <row r="1537" spans="8:11" x14ac:dyDescent="0.2">
      <c r="H1537" s="4" t="s">
        <v>1303</v>
      </c>
      <c r="I1537" s="5"/>
      <c r="J1537" s="4"/>
      <c r="K1537" s="5"/>
    </row>
    <row r="1538" spans="8:11" x14ac:dyDescent="0.2">
      <c r="H1538" s="4" t="s">
        <v>1303</v>
      </c>
      <c r="I1538" s="5"/>
      <c r="J1538" s="4"/>
      <c r="K1538" s="5"/>
    </row>
    <row r="1539" spans="8:11" x14ac:dyDescent="0.2">
      <c r="H1539" s="4" t="s">
        <v>1303</v>
      </c>
      <c r="I1539" s="5"/>
      <c r="J1539" s="4"/>
      <c r="K1539" s="5"/>
    </row>
    <row r="1540" spans="8:11" x14ac:dyDescent="0.2">
      <c r="H1540" s="4" t="s">
        <v>1303</v>
      </c>
      <c r="I1540" s="5"/>
      <c r="J1540" s="4"/>
      <c r="K1540" s="5"/>
    </row>
    <row r="1541" spans="8:11" x14ac:dyDescent="0.2">
      <c r="H1541" s="4" t="s">
        <v>1303</v>
      </c>
      <c r="I1541" s="5"/>
      <c r="J1541" s="4"/>
      <c r="K1541" s="5"/>
    </row>
    <row r="1542" spans="8:11" x14ac:dyDescent="0.2">
      <c r="H1542" s="4" t="s">
        <v>1303</v>
      </c>
      <c r="I1542" s="5"/>
      <c r="J1542" s="4"/>
      <c r="K1542" s="5"/>
    </row>
    <row r="1543" spans="8:11" x14ac:dyDescent="0.2">
      <c r="H1543" s="4" t="s">
        <v>1303</v>
      </c>
      <c r="I1543" s="5"/>
      <c r="J1543" s="4"/>
      <c r="K1543" s="5"/>
    </row>
    <row r="1544" spans="8:11" x14ac:dyDescent="0.2">
      <c r="H1544" s="4" t="s">
        <v>1303</v>
      </c>
      <c r="I1544" s="5"/>
      <c r="J1544" s="4"/>
      <c r="K1544" s="5"/>
    </row>
    <row r="1545" spans="8:11" x14ac:dyDescent="0.2">
      <c r="H1545" s="4" t="s">
        <v>1303</v>
      </c>
      <c r="I1545" s="5"/>
      <c r="J1545" s="4"/>
      <c r="K1545" s="5"/>
    </row>
    <row r="1546" spans="8:11" x14ac:dyDescent="0.2">
      <c r="H1546" s="4" t="s">
        <v>1303</v>
      </c>
      <c r="I1546" s="5"/>
      <c r="J1546" s="4"/>
      <c r="K1546" s="5"/>
    </row>
    <row r="1547" spans="8:11" x14ac:dyDescent="0.2">
      <c r="H1547" s="4" t="s">
        <v>1303</v>
      </c>
      <c r="I1547" s="5"/>
      <c r="J1547" s="4"/>
      <c r="K1547" s="5"/>
    </row>
    <row r="1548" spans="8:11" x14ac:dyDescent="0.2">
      <c r="H1548" s="4" t="s">
        <v>1303</v>
      </c>
      <c r="I1548" s="5"/>
      <c r="J1548" s="4"/>
      <c r="K1548" s="5"/>
    </row>
    <row r="1549" spans="8:11" x14ac:dyDescent="0.2">
      <c r="H1549" s="4" t="s">
        <v>1303</v>
      </c>
      <c r="I1549" s="5"/>
      <c r="J1549" s="4"/>
      <c r="K1549" s="5"/>
    </row>
    <row r="1550" spans="8:11" x14ac:dyDescent="0.2">
      <c r="H1550" s="4" t="s">
        <v>1303</v>
      </c>
      <c r="I1550" s="5"/>
      <c r="J1550" s="4"/>
      <c r="K1550" s="5"/>
    </row>
    <row r="1551" spans="8:11" x14ac:dyDescent="0.2">
      <c r="H1551" s="4" t="s">
        <v>1303</v>
      </c>
      <c r="I1551" s="5"/>
      <c r="J1551" s="4"/>
      <c r="K1551" s="5"/>
    </row>
    <row r="1552" spans="8:11" x14ac:dyDescent="0.2">
      <c r="H1552" s="4" t="s">
        <v>1303</v>
      </c>
      <c r="I1552" s="5"/>
      <c r="J1552" s="4"/>
      <c r="K1552" s="5"/>
    </row>
    <row r="1553" spans="8:11" x14ac:dyDescent="0.2">
      <c r="H1553" s="4" t="s">
        <v>1303</v>
      </c>
      <c r="I1553" s="5"/>
      <c r="J1553" s="4"/>
      <c r="K1553" s="5"/>
    </row>
    <row r="1554" spans="8:11" x14ac:dyDescent="0.2">
      <c r="H1554" s="4" t="s">
        <v>1303</v>
      </c>
      <c r="I1554" s="5"/>
      <c r="J1554" s="4"/>
      <c r="K1554" s="5"/>
    </row>
    <row r="1555" spans="8:11" x14ac:dyDescent="0.2">
      <c r="H1555" s="4" t="s">
        <v>1303</v>
      </c>
      <c r="I1555" s="5"/>
      <c r="J1555" s="4"/>
      <c r="K1555" s="5"/>
    </row>
    <row r="1556" spans="8:11" x14ac:dyDescent="0.2">
      <c r="H1556" s="4" t="s">
        <v>1303</v>
      </c>
      <c r="I1556" s="5"/>
      <c r="J1556" s="4"/>
      <c r="K1556" s="5"/>
    </row>
    <row r="1557" spans="8:11" x14ac:dyDescent="0.2">
      <c r="H1557" s="4" t="s">
        <v>1303</v>
      </c>
      <c r="I1557" s="5"/>
      <c r="J1557" s="4"/>
      <c r="K1557" s="5"/>
    </row>
    <row r="1558" spans="8:11" x14ac:dyDescent="0.2">
      <c r="H1558" s="4" t="s">
        <v>1303</v>
      </c>
      <c r="I1558" s="5"/>
      <c r="J1558" s="4"/>
      <c r="K1558" s="5"/>
    </row>
    <row r="1559" spans="8:11" x14ac:dyDescent="0.2">
      <c r="H1559" s="4" t="s">
        <v>1303</v>
      </c>
      <c r="I1559" s="5"/>
      <c r="J1559" s="4"/>
      <c r="K1559" s="5"/>
    </row>
    <row r="1560" spans="8:11" x14ac:dyDescent="0.2">
      <c r="H1560" s="4" t="s">
        <v>1303</v>
      </c>
      <c r="I1560" s="5"/>
      <c r="J1560" s="4"/>
      <c r="K1560" s="5"/>
    </row>
    <row r="1561" spans="8:11" x14ac:dyDescent="0.2">
      <c r="H1561" s="4" t="s">
        <v>1303</v>
      </c>
      <c r="I1561" s="5"/>
      <c r="J1561" s="4"/>
      <c r="K1561" s="5"/>
    </row>
    <row r="1562" spans="8:11" x14ac:dyDescent="0.2">
      <c r="H1562" s="4" t="s">
        <v>1303</v>
      </c>
      <c r="I1562" s="5"/>
      <c r="J1562" s="4"/>
      <c r="K1562" s="5"/>
    </row>
    <row r="1563" spans="8:11" x14ac:dyDescent="0.2">
      <c r="H1563" s="4" t="s">
        <v>1303</v>
      </c>
      <c r="I1563" s="5"/>
      <c r="J1563" s="4"/>
      <c r="K1563" s="5"/>
    </row>
    <row r="1564" spans="8:11" x14ac:dyDescent="0.2">
      <c r="H1564" s="4" t="s">
        <v>1303</v>
      </c>
      <c r="I1564" s="5"/>
      <c r="J1564" s="4"/>
      <c r="K1564" s="5"/>
    </row>
    <row r="1565" spans="8:11" x14ac:dyDescent="0.2">
      <c r="H1565" s="4" t="s">
        <v>1303</v>
      </c>
      <c r="I1565" s="5"/>
      <c r="J1565" s="4"/>
      <c r="K1565" s="5"/>
    </row>
    <row r="1566" spans="8:11" x14ac:dyDescent="0.2">
      <c r="H1566" s="4" t="s">
        <v>1303</v>
      </c>
      <c r="I1566" s="5"/>
      <c r="J1566" s="4"/>
      <c r="K1566" s="5"/>
    </row>
    <row r="1567" spans="8:11" x14ac:dyDescent="0.2">
      <c r="H1567" s="4" t="s">
        <v>1303</v>
      </c>
      <c r="I1567" s="5"/>
      <c r="J1567" s="4"/>
      <c r="K1567" s="5"/>
    </row>
    <row r="1568" spans="8:11" x14ac:dyDescent="0.2">
      <c r="H1568" s="4" t="s">
        <v>1303</v>
      </c>
      <c r="I1568" s="5"/>
      <c r="J1568" s="4"/>
      <c r="K1568" s="5"/>
    </row>
    <row r="1569" spans="8:11" x14ac:dyDescent="0.2">
      <c r="H1569" s="4" t="s">
        <v>1303</v>
      </c>
      <c r="I1569" s="5"/>
      <c r="J1569" s="4"/>
      <c r="K1569" s="5"/>
    </row>
    <row r="1570" spans="8:11" x14ac:dyDescent="0.2">
      <c r="H1570" s="4" t="s">
        <v>1303</v>
      </c>
      <c r="I1570" s="5"/>
      <c r="J1570" s="4"/>
      <c r="K1570" s="5"/>
    </row>
    <row r="1571" spans="8:11" x14ac:dyDescent="0.2">
      <c r="H1571" s="4" t="s">
        <v>1303</v>
      </c>
      <c r="I1571" s="5"/>
      <c r="J1571" s="4"/>
      <c r="K1571" s="5"/>
    </row>
    <row r="1572" spans="8:11" x14ac:dyDescent="0.2">
      <c r="H1572" s="4" t="s">
        <v>1303</v>
      </c>
      <c r="I1572" s="5"/>
      <c r="J1572" s="4"/>
      <c r="K1572" s="5"/>
    </row>
    <row r="1573" spans="8:11" x14ac:dyDescent="0.2">
      <c r="H1573" s="4" t="s">
        <v>1303</v>
      </c>
      <c r="I1573" s="5"/>
      <c r="J1573" s="4"/>
      <c r="K1573" s="5"/>
    </row>
    <row r="1574" spans="8:11" x14ac:dyDescent="0.2">
      <c r="H1574" s="4" t="s">
        <v>1303</v>
      </c>
      <c r="I1574" s="5"/>
      <c r="J1574" s="4"/>
      <c r="K1574" s="5"/>
    </row>
    <row r="1575" spans="8:11" x14ac:dyDescent="0.2">
      <c r="H1575" s="4" t="s">
        <v>1303</v>
      </c>
      <c r="I1575" s="5"/>
      <c r="J1575" s="4"/>
      <c r="K1575" s="5"/>
    </row>
    <row r="1576" spans="8:11" x14ac:dyDescent="0.2">
      <c r="H1576" s="4" t="s">
        <v>1303</v>
      </c>
      <c r="I1576" s="5"/>
      <c r="J1576" s="4"/>
      <c r="K1576" s="5"/>
    </row>
    <row r="1577" spans="8:11" x14ac:dyDescent="0.2">
      <c r="H1577" s="4" t="s">
        <v>1303</v>
      </c>
      <c r="I1577" s="5"/>
      <c r="J1577" s="4"/>
      <c r="K1577" s="5"/>
    </row>
    <row r="1578" spans="8:11" x14ac:dyDescent="0.2">
      <c r="H1578" s="4" t="s">
        <v>1303</v>
      </c>
      <c r="I1578" s="5"/>
      <c r="J1578" s="4"/>
      <c r="K1578" s="5"/>
    </row>
    <row r="1579" spans="8:11" x14ac:dyDescent="0.2">
      <c r="H1579" s="4" t="s">
        <v>1303</v>
      </c>
      <c r="I1579" s="5"/>
      <c r="J1579" s="4"/>
      <c r="K1579" s="5"/>
    </row>
    <row r="1580" spans="8:11" x14ac:dyDescent="0.2">
      <c r="H1580" s="4" t="s">
        <v>1303</v>
      </c>
      <c r="I1580" s="5"/>
      <c r="J1580" s="4"/>
      <c r="K1580" s="5"/>
    </row>
    <row r="1581" spans="8:11" x14ac:dyDescent="0.2">
      <c r="H1581" s="4" t="s">
        <v>1303</v>
      </c>
      <c r="I1581" s="5"/>
      <c r="J1581" s="4"/>
      <c r="K1581" s="5"/>
    </row>
    <row r="1582" spans="8:11" x14ac:dyDescent="0.2">
      <c r="H1582" s="4" t="s">
        <v>1303</v>
      </c>
      <c r="I1582" s="5"/>
      <c r="J1582" s="4"/>
      <c r="K1582" s="5"/>
    </row>
    <row r="1583" spans="8:11" x14ac:dyDescent="0.2">
      <c r="H1583" s="4" t="s">
        <v>1303</v>
      </c>
      <c r="I1583" s="5"/>
      <c r="J1583" s="4"/>
      <c r="K1583" s="5"/>
    </row>
    <row r="1584" spans="8:11" x14ac:dyDescent="0.2">
      <c r="H1584" s="4" t="s">
        <v>1303</v>
      </c>
      <c r="I1584" s="5"/>
      <c r="J1584" s="4"/>
      <c r="K1584" s="5"/>
    </row>
    <row r="1585" spans="8:11" x14ac:dyDescent="0.2">
      <c r="H1585" s="4" t="s">
        <v>1303</v>
      </c>
      <c r="I1585" s="5"/>
      <c r="J1585" s="4"/>
      <c r="K1585" s="5"/>
    </row>
    <row r="1586" spans="8:11" x14ac:dyDescent="0.2">
      <c r="H1586" s="4" t="s">
        <v>1303</v>
      </c>
      <c r="I1586" s="5"/>
      <c r="J1586" s="4"/>
      <c r="K1586" s="5"/>
    </row>
    <row r="1587" spans="8:11" x14ac:dyDescent="0.2">
      <c r="H1587" s="4" t="s">
        <v>1303</v>
      </c>
      <c r="I1587" s="5"/>
      <c r="J1587" s="4"/>
      <c r="K1587" s="5"/>
    </row>
    <row r="1588" spans="8:11" x14ac:dyDescent="0.2">
      <c r="H1588" s="4" t="s">
        <v>1303</v>
      </c>
      <c r="I1588" s="5"/>
      <c r="J1588" s="4"/>
      <c r="K1588" s="5"/>
    </row>
    <row r="1589" spans="8:11" x14ac:dyDescent="0.2">
      <c r="H1589" s="4" t="s">
        <v>1303</v>
      </c>
      <c r="I1589" s="5"/>
      <c r="J1589" s="4"/>
      <c r="K1589" s="5"/>
    </row>
    <row r="1590" spans="8:11" x14ac:dyDescent="0.2">
      <c r="H1590" s="4" t="s">
        <v>1303</v>
      </c>
      <c r="I1590" s="5"/>
      <c r="J1590" s="4"/>
      <c r="K1590" s="5"/>
    </row>
    <row r="1591" spans="8:11" x14ac:dyDescent="0.2">
      <c r="H1591" s="4" t="s">
        <v>1303</v>
      </c>
      <c r="I1591" s="5"/>
      <c r="J1591" s="4"/>
      <c r="K1591" s="5"/>
    </row>
    <row r="1592" spans="8:11" x14ac:dyDescent="0.2">
      <c r="H1592" s="4" t="s">
        <v>1303</v>
      </c>
      <c r="I1592" s="5"/>
      <c r="J1592" s="4"/>
      <c r="K1592" s="5"/>
    </row>
    <row r="1593" spans="8:11" x14ac:dyDescent="0.2">
      <c r="H1593" s="4" t="s">
        <v>1303</v>
      </c>
      <c r="I1593" s="5"/>
      <c r="J1593" s="4"/>
      <c r="K1593" s="5"/>
    </row>
    <row r="1594" spans="8:11" x14ac:dyDescent="0.2">
      <c r="H1594" s="4" t="s">
        <v>1303</v>
      </c>
      <c r="I1594" s="5"/>
      <c r="J1594" s="4"/>
      <c r="K1594" s="5"/>
    </row>
    <row r="1595" spans="8:11" x14ac:dyDescent="0.2">
      <c r="H1595" s="4" t="s">
        <v>1303</v>
      </c>
      <c r="I1595" s="5"/>
      <c r="J1595" s="4"/>
      <c r="K1595" s="5"/>
    </row>
    <row r="1596" spans="8:11" x14ac:dyDescent="0.2">
      <c r="H1596" s="4" t="s">
        <v>1303</v>
      </c>
      <c r="I1596" s="5"/>
      <c r="J1596" s="4"/>
      <c r="K1596" s="5"/>
    </row>
    <row r="1597" spans="8:11" x14ac:dyDescent="0.2">
      <c r="H1597" s="4" t="s">
        <v>1303</v>
      </c>
      <c r="I1597" s="5"/>
      <c r="J1597" s="4"/>
      <c r="K1597" s="5"/>
    </row>
    <row r="1598" spans="8:11" x14ac:dyDescent="0.2">
      <c r="H1598" s="4" t="s">
        <v>1303</v>
      </c>
      <c r="I1598" s="5"/>
      <c r="J1598" s="4"/>
      <c r="K1598" s="5"/>
    </row>
    <row r="1599" spans="8:11" x14ac:dyDescent="0.2">
      <c r="H1599" s="4" t="s">
        <v>1303</v>
      </c>
      <c r="I1599" s="5"/>
      <c r="J1599" s="4"/>
      <c r="K1599" s="5"/>
    </row>
    <row r="1600" spans="8:11" x14ac:dyDescent="0.2">
      <c r="H1600" s="4" t="s">
        <v>1303</v>
      </c>
      <c r="I1600" s="5"/>
      <c r="J1600" s="4"/>
      <c r="K1600" s="5"/>
    </row>
    <row r="1601" spans="8:11" x14ac:dyDescent="0.2">
      <c r="H1601" s="4" t="s">
        <v>1303</v>
      </c>
      <c r="I1601" s="5"/>
      <c r="J1601" s="4"/>
      <c r="K1601" s="5"/>
    </row>
    <row r="1602" spans="8:11" x14ac:dyDescent="0.2">
      <c r="H1602" s="4" t="s">
        <v>1303</v>
      </c>
      <c r="I1602" s="5"/>
      <c r="J1602" s="4"/>
      <c r="K1602" s="5"/>
    </row>
    <row r="1603" spans="8:11" x14ac:dyDescent="0.2">
      <c r="H1603" s="4" t="s">
        <v>1303</v>
      </c>
      <c r="I1603" s="5"/>
      <c r="J1603" s="4"/>
      <c r="K1603" s="5"/>
    </row>
    <row r="1604" spans="8:11" x14ac:dyDescent="0.2">
      <c r="H1604" s="4" t="s">
        <v>1303</v>
      </c>
      <c r="I1604" s="5"/>
      <c r="J1604" s="4"/>
      <c r="K1604" s="5"/>
    </row>
    <row r="1605" spans="8:11" x14ac:dyDescent="0.2">
      <c r="H1605" s="4" t="s">
        <v>1303</v>
      </c>
      <c r="I1605" s="5"/>
      <c r="J1605" s="4"/>
      <c r="K1605" s="5"/>
    </row>
    <row r="1606" spans="8:11" x14ac:dyDescent="0.2">
      <c r="H1606" s="4" t="s">
        <v>1303</v>
      </c>
      <c r="I1606" s="5"/>
      <c r="J1606" s="4"/>
      <c r="K1606" s="5"/>
    </row>
    <row r="1607" spans="8:11" x14ac:dyDescent="0.2">
      <c r="H1607" s="4" t="s">
        <v>1303</v>
      </c>
      <c r="I1607" s="5"/>
      <c r="J1607" s="4"/>
      <c r="K1607" s="5"/>
    </row>
    <row r="1608" spans="8:11" x14ac:dyDescent="0.2">
      <c r="H1608" s="4" t="s">
        <v>1303</v>
      </c>
      <c r="I1608" s="5"/>
      <c r="J1608" s="4"/>
      <c r="K1608" s="5"/>
    </row>
    <row r="1609" spans="8:11" x14ac:dyDescent="0.2">
      <c r="H1609" s="4" t="s">
        <v>1303</v>
      </c>
      <c r="I1609" s="5"/>
      <c r="J1609" s="4"/>
      <c r="K1609" s="5"/>
    </row>
    <row r="1610" spans="8:11" x14ac:dyDescent="0.2">
      <c r="H1610" s="4" t="s">
        <v>1303</v>
      </c>
      <c r="I1610" s="5"/>
      <c r="J1610" s="4"/>
      <c r="K1610" s="5"/>
    </row>
    <row r="1611" spans="8:11" x14ac:dyDescent="0.2">
      <c r="H1611" s="4" t="s">
        <v>1303</v>
      </c>
      <c r="I1611" s="5"/>
      <c r="J1611" s="4"/>
      <c r="K1611" s="5"/>
    </row>
    <row r="1612" spans="8:11" x14ac:dyDescent="0.2">
      <c r="H1612" s="4" t="s">
        <v>1303</v>
      </c>
      <c r="I1612" s="5"/>
      <c r="J1612" s="4"/>
      <c r="K1612" s="5"/>
    </row>
    <row r="1613" spans="8:11" x14ac:dyDescent="0.2">
      <c r="H1613" s="4" t="s">
        <v>1303</v>
      </c>
      <c r="I1613" s="5"/>
      <c r="J1613" s="4"/>
      <c r="K1613" s="5"/>
    </row>
    <row r="1614" spans="8:11" x14ac:dyDescent="0.2">
      <c r="H1614" s="4" t="s">
        <v>1303</v>
      </c>
      <c r="I1614" s="5"/>
      <c r="J1614" s="4"/>
      <c r="K1614" s="5"/>
    </row>
    <row r="1615" spans="8:11" x14ac:dyDescent="0.2">
      <c r="H1615" s="4" t="s">
        <v>1303</v>
      </c>
      <c r="I1615" s="5"/>
      <c r="J1615" s="4"/>
      <c r="K1615" s="5"/>
    </row>
    <row r="1616" spans="8:11" x14ac:dyDescent="0.2">
      <c r="H1616" s="4" t="s">
        <v>1303</v>
      </c>
      <c r="I1616" s="5"/>
      <c r="J1616" s="4"/>
      <c r="K1616" s="5"/>
    </row>
    <row r="1617" spans="8:11" x14ac:dyDescent="0.2">
      <c r="H1617" s="4" t="s">
        <v>1303</v>
      </c>
      <c r="I1617" s="5"/>
      <c r="J1617" s="4"/>
      <c r="K1617" s="5"/>
    </row>
    <row r="1618" spans="8:11" x14ac:dyDescent="0.2">
      <c r="H1618" s="4" t="s">
        <v>1303</v>
      </c>
      <c r="I1618" s="5"/>
      <c r="J1618" s="4"/>
      <c r="K1618" s="5"/>
    </row>
    <row r="1619" spans="8:11" x14ac:dyDescent="0.2">
      <c r="H1619" s="4" t="s">
        <v>1303</v>
      </c>
      <c r="I1619" s="5"/>
      <c r="J1619" s="4"/>
      <c r="K1619" s="5"/>
    </row>
    <row r="1620" spans="8:11" x14ac:dyDescent="0.2">
      <c r="H1620" s="4" t="s">
        <v>1303</v>
      </c>
      <c r="I1620" s="5"/>
      <c r="J1620" s="4"/>
      <c r="K1620" s="5"/>
    </row>
    <row r="1621" spans="8:11" x14ac:dyDescent="0.2">
      <c r="H1621" s="4" t="s">
        <v>1303</v>
      </c>
      <c r="I1621" s="5"/>
      <c r="J1621" s="4"/>
      <c r="K1621" s="5"/>
    </row>
    <row r="1622" spans="8:11" x14ac:dyDescent="0.2">
      <c r="H1622" s="4" t="s">
        <v>1303</v>
      </c>
      <c r="I1622" s="5"/>
      <c r="J1622" s="4"/>
      <c r="K1622" s="5"/>
    </row>
    <row r="1623" spans="8:11" x14ac:dyDescent="0.2">
      <c r="H1623" s="4" t="s">
        <v>1303</v>
      </c>
      <c r="I1623" s="5"/>
      <c r="J1623" s="4"/>
      <c r="K1623" s="5"/>
    </row>
    <row r="1624" spans="8:11" x14ac:dyDescent="0.2">
      <c r="H1624" s="4" t="s">
        <v>1303</v>
      </c>
      <c r="I1624" s="5"/>
      <c r="J1624" s="4"/>
      <c r="K1624" s="5"/>
    </row>
    <row r="1625" spans="8:11" x14ac:dyDescent="0.2">
      <c r="H1625" s="4" t="s">
        <v>1303</v>
      </c>
      <c r="I1625" s="5"/>
      <c r="J1625" s="4"/>
      <c r="K1625" s="5"/>
    </row>
    <row r="1626" spans="8:11" x14ac:dyDescent="0.2">
      <c r="H1626" s="4" t="s">
        <v>1303</v>
      </c>
      <c r="I1626" s="5"/>
      <c r="J1626" s="4"/>
      <c r="K1626" s="5"/>
    </row>
    <row r="1627" spans="8:11" x14ac:dyDescent="0.2">
      <c r="H1627" s="4" t="s">
        <v>1303</v>
      </c>
      <c r="I1627" s="5"/>
      <c r="J1627" s="4"/>
      <c r="K1627" s="5"/>
    </row>
    <row r="1628" spans="8:11" x14ac:dyDescent="0.2">
      <c r="H1628" s="4" t="s">
        <v>1303</v>
      </c>
      <c r="I1628" s="5"/>
      <c r="J1628" s="4"/>
      <c r="K1628" s="5"/>
    </row>
    <row r="1629" spans="8:11" x14ac:dyDescent="0.2">
      <c r="H1629" s="4" t="s">
        <v>1303</v>
      </c>
      <c r="I1629" s="5"/>
      <c r="J1629" s="4"/>
      <c r="K1629" s="5"/>
    </row>
    <row r="1630" spans="8:11" x14ac:dyDescent="0.2">
      <c r="H1630" s="4" t="s">
        <v>1303</v>
      </c>
      <c r="I1630" s="5"/>
      <c r="J1630" s="4"/>
      <c r="K1630" s="5"/>
    </row>
    <row r="1631" spans="8:11" x14ac:dyDescent="0.2">
      <c r="H1631" s="4" t="s">
        <v>1303</v>
      </c>
      <c r="I1631" s="5"/>
      <c r="J1631" s="4"/>
      <c r="K1631" s="5"/>
    </row>
    <row r="1632" spans="8:11" x14ac:dyDescent="0.2">
      <c r="H1632" s="4" t="s">
        <v>1303</v>
      </c>
      <c r="I1632" s="5"/>
      <c r="J1632" s="4"/>
      <c r="K1632" s="5"/>
    </row>
    <row r="1633" spans="8:11" x14ac:dyDescent="0.2">
      <c r="H1633" s="4" t="s">
        <v>1303</v>
      </c>
      <c r="I1633" s="5"/>
      <c r="J1633" s="4"/>
      <c r="K1633" s="5"/>
    </row>
    <row r="1634" spans="8:11" x14ac:dyDescent="0.2">
      <c r="H1634" s="4" t="s">
        <v>1303</v>
      </c>
      <c r="I1634" s="5"/>
      <c r="J1634" s="4"/>
      <c r="K1634" s="5"/>
    </row>
    <row r="1635" spans="8:11" x14ac:dyDescent="0.2">
      <c r="H1635" s="4" t="s">
        <v>1303</v>
      </c>
      <c r="I1635" s="5"/>
      <c r="J1635" s="4"/>
      <c r="K1635" s="5"/>
    </row>
    <row r="1636" spans="8:11" x14ac:dyDescent="0.2">
      <c r="H1636" s="4" t="s">
        <v>1303</v>
      </c>
      <c r="I1636" s="5"/>
      <c r="J1636" s="4"/>
      <c r="K1636" s="5"/>
    </row>
    <row r="1637" spans="8:11" x14ac:dyDescent="0.2">
      <c r="H1637" s="4" t="s">
        <v>1303</v>
      </c>
      <c r="I1637" s="5"/>
      <c r="J1637" s="4"/>
      <c r="K1637" s="5"/>
    </row>
    <row r="1638" spans="8:11" x14ac:dyDescent="0.2">
      <c r="H1638" s="4" t="s">
        <v>1303</v>
      </c>
      <c r="I1638" s="5"/>
      <c r="J1638" s="4"/>
      <c r="K1638" s="5"/>
    </row>
    <row r="1639" spans="8:11" x14ac:dyDescent="0.2">
      <c r="H1639" s="4" t="s">
        <v>1303</v>
      </c>
      <c r="I1639" s="5"/>
      <c r="J1639" s="4"/>
      <c r="K1639" s="5"/>
    </row>
    <row r="1640" spans="8:11" x14ac:dyDescent="0.2">
      <c r="H1640" s="4" t="s">
        <v>1303</v>
      </c>
      <c r="I1640" s="5"/>
      <c r="J1640" s="4"/>
      <c r="K1640" s="5"/>
    </row>
    <row r="1641" spans="8:11" x14ac:dyDescent="0.2">
      <c r="H1641" s="4" t="s">
        <v>1303</v>
      </c>
      <c r="I1641" s="5"/>
      <c r="J1641" s="4"/>
      <c r="K1641" s="5"/>
    </row>
    <row r="1642" spans="8:11" x14ac:dyDescent="0.2">
      <c r="H1642" s="4" t="s">
        <v>1303</v>
      </c>
      <c r="I1642" s="5"/>
      <c r="J1642" s="4"/>
      <c r="K1642" s="5"/>
    </row>
    <row r="1643" spans="8:11" x14ac:dyDescent="0.2">
      <c r="H1643" s="4" t="s">
        <v>1303</v>
      </c>
      <c r="I1643" s="5"/>
      <c r="J1643" s="4"/>
      <c r="K1643" s="5"/>
    </row>
    <row r="1644" spans="8:11" x14ac:dyDescent="0.2">
      <c r="H1644" s="4" t="s">
        <v>1303</v>
      </c>
      <c r="I1644" s="5"/>
      <c r="J1644" s="4"/>
      <c r="K1644" s="5"/>
    </row>
    <row r="1645" spans="8:11" x14ac:dyDescent="0.2">
      <c r="H1645" s="4" t="s">
        <v>1303</v>
      </c>
      <c r="I1645" s="5"/>
      <c r="J1645" s="4"/>
      <c r="K1645" s="5"/>
    </row>
    <row r="1646" spans="8:11" x14ac:dyDescent="0.2">
      <c r="H1646" s="4" t="s">
        <v>1303</v>
      </c>
      <c r="I1646" s="5"/>
      <c r="J1646" s="4"/>
      <c r="K1646" s="5"/>
    </row>
    <row r="1647" spans="8:11" x14ac:dyDescent="0.2">
      <c r="H1647" s="4" t="s">
        <v>1303</v>
      </c>
      <c r="I1647" s="5"/>
      <c r="J1647" s="4"/>
      <c r="K1647" s="5"/>
    </row>
    <row r="1648" spans="8:11" x14ac:dyDescent="0.2">
      <c r="H1648" s="4" t="s">
        <v>1303</v>
      </c>
      <c r="I1648" s="5"/>
      <c r="J1648" s="4"/>
      <c r="K1648" s="5"/>
    </row>
    <row r="1649" spans="8:11" x14ac:dyDescent="0.2">
      <c r="H1649" s="4" t="s">
        <v>1303</v>
      </c>
      <c r="I1649" s="5"/>
      <c r="J1649" s="4"/>
      <c r="K1649" s="5"/>
    </row>
    <row r="1650" spans="8:11" x14ac:dyDescent="0.2">
      <c r="H1650" s="4" t="s">
        <v>1303</v>
      </c>
      <c r="I1650" s="5"/>
      <c r="J1650" s="4"/>
      <c r="K1650" s="5"/>
    </row>
    <row r="1651" spans="8:11" x14ac:dyDescent="0.2">
      <c r="H1651" s="4" t="s">
        <v>1303</v>
      </c>
      <c r="I1651" s="5"/>
      <c r="J1651" s="4"/>
      <c r="K1651" s="5"/>
    </row>
    <row r="1652" spans="8:11" x14ac:dyDescent="0.2">
      <c r="H1652" s="4" t="s">
        <v>1303</v>
      </c>
      <c r="I1652" s="5"/>
      <c r="J1652" s="4"/>
      <c r="K1652" s="5"/>
    </row>
    <row r="1653" spans="8:11" x14ac:dyDescent="0.2">
      <c r="H1653" s="4" t="s">
        <v>1303</v>
      </c>
      <c r="I1653" s="5"/>
      <c r="J1653" s="4"/>
      <c r="K1653" s="5"/>
    </row>
    <row r="1654" spans="8:11" x14ac:dyDescent="0.2">
      <c r="H1654" s="4" t="s">
        <v>1303</v>
      </c>
      <c r="I1654" s="5"/>
      <c r="J1654" s="4"/>
      <c r="K1654" s="5"/>
    </row>
    <row r="1655" spans="8:11" x14ac:dyDescent="0.2">
      <c r="H1655" s="4" t="s">
        <v>1303</v>
      </c>
      <c r="I1655" s="5"/>
      <c r="J1655" s="4"/>
      <c r="K1655" s="5"/>
    </row>
    <row r="1656" spans="8:11" x14ac:dyDescent="0.2">
      <c r="H1656" s="4" t="s">
        <v>1303</v>
      </c>
      <c r="I1656" s="5"/>
      <c r="J1656" s="4"/>
      <c r="K1656" s="5"/>
    </row>
    <row r="1657" spans="8:11" x14ac:dyDescent="0.2">
      <c r="H1657" s="4" t="s">
        <v>1303</v>
      </c>
      <c r="I1657" s="5"/>
      <c r="J1657" s="4"/>
      <c r="K1657" s="5"/>
    </row>
    <row r="1658" spans="8:11" x14ac:dyDescent="0.2">
      <c r="H1658" s="4" t="s">
        <v>1303</v>
      </c>
      <c r="I1658" s="5"/>
      <c r="J1658" s="4"/>
      <c r="K1658" s="5"/>
    </row>
    <row r="1659" spans="8:11" x14ac:dyDescent="0.2">
      <c r="H1659" s="4" t="s">
        <v>1303</v>
      </c>
      <c r="I1659" s="5"/>
      <c r="J1659" s="4"/>
      <c r="K1659" s="5"/>
    </row>
    <row r="1660" spans="8:11" x14ac:dyDescent="0.2">
      <c r="H1660" s="4" t="s">
        <v>1303</v>
      </c>
      <c r="I1660" s="5"/>
      <c r="J1660" s="4"/>
      <c r="K1660" s="5"/>
    </row>
    <row r="1661" spans="8:11" x14ac:dyDescent="0.2">
      <c r="H1661" s="4" t="s">
        <v>1303</v>
      </c>
      <c r="I1661" s="5"/>
      <c r="J1661" s="4"/>
      <c r="K1661" s="5"/>
    </row>
    <row r="1662" spans="8:11" x14ac:dyDescent="0.2">
      <c r="H1662" s="4" t="s">
        <v>1303</v>
      </c>
      <c r="I1662" s="5"/>
      <c r="J1662" s="4"/>
      <c r="K1662" s="5"/>
    </row>
    <row r="1663" spans="8:11" x14ac:dyDescent="0.2">
      <c r="H1663" s="4" t="s">
        <v>1303</v>
      </c>
      <c r="I1663" s="5"/>
      <c r="J1663" s="4"/>
      <c r="K1663" s="5"/>
    </row>
    <row r="1664" spans="8:11" x14ac:dyDescent="0.2">
      <c r="H1664" s="4" t="s">
        <v>1303</v>
      </c>
      <c r="I1664" s="5"/>
      <c r="J1664" s="4"/>
      <c r="K1664" s="5"/>
    </row>
    <row r="1665" spans="8:11" x14ac:dyDescent="0.2">
      <c r="H1665" s="4" t="s">
        <v>1303</v>
      </c>
      <c r="I1665" s="5"/>
      <c r="J1665" s="4"/>
      <c r="K1665" s="5"/>
    </row>
    <row r="1666" spans="8:11" x14ac:dyDescent="0.2">
      <c r="H1666" s="4" t="s">
        <v>1303</v>
      </c>
      <c r="I1666" s="5"/>
      <c r="J1666" s="4"/>
      <c r="K1666" s="5"/>
    </row>
    <row r="1667" spans="8:11" x14ac:dyDescent="0.2">
      <c r="H1667" s="4" t="s">
        <v>1303</v>
      </c>
      <c r="I1667" s="5"/>
      <c r="J1667" s="4"/>
      <c r="K1667" s="5"/>
    </row>
    <row r="1668" spans="8:11" x14ac:dyDescent="0.2">
      <c r="H1668" s="4" t="s">
        <v>1303</v>
      </c>
      <c r="I1668" s="5"/>
      <c r="J1668" s="4"/>
      <c r="K1668" s="5"/>
    </row>
    <row r="1669" spans="8:11" x14ac:dyDescent="0.2">
      <c r="H1669" s="4" t="s">
        <v>1303</v>
      </c>
      <c r="I1669" s="5"/>
      <c r="J1669" s="4"/>
      <c r="K1669" s="5"/>
    </row>
    <row r="1670" spans="8:11" x14ac:dyDescent="0.2">
      <c r="H1670" s="4" t="s">
        <v>1303</v>
      </c>
      <c r="I1670" s="5"/>
      <c r="J1670" s="4"/>
      <c r="K1670" s="5"/>
    </row>
    <row r="1671" spans="8:11" x14ac:dyDescent="0.2">
      <c r="H1671" s="4" t="s">
        <v>1303</v>
      </c>
      <c r="I1671" s="5"/>
      <c r="J1671" s="4"/>
      <c r="K1671" s="5"/>
    </row>
    <row r="1672" spans="8:11" x14ac:dyDescent="0.2">
      <c r="H1672" s="4" t="s">
        <v>1303</v>
      </c>
      <c r="I1672" s="5"/>
      <c r="J1672" s="4"/>
      <c r="K1672" s="5"/>
    </row>
    <row r="1673" spans="8:11" x14ac:dyDescent="0.2">
      <c r="H1673" s="4" t="s">
        <v>1303</v>
      </c>
      <c r="I1673" s="5"/>
      <c r="J1673" s="4"/>
      <c r="K1673" s="5"/>
    </row>
    <row r="1674" spans="8:11" x14ac:dyDescent="0.2">
      <c r="H1674" s="4" t="s">
        <v>1303</v>
      </c>
      <c r="I1674" s="5"/>
      <c r="J1674" s="4"/>
      <c r="K1674" s="5"/>
    </row>
    <row r="1675" spans="8:11" x14ac:dyDescent="0.2">
      <c r="H1675" s="4" t="s">
        <v>1303</v>
      </c>
      <c r="I1675" s="5"/>
      <c r="J1675" s="4"/>
      <c r="K1675" s="5"/>
    </row>
    <row r="1676" spans="8:11" x14ac:dyDescent="0.2">
      <c r="H1676" s="4" t="s">
        <v>1303</v>
      </c>
      <c r="I1676" s="5"/>
      <c r="J1676" s="4"/>
      <c r="K1676" s="5"/>
    </row>
    <row r="1677" spans="8:11" x14ac:dyDescent="0.2">
      <c r="H1677" s="4" t="s">
        <v>1303</v>
      </c>
      <c r="I1677" s="5"/>
      <c r="J1677" s="4"/>
      <c r="K1677" s="5"/>
    </row>
    <row r="1678" spans="8:11" x14ac:dyDescent="0.2">
      <c r="H1678" s="4" t="s">
        <v>1303</v>
      </c>
      <c r="I1678" s="5"/>
      <c r="J1678" s="4"/>
      <c r="K1678" s="5"/>
    </row>
    <row r="1679" spans="8:11" x14ac:dyDescent="0.2">
      <c r="H1679" s="4" t="s">
        <v>1303</v>
      </c>
      <c r="I1679" s="5"/>
      <c r="J1679" s="4"/>
      <c r="K1679" s="5"/>
    </row>
    <row r="1680" spans="8:11" x14ac:dyDescent="0.2">
      <c r="H1680" s="4" t="s">
        <v>1303</v>
      </c>
      <c r="I1680" s="5"/>
      <c r="J1680" s="4"/>
      <c r="K1680" s="5"/>
    </row>
    <row r="1681" spans="8:11" x14ac:dyDescent="0.2">
      <c r="H1681" s="4" t="s">
        <v>1303</v>
      </c>
      <c r="I1681" s="5"/>
      <c r="J1681" s="4"/>
      <c r="K1681" s="5"/>
    </row>
    <row r="1682" spans="8:11" x14ac:dyDescent="0.2">
      <c r="H1682" s="4" t="s">
        <v>1303</v>
      </c>
      <c r="I1682" s="5"/>
      <c r="J1682" s="4"/>
      <c r="K1682" s="5"/>
    </row>
    <row r="1683" spans="8:11" x14ac:dyDescent="0.2">
      <c r="H1683" s="4" t="s">
        <v>1303</v>
      </c>
      <c r="I1683" s="5"/>
      <c r="J1683" s="4"/>
      <c r="K1683" s="5"/>
    </row>
    <row r="1684" spans="8:11" x14ac:dyDescent="0.2">
      <c r="H1684" s="4" t="s">
        <v>1303</v>
      </c>
      <c r="I1684" s="5"/>
      <c r="J1684" s="4"/>
      <c r="K1684" s="5"/>
    </row>
    <row r="1685" spans="8:11" x14ac:dyDescent="0.2">
      <c r="H1685" s="4" t="s">
        <v>1303</v>
      </c>
      <c r="I1685" s="5"/>
      <c r="J1685" s="4"/>
      <c r="K1685" s="5"/>
    </row>
    <row r="1686" spans="8:11" x14ac:dyDescent="0.2">
      <c r="H1686" s="4" t="s">
        <v>1303</v>
      </c>
      <c r="I1686" s="5"/>
      <c r="J1686" s="4"/>
      <c r="K1686" s="5"/>
    </row>
    <row r="1687" spans="8:11" x14ac:dyDescent="0.2">
      <c r="H1687" s="4" t="s">
        <v>1303</v>
      </c>
      <c r="I1687" s="5"/>
      <c r="J1687" s="4"/>
      <c r="K1687" s="5"/>
    </row>
    <row r="1688" spans="8:11" x14ac:dyDescent="0.2">
      <c r="H1688" s="4" t="s">
        <v>1303</v>
      </c>
      <c r="I1688" s="5"/>
      <c r="J1688" s="4"/>
      <c r="K1688" s="5"/>
    </row>
    <row r="1689" spans="8:11" x14ac:dyDescent="0.2">
      <c r="H1689" s="4" t="s">
        <v>1303</v>
      </c>
      <c r="I1689" s="5"/>
      <c r="J1689" s="4"/>
      <c r="K1689" s="5"/>
    </row>
    <row r="1690" spans="8:11" x14ac:dyDescent="0.2">
      <c r="H1690" s="4" t="s">
        <v>1303</v>
      </c>
      <c r="I1690" s="5"/>
      <c r="J1690" s="4"/>
      <c r="K1690" s="5"/>
    </row>
    <row r="1691" spans="8:11" x14ac:dyDescent="0.2">
      <c r="H1691" s="4" t="s">
        <v>1303</v>
      </c>
      <c r="I1691" s="5"/>
      <c r="J1691" s="4"/>
      <c r="K1691" s="5"/>
    </row>
    <row r="1692" spans="8:11" x14ac:dyDescent="0.2">
      <c r="H1692" s="4" t="s">
        <v>1303</v>
      </c>
      <c r="I1692" s="5"/>
      <c r="J1692" s="4"/>
      <c r="K1692" s="5"/>
    </row>
    <row r="1693" spans="8:11" x14ac:dyDescent="0.2">
      <c r="H1693" s="4" t="s">
        <v>1303</v>
      </c>
      <c r="I1693" s="5"/>
      <c r="J1693" s="4"/>
      <c r="K1693" s="5"/>
    </row>
    <row r="1694" spans="8:11" x14ac:dyDescent="0.2">
      <c r="H1694" s="4" t="s">
        <v>1303</v>
      </c>
      <c r="I1694" s="5"/>
      <c r="J1694" s="4"/>
      <c r="K1694" s="5"/>
    </row>
    <row r="1695" spans="8:11" x14ac:dyDescent="0.2">
      <c r="H1695" s="4" t="s">
        <v>1303</v>
      </c>
      <c r="I1695" s="5"/>
      <c r="J1695" s="4"/>
      <c r="K1695" s="5"/>
    </row>
    <row r="1696" spans="8:11" x14ac:dyDescent="0.2">
      <c r="H1696" s="4" t="s">
        <v>1303</v>
      </c>
      <c r="I1696" s="5"/>
      <c r="J1696" s="4"/>
      <c r="K1696" s="5"/>
    </row>
    <row r="1697" spans="8:11" x14ac:dyDescent="0.2">
      <c r="H1697" s="4" t="s">
        <v>1303</v>
      </c>
      <c r="I1697" s="5"/>
      <c r="J1697" s="4"/>
      <c r="K1697" s="5"/>
    </row>
    <row r="1698" spans="8:11" x14ac:dyDescent="0.2">
      <c r="H1698" s="4" t="s">
        <v>1303</v>
      </c>
      <c r="I1698" s="5"/>
      <c r="J1698" s="4"/>
      <c r="K1698" s="5"/>
    </row>
    <row r="1699" spans="8:11" x14ac:dyDescent="0.2">
      <c r="H1699" s="4" t="s">
        <v>1303</v>
      </c>
      <c r="I1699" s="5"/>
      <c r="J1699" s="4"/>
      <c r="K1699" s="5"/>
    </row>
    <row r="1700" spans="8:11" x14ac:dyDescent="0.2">
      <c r="H1700" s="4" t="s">
        <v>1303</v>
      </c>
      <c r="I1700" s="5"/>
      <c r="J1700" s="4"/>
      <c r="K1700" s="5"/>
    </row>
    <row r="1701" spans="8:11" x14ac:dyDescent="0.2">
      <c r="H1701" s="4" t="s">
        <v>1303</v>
      </c>
      <c r="I1701" s="5"/>
      <c r="J1701" s="4"/>
      <c r="K1701" s="5"/>
    </row>
    <row r="1702" spans="8:11" x14ac:dyDescent="0.2">
      <c r="H1702" s="4" t="s">
        <v>1303</v>
      </c>
      <c r="I1702" s="5"/>
      <c r="J1702" s="4"/>
      <c r="K1702" s="5"/>
    </row>
    <row r="1703" spans="8:11" x14ac:dyDescent="0.2">
      <c r="H1703" s="4" t="s">
        <v>1303</v>
      </c>
      <c r="I1703" s="5"/>
      <c r="J1703" s="4"/>
      <c r="K1703" s="5"/>
    </row>
    <row r="1704" spans="8:11" x14ac:dyDescent="0.2">
      <c r="H1704" s="4" t="s">
        <v>1303</v>
      </c>
      <c r="I1704" s="5"/>
      <c r="J1704" s="4"/>
      <c r="K1704" s="5"/>
    </row>
    <row r="1705" spans="8:11" x14ac:dyDescent="0.2">
      <c r="H1705" s="4" t="s">
        <v>1303</v>
      </c>
      <c r="I1705" s="5"/>
      <c r="J1705" s="4"/>
      <c r="K1705" s="5"/>
    </row>
    <row r="1706" spans="8:11" x14ac:dyDescent="0.2">
      <c r="H1706" s="4" t="s">
        <v>1303</v>
      </c>
      <c r="I1706" s="5"/>
      <c r="J1706" s="4"/>
      <c r="K1706" s="5"/>
    </row>
    <row r="1707" spans="8:11" x14ac:dyDescent="0.2">
      <c r="H1707" s="4" t="s">
        <v>1303</v>
      </c>
      <c r="I1707" s="5"/>
      <c r="J1707" s="4"/>
      <c r="K1707" s="5"/>
    </row>
    <row r="1708" spans="8:11" x14ac:dyDescent="0.2">
      <c r="H1708" s="4" t="s">
        <v>1303</v>
      </c>
      <c r="I1708" s="5"/>
      <c r="J1708" s="4"/>
      <c r="K1708" s="5"/>
    </row>
    <row r="1709" spans="8:11" x14ac:dyDescent="0.2">
      <c r="H1709" s="4" t="s">
        <v>1303</v>
      </c>
      <c r="I1709" s="5"/>
      <c r="J1709" s="4"/>
      <c r="K1709" s="5"/>
    </row>
    <row r="1710" spans="8:11" x14ac:dyDescent="0.2">
      <c r="H1710" s="4" t="s">
        <v>1303</v>
      </c>
      <c r="I1710" s="5"/>
      <c r="J1710" s="4"/>
      <c r="K1710" s="5"/>
    </row>
    <row r="1711" spans="8:11" x14ac:dyDescent="0.2">
      <c r="H1711" s="4" t="s">
        <v>1303</v>
      </c>
      <c r="I1711" s="5"/>
      <c r="J1711" s="4"/>
      <c r="K1711" s="5"/>
    </row>
    <row r="1712" spans="8:11" x14ac:dyDescent="0.2">
      <c r="H1712" s="4" t="s">
        <v>1303</v>
      </c>
      <c r="I1712" s="5"/>
      <c r="J1712" s="4"/>
      <c r="K1712" s="5"/>
    </row>
    <row r="1713" spans="8:11" x14ac:dyDescent="0.2">
      <c r="H1713" s="4" t="s">
        <v>1303</v>
      </c>
      <c r="I1713" s="5"/>
      <c r="J1713" s="4"/>
      <c r="K1713" s="5"/>
    </row>
    <row r="1714" spans="8:11" x14ac:dyDescent="0.2">
      <c r="H1714" s="4" t="s">
        <v>1303</v>
      </c>
      <c r="I1714" s="5"/>
      <c r="J1714" s="4"/>
      <c r="K1714" s="5"/>
    </row>
    <row r="1715" spans="8:11" x14ac:dyDescent="0.2">
      <c r="H1715" s="4" t="s">
        <v>1303</v>
      </c>
      <c r="I1715" s="5"/>
      <c r="J1715" s="4"/>
      <c r="K1715" s="5"/>
    </row>
    <row r="1716" spans="8:11" x14ac:dyDescent="0.2">
      <c r="H1716" s="4" t="s">
        <v>1303</v>
      </c>
      <c r="I1716" s="5"/>
      <c r="J1716" s="4"/>
      <c r="K1716" s="5"/>
    </row>
    <row r="1717" spans="8:11" x14ac:dyDescent="0.2">
      <c r="H1717" s="4" t="s">
        <v>1303</v>
      </c>
      <c r="I1717" s="5"/>
      <c r="J1717" s="4"/>
      <c r="K1717" s="5"/>
    </row>
    <row r="1718" spans="8:11" x14ac:dyDescent="0.2">
      <c r="H1718" s="4" t="s">
        <v>1303</v>
      </c>
      <c r="I1718" s="5"/>
      <c r="J1718" s="4"/>
      <c r="K1718" s="5"/>
    </row>
    <row r="1719" spans="8:11" x14ac:dyDescent="0.2">
      <c r="H1719" s="4" t="s">
        <v>1303</v>
      </c>
      <c r="I1719" s="5"/>
      <c r="J1719" s="4"/>
      <c r="K1719" s="5"/>
    </row>
    <row r="1720" spans="8:11" x14ac:dyDescent="0.2">
      <c r="H1720" s="4" t="s">
        <v>1303</v>
      </c>
      <c r="I1720" s="5"/>
      <c r="J1720" s="4"/>
      <c r="K1720" s="5"/>
    </row>
    <row r="1721" spans="8:11" x14ac:dyDescent="0.2">
      <c r="H1721" s="4" t="s">
        <v>1303</v>
      </c>
      <c r="I1721" s="5"/>
      <c r="J1721" s="4"/>
      <c r="K1721" s="5"/>
    </row>
    <row r="1722" spans="8:11" x14ac:dyDescent="0.2">
      <c r="H1722" s="4" t="s">
        <v>1303</v>
      </c>
      <c r="I1722" s="5"/>
      <c r="J1722" s="4"/>
      <c r="K1722" s="5"/>
    </row>
    <row r="1723" spans="8:11" x14ac:dyDescent="0.2">
      <c r="H1723" s="4" t="s">
        <v>1303</v>
      </c>
      <c r="I1723" s="5"/>
      <c r="J1723" s="4"/>
      <c r="K1723" s="5"/>
    </row>
    <row r="1724" spans="8:11" x14ac:dyDescent="0.2">
      <c r="H1724" s="4" t="s">
        <v>1303</v>
      </c>
      <c r="I1724" s="5"/>
      <c r="J1724" s="4"/>
      <c r="K1724" s="5"/>
    </row>
    <row r="1725" spans="8:11" x14ac:dyDescent="0.2">
      <c r="H1725" s="4" t="s">
        <v>1303</v>
      </c>
      <c r="I1725" s="5"/>
      <c r="J1725" s="4"/>
      <c r="K1725" s="5"/>
    </row>
    <row r="1726" spans="8:11" x14ac:dyDescent="0.2">
      <c r="H1726" s="4" t="s">
        <v>1303</v>
      </c>
      <c r="I1726" s="5"/>
      <c r="J1726" s="4"/>
      <c r="K1726" s="5"/>
    </row>
    <row r="1727" spans="8:11" x14ac:dyDescent="0.2">
      <c r="H1727" s="4" t="s">
        <v>1303</v>
      </c>
      <c r="I1727" s="5"/>
      <c r="J1727" s="4"/>
      <c r="K1727" s="5"/>
    </row>
    <row r="1728" spans="8:11" x14ac:dyDescent="0.2">
      <c r="H1728" s="4" t="s">
        <v>1303</v>
      </c>
      <c r="I1728" s="5"/>
      <c r="J1728" s="4"/>
      <c r="K1728" s="5"/>
    </row>
    <row r="1729" spans="8:11" x14ac:dyDescent="0.2">
      <c r="H1729" s="4" t="s">
        <v>1303</v>
      </c>
      <c r="I1729" s="5"/>
      <c r="J1729" s="4"/>
      <c r="K1729" s="5"/>
    </row>
    <row r="1730" spans="8:11" x14ac:dyDescent="0.2">
      <c r="H1730" s="4" t="s">
        <v>1303</v>
      </c>
      <c r="I1730" s="5"/>
      <c r="J1730" s="4"/>
      <c r="K1730" s="5"/>
    </row>
    <row r="1731" spans="8:11" x14ac:dyDescent="0.2">
      <c r="H1731" s="4" t="s">
        <v>1303</v>
      </c>
      <c r="I1731" s="5"/>
      <c r="J1731" s="4"/>
      <c r="K1731" s="5"/>
    </row>
    <row r="1732" spans="8:11" x14ac:dyDescent="0.2">
      <c r="H1732" s="4" t="s">
        <v>1303</v>
      </c>
      <c r="I1732" s="5"/>
      <c r="J1732" s="4"/>
      <c r="K1732" s="5"/>
    </row>
    <row r="1733" spans="8:11" x14ac:dyDescent="0.2">
      <c r="H1733" s="4" t="s">
        <v>1303</v>
      </c>
      <c r="I1733" s="5"/>
      <c r="J1733" s="4"/>
      <c r="K1733" s="5"/>
    </row>
    <row r="1734" spans="8:11" x14ac:dyDescent="0.2">
      <c r="H1734" s="4" t="s">
        <v>1303</v>
      </c>
      <c r="I1734" s="5"/>
      <c r="J1734" s="4"/>
      <c r="K1734" s="5"/>
    </row>
    <row r="1735" spans="8:11" x14ac:dyDescent="0.2">
      <c r="H1735" s="4" t="s">
        <v>1303</v>
      </c>
      <c r="I1735" s="5"/>
      <c r="J1735" s="4"/>
      <c r="K1735" s="5"/>
    </row>
    <row r="1736" spans="8:11" x14ac:dyDescent="0.2">
      <c r="H1736" s="4" t="s">
        <v>1303</v>
      </c>
      <c r="I1736" s="5"/>
      <c r="J1736" s="4"/>
      <c r="K1736" s="5"/>
    </row>
    <row r="1737" spans="8:11" x14ac:dyDescent="0.2">
      <c r="H1737" s="4" t="s">
        <v>1303</v>
      </c>
      <c r="I1737" s="5"/>
      <c r="J1737" s="4"/>
      <c r="K1737" s="5"/>
    </row>
    <row r="1738" spans="8:11" x14ac:dyDescent="0.2">
      <c r="H1738" s="4" t="s">
        <v>1303</v>
      </c>
      <c r="I1738" s="5"/>
      <c r="J1738" s="4"/>
      <c r="K1738" s="5"/>
    </row>
    <row r="1739" spans="8:11" x14ac:dyDescent="0.2">
      <c r="H1739" s="4" t="s">
        <v>1303</v>
      </c>
      <c r="I1739" s="5"/>
      <c r="J1739" s="4"/>
      <c r="K1739" s="5"/>
    </row>
    <row r="1740" spans="8:11" x14ac:dyDescent="0.2">
      <c r="H1740" s="4" t="s">
        <v>1303</v>
      </c>
      <c r="I1740" s="5"/>
      <c r="J1740" s="4"/>
      <c r="K1740" s="5"/>
    </row>
    <row r="1741" spans="8:11" x14ac:dyDescent="0.2">
      <c r="H1741" s="4" t="s">
        <v>1303</v>
      </c>
      <c r="I1741" s="5"/>
      <c r="J1741" s="4"/>
      <c r="K1741" s="5"/>
    </row>
    <row r="1742" spans="8:11" x14ac:dyDescent="0.2">
      <c r="H1742" s="4" t="s">
        <v>1303</v>
      </c>
      <c r="I1742" s="5"/>
      <c r="J1742" s="4"/>
      <c r="K1742" s="5"/>
    </row>
    <row r="1743" spans="8:11" x14ac:dyDescent="0.2">
      <c r="H1743" s="4" t="s">
        <v>1303</v>
      </c>
      <c r="I1743" s="5"/>
      <c r="J1743" s="4"/>
      <c r="K1743" s="5"/>
    </row>
    <row r="1744" spans="8:11" x14ac:dyDescent="0.2">
      <c r="H1744" s="4" t="s">
        <v>1303</v>
      </c>
      <c r="I1744" s="5"/>
      <c r="J1744" s="4"/>
      <c r="K1744" s="5"/>
    </row>
    <row r="1745" spans="8:11" x14ac:dyDescent="0.2">
      <c r="H1745" s="4" t="s">
        <v>1303</v>
      </c>
      <c r="I1745" s="5"/>
      <c r="J1745" s="4"/>
      <c r="K1745" s="5"/>
    </row>
    <row r="1746" spans="8:11" x14ac:dyDescent="0.2">
      <c r="H1746" s="4" t="s">
        <v>1303</v>
      </c>
      <c r="I1746" s="5"/>
      <c r="J1746" s="4"/>
      <c r="K1746" s="5"/>
    </row>
    <row r="1747" spans="8:11" x14ac:dyDescent="0.2">
      <c r="H1747" s="4" t="s">
        <v>1303</v>
      </c>
      <c r="I1747" s="5"/>
      <c r="J1747" s="4"/>
      <c r="K1747" s="5"/>
    </row>
    <row r="1748" spans="8:11" x14ac:dyDescent="0.2">
      <c r="H1748" s="4" t="s">
        <v>1303</v>
      </c>
      <c r="I1748" s="5"/>
      <c r="J1748" s="4"/>
      <c r="K1748" s="5"/>
    </row>
    <row r="1749" spans="8:11" x14ac:dyDescent="0.2">
      <c r="H1749" s="4" t="s">
        <v>1303</v>
      </c>
      <c r="I1749" s="5"/>
      <c r="J1749" s="4"/>
      <c r="K1749" s="5"/>
    </row>
    <row r="1750" spans="8:11" x14ac:dyDescent="0.2">
      <c r="H1750" s="4" t="s">
        <v>1303</v>
      </c>
      <c r="I1750" s="5"/>
      <c r="J1750" s="4"/>
      <c r="K1750" s="5"/>
    </row>
    <row r="1751" spans="8:11" x14ac:dyDescent="0.2">
      <c r="H1751" s="4" t="s">
        <v>1303</v>
      </c>
      <c r="I1751" s="5"/>
      <c r="J1751" s="4"/>
      <c r="K1751" s="5"/>
    </row>
    <row r="1752" spans="8:11" x14ac:dyDescent="0.2">
      <c r="H1752" s="4" t="s">
        <v>1303</v>
      </c>
      <c r="I1752" s="5"/>
      <c r="J1752" s="4"/>
      <c r="K1752" s="5"/>
    </row>
    <row r="1753" spans="8:11" x14ac:dyDescent="0.2">
      <c r="H1753" s="4" t="s">
        <v>1303</v>
      </c>
      <c r="I1753" s="5"/>
      <c r="J1753" s="4"/>
      <c r="K1753" s="5"/>
    </row>
    <row r="1754" spans="8:11" x14ac:dyDescent="0.2">
      <c r="H1754" s="4" t="s">
        <v>1303</v>
      </c>
      <c r="I1754" s="5"/>
      <c r="J1754" s="4"/>
      <c r="K1754" s="5"/>
    </row>
  </sheetData>
  <conditionalFormatting sqref="I5:I1754">
    <cfRule type="cellIs" dxfId="1" priority="2" operator="lessThan">
      <formula>-0.2</formula>
    </cfRule>
  </conditionalFormatting>
  <conditionalFormatting sqref="K5:K1754">
    <cfRule type="cellIs" dxfId="0" priority="1" operator="lessThan">
      <formula>-0.5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Clients</vt:lpstr>
      <vt:lpstr>Feuil1</vt:lpstr>
      <vt:lpstr>Base Groupe société</vt:lpstr>
      <vt:lpstr>Clients!Criteres</vt:lpstr>
      <vt:lpstr>Clients!Zone_d_impression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LACOUR SAS - Deborah LUC</dc:creator>
  <cp:lastModifiedBy>LACOUR SAS - Delphine RIZZARELLO</cp:lastModifiedBy>
  <cp:lastPrinted>2015-04-02T13:59:58Z</cp:lastPrinted>
  <dcterms:created xsi:type="dcterms:W3CDTF">2015-03-26T17:06:17Z</dcterms:created>
  <dcterms:modified xsi:type="dcterms:W3CDTF">2015-04-09T16:14:35Z</dcterms:modified>
</cp:coreProperties>
</file>