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20610" windowHeight="11520"/>
  </bookViews>
  <sheets>
    <sheet name="Trimestre 1" sheetId="24" r:id="rId1"/>
    <sheet name="Trimestre 2" sheetId="23" r:id="rId2"/>
    <sheet name="Trimestre 3" sheetId="22" r:id="rId3"/>
    <sheet name="Année" sheetId="13" r:id="rId4"/>
  </sheets>
  <definedNames>
    <definedName name="noms">#REF!</definedName>
    <definedName name="points">#REF!</definedName>
  </definedNames>
  <calcPr calcId="145621"/>
</workbook>
</file>

<file path=xl/calcChain.xml><?xml version="1.0" encoding="utf-8"?>
<calcChain xmlns="http://schemas.openxmlformats.org/spreadsheetml/2006/main">
  <c r="Y87" i="24" l="1"/>
  <c r="X87" i="24"/>
  <c r="W87" i="24"/>
  <c r="V87" i="24"/>
  <c r="U87" i="24"/>
  <c r="T87" i="24"/>
  <c r="S87" i="24"/>
  <c r="R87" i="24"/>
  <c r="Q87" i="24"/>
  <c r="P87" i="24"/>
  <c r="O87" i="24"/>
  <c r="N87" i="24"/>
  <c r="M87" i="24"/>
  <c r="L87" i="24"/>
  <c r="K87" i="24"/>
  <c r="J87" i="24"/>
  <c r="I87" i="24"/>
  <c r="H87" i="24"/>
  <c r="G87" i="24"/>
  <c r="F87" i="24"/>
  <c r="E87" i="24"/>
  <c r="D87" i="24"/>
  <c r="C87" i="24"/>
  <c r="B87" i="24"/>
  <c r="Y86" i="24"/>
  <c r="X86" i="24"/>
  <c r="W86" i="24"/>
  <c r="V86" i="24"/>
  <c r="U86" i="24"/>
  <c r="T86" i="24"/>
  <c r="S86" i="24"/>
  <c r="R86" i="24"/>
  <c r="Q86" i="24"/>
  <c r="P86" i="24"/>
  <c r="O86" i="24"/>
  <c r="N86" i="24"/>
  <c r="M86" i="24"/>
  <c r="L86" i="24"/>
  <c r="K86" i="24"/>
  <c r="J86" i="24"/>
  <c r="I86" i="24"/>
  <c r="H86" i="24"/>
  <c r="G86" i="24"/>
  <c r="F86" i="24"/>
  <c r="E86" i="24"/>
  <c r="D86" i="24"/>
  <c r="C86" i="24"/>
  <c r="B86" i="24"/>
  <c r="Y85" i="24"/>
  <c r="Y88" i="24" s="1"/>
  <c r="X85" i="24"/>
  <c r="W85" i="24"/>
  <c r="W88" i="24" s="1"/>
  <c r="V85" i="24"/>
  <c r="U85" i="24"/>
  <c r="U88" i="24" s="1"/>
  <c r="T85" i="24"/>
  <c r="S85" i="24"/>
  <c r="S88" i="24" s="1"/>
  <c r="R85" i="24"/>
  <c r="Q85" i="24"/>
  <c r="Q88" i="24" s="1"/>
  <c r="P85" i="24"/>
  <c r="O85" i="24"/>
  <c r="O88" i="24" s="1"/>
  <c r="N85" i="24"/>
  <c r="M85" i="24"/>
  <c r="M88" i="24" s="1"/>
  <c r="L85" i="24"/>
  <c r="K85" i="24"/>
  <c r="K88" i="24" s="1"/>
  <c r="J85" i="24"/>
  <c r="I85" i="24"/>
  <c r="I88" i="24" s="1"/>
  <c r="H85" i="24"/>
  <c r="G85" i="24"/>
  <c r="G88" i="24" s="1"/>
  <c r="F85" i="24"/>
  <c r="E85" i="24"/>
  <c r="E88" i="24" s="1"/>
  <c r="D85" i="24"/>
  <c r="C85" i="24"/>
  <c r="C88" i="24" s="1"/>
  <c r="B85" i="24"/>
  <c r="AB83" i="24"/>
  <c r="AA83" i="24"/>
  <c r="Z83" i="24"/>
  <c r="AB82" i="24"/>
  <c r="AA82" i="24"/>
  <c r="Z82" i="24"/>
  <c r="AB81" i="24"/>
  <c r="AA81" i="24"/>
  <c r="Z81" i="24"/>
  <c r="AB80" i="24"/>
  <c r="AA80" i="24"/>
  <c r="Z80" i="24"/>
  <c r="AB79" i="24"/>
  <c r="AA79" i="24"/>
  <c r="Z79" i="24"/>
  <c r="AB78" i="24"/>
  <c r="AA78" i="24"/>
  <c r="Z78" i="24"/>
  <c r="AB77" i="24"/>
  <c r="AA77" i="24"/>
  <c r="Z77" i="24"/>
  <c r="AB76" i="24"/>
  <c r="AA76" i="24"/>
  <c r="Z76" i="24"/>
  <c r="AB75" i="24"/>
  <c r="AA75" i="24"/>
  <c r="Z75" i="24"/>
  <c r="AB74" i="24"/>
  <c r="AA74" i="24"/>
  <c r="Z74" i="24"/>
  <c r="AB73" i="24"/>
  <c r="AA73" i="24"/>
  <c r="Z73" i="24"/>
  <c r="AB72" i="24"/>
  <c r="AA72" i="24"/>
  <c r="Z72" i="24"/>
  <c r="AB71" i="24"/>
  <c r="AA71" i="24"/>
  <c r="Z71" i="24"/>
  <c r="AB70" i="24"/>
  <c r="AA70" i="24"/>
  <c r="Z70" i="24"/>
  <c r="AB69" i="24"/>
  <c r="AA69" i="24"/>
  <c r="Z69" i="24"/>
  <c r="AB68" i="24"/>
  <c r="AA68" i="24"/>
  <c r="Z68" i="24"/>
  <c r="AB67" i="24"/>
  <c r="AA67" i="24"/>
  <c r="Z67" i="24"/>
  <c r="AB66" i="24"/>
  <c r="AA66" i="24"/>
  <c r="Z66" i="24"/>
  <c r="AB65" i="24"/>
  <c r="AA65" i="24"/>
  <c r="Z65" i="24"/>
  <c r="AB64" i="24"/>
  <c r="AA64" i="24"/>
  <c r="Z64" i="24"/>
  <c r="AB63" i="24"/>
  <c r="AA63" i="24"/>
  <c r="Z63" i="24"/>
  <c r="AB62" i="24"/>
  <c r="AA62" i="24"/>
  <c r="Z62" i="24"/>
  <c r="AB61" i="24"/>
  <c r="AA61" i="24"/>
  <c r="Z61" i="24"/>
  <c r="AB60" i="24"/>
  <c r="AA60" i="24"/>
  <c r="Z60" i="24"/>
  <c r="AB59" i="24"/>
  <c r="AA59" i="24"/>
  <c r="Z59" i="24"/>
  <c r="AB58" i="24"/>
  <c r="AA58" i="24"/>
  <c r="Z58" i="24"/>
  <c r="AB57" i="24"/>
  <c r="AA57" i="24"/>
  <c r="Z57" i="24"/>
  <c r="AB56" i="24"/>
  <c r="AA56" i="24"/>
  <c r="Z56" i="24"/>
  <c r="AB55" i="24"/>
  <c r="AA55" i="24"/>
  <c r="Z55" i="24"/>
  <c r="AB54" i="24"/>
  <c r="AA54" i="24"/>
  <c r="Z54" i="24"/>
  <c r="AB53" i="24"/>
  <c r="AA53" i="24"/>
  <c r="Z53" i="24"/>
  <c r="AB52" i="24"/>
  <c r="AA52" i="24"/>
  <c r="Z52" i="24"/>
  <c r="AB51" i="24"/>
  <c r="AA51" i="24"/>
  <c r="Z51" i="24"/>
  <c r="AB50" i="24"/>
  <c r="AA50" i="24"/>
  <c r="Z50" i="24"/>
  <c r="AB49" i="24"/>
  <c r="AA49" i="24"/>
  <c r="Z49" i="24"/>
  <c r="AB48" i="24"/>
  <c r="AA48" i="24"/>
  <c r="Z48" i="24"/>
  <c r="AB47" i="24"/>
  <c r="AA47" i="24"/>
  <c r="Z47" i="24"/>
  <c r="AB46" i="24"/>
  <c r="AA46" i="24"/>
  <c r="Z46" i="24"/>
  <c r="AB45" i="24"/>
  <c r="AA45" i="24"/>
  <c r="Z45" i="24"/>
  <c r="AB44" i="24"/>
  <c r="AA44" i="24"/>
  <c r="Z44" i="24"/>
  <c r="AB43" i="24"/>
  <c r="AA43" i="24"/>
  <c r="Z43" i="24"/>
  <c r="AB42" i="24"/>
  <c r="AA42" i="24"/>
  <c r="Z42" i="24"/>
  <c r="AB41" i="24"/>
  <c r="AA41" i="24"/>
  <c r="Z41" i="24"/>
  <c r="AB40" i="24"/>
  <c r="AA40" i="24"/>
  <c r="Z40" i="24"/>
  <c r="AB39" i="24"/>
  <c r="AA39" i="24"/>
  <c r="Z39" i="24"/>
  <c r="AB38" i="24"/>
  <c r="AA38" i="24"/>
  <c r="Z38" i="24"/>
  <c r="AB37" i="24"/>
  <c r="AA37" i="24"/>
  <c r="Z37" i="24"/>
  <c r="AB36" i="24"/>
  <c r="AA36" i="24"/>
  <c r="Z36" i="24"/>
  <c r="AB35" i="24"/>
  <c r="AA35" i="24"/>
  <c r="Z35" i="24"/>
  <c r="AB34" i="24"/>
  <c r="AA34" i="24"/>
  <c r="Z34" i="24"/>
  <c r="AB33" i="24"/>
  <c r="AA33" i="24"/>
  <c r="Z33" i="24"/>
  <c r="AB32" i="24"/>
  <c r="AA32" i="24"/>
  <c r="Z32" i="24"/>
  <c r="AB31" i="24"/>
  <c r="AA31" i="24"/>
  <c r="Z31" i="24"/>
  <c r="AB30" i="24"/>
  <c r="AA30" i="24"/>
  <c r="Z30" i="24"/>
  <c r="AB29" i="24"/>
  <c r="AA29" i="24"/>
  <c r="Z29" i="24"/>
  <c r="AB28" i="24"/>
  <c r="AA28" i="24"/>
  <c r="Z28" i="24"/>
  <c r="AB27" i="24"/>
  <c r="AA27" i="24"/>
  <c r="Z27" i="24"/>
  <c r="AB26" i="24"/>
  <c r="AA26" i="24"/>
  <c r="Z26" i="24"/>
  <c r="AB25" i="24"/>
  <c r="AA25" i="24"/>
  <c r="Z25" i="24"/>
  <c r="AB24" i="24"/>
  <c r="AA24" i="24"/>
  <c r="Z24" i="24"/>
  <c r="AB23" i="24"/>
  <c r="AA23" i="24"/>
  <c r="Z23" i="24"/>
  <c r="AB22" i="24"/>
  <c r="AA22" i="24"/>
  <c r="Z22" i="24"/>
  <c r="AB21" i="24"/>
  <c r="AA21" i="24"/>
  <c r="Z21" i="24"/>
  <c r="AB20" i="24"/>
  <c r="AA20" i="24"/>
  <c r="Z20" i="24"/>
  <c r="AB19" i="24"/>
  <c r="AA19" i="24"/>
  <c r="Z19" i="24"/>
  <c r="AB18" i="24"/>
  <c r="AA18" i="24"/>
  <c r="Z18" i="24"/>
  <c r="AB17" i="24"/>
  <c r="AA17" i="24"/>
  <c r="Z17" i="24"/>
  <c r="AB16" i="24"/>
  <c r="AA16" i="24"/>
  <c r="Z16" i="24"/>
  <c r="AB15" i="24"/>
  <c r="AA15" i="24"/>
  <c r="Z15" i="24"/>
  <c r="AB14" i="24"/>
  <c r="AA14" i="24"/>
  <c r="Z14" i="24"/>
  <c r="AB13" i="24"/>
  <c r="AA13" i="24"/>
  <c r="Z13" i="24"/>
  <c r="AB12" i="24"/>
  <c r="AA12" i="24"/>
  <c r="Z12" i="24"/>
  <c r="AB11" i="24"/>
  <c r="AA11" i="24"/>
  <c r="Z11" i="24"/>
  <c r="AB10" i="24"/>
  <c r="AA10" i="24"/>
  <c r="Z10" i="24"/>
  <c r="AB9" i="24"/>
  <c r="AA9" i="24"/>
  <c r="Z9" i="24"/>
  <c r="AB8" i="24"/>
  <c r="AA8" i="24"/>
  <c r="Z8" i="24"/>
  <c r="AB7" i="24"/>
  <c r="AA7" i="24"/>
  <c r="Z7" i="24"/>
  <c r="AB6" i="24"/>
  <c r="AA6" i="24"/>
  <c r="Z6" i="24"/>
  <c r="AB5" i="24"/>
  <c r="AA5" i="24"/>
  <c r="Z5" i="24"/>
  <c r="AB4" i="24"/>
  <c r="AA4" i="24"/>
  <c r="Z4" i="24"/>
  <c r="AB3" i="24"/>
  <c r="AB87" i="24" s="1"/>
  <c r="AA3" i="24"/>
  <c r="AA86" i="24" s="1"/>
  <c r="Z3" i="24"/>
  <c r="Z85" i="24" s="1"/>
  <c r="Y87" i="23"/>
  <c r="X87" i="23"/>
  <c r="W87" i="23"/>
  <c r="V87" i="23"/>
  <c r="U87" i="23"/>
  <c r="T87" i="23"/>
  <c r="S87" i="23"/>
  <c r="R87" i="23"/>
  <c r="Q87" i="23"/>
  <c r="P87" i="23"/>
  <c r="O87" i="23"/>
  <c r="N87" i="23"/>
  <c r="M87" i="23"/>
  <c r="L87" i="23"/>
  <c r="K87" i="23"/>
  <c r="J87" i="23"/>
  <c r="I87" i="23"/>
  <c r="H87" i="23"/>
  <c r="G87" i="23"/>
  <c r="F87" i="23"/>
  <c r="E87" i="23"/>
  <c r="D87" i="23"/>
  <c r="C87" i="23"/>
  <c r="B87" i="23"/>
  <c r="Y86" i="23"/>
  <c r="X86" i="23"/>
  <c r="W86" i="23"/>
  <c r="V86" i="23"/>
  <c r="U86" i="23"/>
  <c r="T86" i="23"/>
  <c r="S86" i="23"/>
  <c r="R86" i="23"/>
  <c r="Q86" i="23"/>
  <c r="P86" i="23"/>
  <c r="O86" i="23"/>
  <c r="N86" i="23"/>
  <c r="M86" i="23"/>
  <c r="L86" i="23"/>
  <c r="K86" i="23"/>
  <c r="J86" i="23"/>
  <c r="I86" i="23"/>
  <c r="H86" i="23"/>
  <c r="G86" i="23"/>
  <c r="F86" i="23"/>
  <c r="E86" i="23"/>
  <c r="D86" i="23"/>
  <c r="C86" i="23"/>
  <c r="B86" i="23"/>
  <c r="Y85" i="23"/>
  <c r="Y88" i="23" s="1"/>
  <c r="X85" i="23"/>
  <c r="W85" i="23"/>
  <c r="W88" i="23" s="1"/>
  <c r="V85" i="23"/>
  <c r="U85" i="23"/>
  <c r="U88" i="23" s="1"/>
  <c r="T85" i="23"/>
  <c r="S85" i="23"/>
  <c r="S88" i="23" s="1"/>
  <c r="R85" i="23"/>
  <c r="Q85" i="23"/>
  <c r="Q88" i="23" s="1"/>
  <c r="P85" i="23"/>
  <c r="O85" i="23"/>
  <c r="O88" i="23" s="1"/>
  <c r="N85" i="23"/>
  <c r="M85" i="23"/>
  <c r="M88" i="23" s="1"/>
  <c r="L85" i="23"/>
  <c r="K85" i="23"/>
  <c r="K88" i="23" s="1"/>
  <c r="J85" i="23"/>
  <c r="I85" i="23"/>
  <c r="I88" i="23" s="1"/>
  <c r="H85" i="23"/>
  <c r="G85" i="23"/>
  <c r="G88" i="23" s="1"/>
  <c r="F85" i="23"/>
  <c r="E85" i="23"/>
  <c r="E88" i="23" s="1"/>
  <c r="D85" i="23"/>
  <c r="C85" i="23"/>
  <c r="C88" i="23" s="1"/>
  <c r="B85" i="23"/>
  <c r="AB83" i="23"/>
  <c r="AA83" i="23"/>
  <c r="Z83" i="23"/>
  <c r="AB82" i="23"/>
  <c r="AA82" i="23"/>
  <c r="Z82" i="23"/>
  <c r="AB81" i="23"/>
  <c r="AA81" i="23"/>
  <c r="Z81" i="23"/>
  <c r="AB80" i="23"/>
  <c r="AA80" i="23"/>
  <c r="Z80" i="23"/>
  <c r="AB79" i="23"/>
  <c r="AA79" i="23"/>
  <c r="Z79" i="23"/>
  <c r="AB78" i="23"/>
  <c r="AA78" i="23"/>
  <c r="Z78" i="23"/>
  <c r="AB77" i="23"/>
  <c r="AA77" i="23"/>
  <c r="Z77" i="23"/>
  <c r="AB76" i="23"/>
  <c r="AA76" i="23"/>
  <c r="Z76" i="23"/>
  <c r="AB75" i="23"/>
  <c r="AA75" i="23"/>
  <c r="Z75" i="23"/>
  <c r="AB74" i="23"/>
  <c r="AA74" i="23"/>
  <c r="Z74" i="23"/>
  <c r="AB73" i="23"/>
  <c r="AA73" i="23"/>
  <c r="Z73" i="23"/>
  <c r="AB72" i="23"/>
  <c r="AA72" i="23"/>
  <c r="Z72" i="23"/>
  <c r="AB71" i="23"/>
  <c r="AA71" i="23"/>
  <c r="Z71" i="23"/>
  <c r="AB70" i="23"/>
  <c r="AA70" i="23"/>
  <c r="Z70" i="23"/>
  <c r="AB69" i="23"/>
  <c r="AA69" i="23"/>
  <c r="Z69" i="23"/>
  <c r="AB68" i="23"/>
  <c r="AA68" i="23"/>
  <c r="Z68" i="23"/>
  <c r="AB67" i="23"/>
  <c r="AA67" i="23"/>
  <c r="Z67" i="23"/>
  <c r="AB66" i="23"/>
  <c r="AA66" i="23"/>
  <c r="Z66" i="23"/>
  <c r="AB65" i="23"/>
  <c r="AA65" i="23"/>
  <c r="Z65" i="23"/>
  <c r="AB64" i="23"/>
  <c r="AA64" i="23"/>
  <c r="Z64" i="23"/>
  <c r="AB63" i="23"/>
  <c r="AA63" i="23"/>
  <c r="Z63" i="23"/>
  <c r="AB62" i="23"/>
  <c r="AA62" i="23"/>
  <c r="Z62" i="23"/>
  <c r="AB61" i="23"/>
  <c r="AA61" i="23"/>
  <c r="Z61" i="23"/>
  <c r="AB60" i="23"/>
  <c r="AA60" i="23"/>
  <c r="Z60" i="23"/>
  <c r="AB59" i="23"/>
  <c r="AA59" i="23"/>
  <c r="Z59" i="23"/>
  <c r="AB58" i="23"/>
  <c r="AA58" i="23"/>
  <c r="Z58" i="23"/>
  <c r="AB57" i="23"/>
  <c r="AA57" i="23"/>
  <c r="Z57" i="23"/>
  <c r="AB56" i="23"/>
  <c r="AA56" i="23"/>
  <c r="Z56" i="23"/>
  <c r="AB55" i="23"/>
  <c r="AA55" i="23"/>
  <c r="Z55" i="23"/>
  <c r="AB54" i="23"/>
  <c r="AA54" i="23"/>
  <c r="Z54" i="23"/>
  <c r="AB53" i="23"/>
  <c r="AA53" i="23"/>
  <c r="Z53" i="23"/>
  <c r="AB52" i="23"/>
  <c r="AA52" i="23"/>
  <c r="Z52" i="23"/>
  <c r="AB51" i="23"/>
  <c r="AA51" i="23"/>
  <c r="Z51" i="23"/>
  <c r="AB50" i="23"/>
  <c r="AA50" i="23"/>
  <c r="Z50" i="23"/>
  <c r="AB49" i="23"/>
  <c r="AA49" i="23"/>
  <c r="Z49" i="23"/>
  <c r="AB48" i="23"/>
  <c r="AA48" i="23"/>
  <c r="Z48" i="23"/>
  <c r="AB47" i="23"/>
  <c r="AA47" i="23"/>
  <c r="Z47" i="23"/>
  <c r="AB46" i="23"/>
  <c r="AA46" i="23"/>
  <c r="Z46" i="23"/>
  <c r="AB45" i="23"/>
  <c r="AA45" i="23"/>
  <c r="Z45" i="23"/>
  <c r="AB44" i="23"/>
  <c r="AA44" i="23"/>
  <c r="Z44" i="23"/>
  <c r="AB43" i="23"/>
  <c r="AA43" i="23"/>
  <c r="Z43" i="23"/>
  <c r="AB42" i="23"/>
  <c r="AA42" i="23"/>
  <c r="Z42" i="23"/>
  <c r="AB41" i="23"/>
  <c r="AA41" i="23"/>
  <c r="Z41" i="23"/>
  <c r="AB40" i="23"/>
  <c r="AA40" i="23"/>
  <c r="Z40" i="23"/>
  <c r="AB39" i="23"/>
  <c r="AA39" i="23"/>
  <c r="Z39" i="23"/>
  <c r="AB38" i="23"/>
  <c r="AA38" i="23"/>
  <c r="Z38" i="23"/>
  <c r="AB37" i="23"/>
  <c r="AA37" i="23"/>
  <c r="Z37" i="23"/>
  <c r="AB36" i="23"/>
  <c r="AA36" i="23"/>
  <c r="Z36" i="23"/>
  <c r="AB35" i="23"/>
  <c r="AA35" i="23"/>
  <c r="Z35" i="23"/>
  <c r="AB34" i="23"/>
  <c r="AA34" i="23"/>
  <c r="Z34" i="23"/>
  <c r="AB33" i="23"/>
  <c r="AA33" i="23"/>
  <c r="Z33" i="23"/>
  <c r="AB32" i="23"/>
  <c r="AA32" i="23"/>
  <c r="Z32" i="23"/>
  <c r="AB31" i="23"/>
  <c r="AA31" i="23"/>
  <c r="Z31" i="23"/>
  <c r="AB30" i="23"/>
  <c r="AA30" i="23"/>
  <c r="Z30" i="23"/>
  <c r="AB29" i="23"/>
  <c r="AA29" i="23"/>
  <c r="Z29" i="23"/>
  <c r="AB28" i="23"/>
  <c r="AA28" i="23"/>
  <c r="Z28" i="23"/>
  <c r="AB27" i="23"/>
  <c r="AA27" i="23"/>
  <c r="Z27" i="23"/>
  <c r="AB26" i="23"/>
  <c r="AA26" i="23"/>
  <c r="Z26" i="23"/>
  <c r="AB25" i="23"/>
  <c r="AA25" i="23"/>
  <c r="Z25" i="23"/>
  <c r="AB24" i="23"/>
  <c r="AA24" i="23"/>
  <c r="Z24" i="23"/>
  <c r="AB23" i="23"/>
  <c r="AA23" i="23"/>
  <c r="Z23" i="23"/>
  <c r="AB22" i="23"/>
  <c r="AA22" i="23"/>
  <c r="Z22" i="23"/>
  <c r="AB21" i="23"/>
  <c r="AA21" i="23"/>
  <c r="Z21" i="23"/>
  <c r="AB20" i="23"/>
  <c r="AA20" i="23"/>
  <c r="Z20" i="23"/>
  <c r="AB19" i="23"/>
  <c r="AA19" i="23"/>
  <c r="Z19" i="23"/>
  <c r="AB18" i="23"/>
  <c r="AA18" i="23"/>
  <c r="Z18" i="23"/>
  <c r="AB17" i="23"/>
  <c r="AA17" i="23"/>
  <c r="Z17" i="23"/>
  <c r="AB16" i="23"/>
  <c r="AA16" i="23"/>
  <c r="Z16" i="23"/>
  <c r="AB15" i="23"/>
  <c r="AA15" i="23"/>
  <c r="Z15" i="23"/>
  <c r="AB14" i="23"/>
  <c r="AA14" i="23"/>
  <c r="Z14" i="23"/>
  <c r="AB13" i="23"/>
  <c r="AA13" i="23"/>
  <c r="Z13" i="23"/>
  <c r="AB12" i="23"/>
  <c r="AA12" i="23"/>
  <c r="Z12" i="23"/>
  <c r="AB11" i="23"/>
  <c r="AA11" i="23"/>
  <c r="Z11" i="23"/>
  <c r="AB10" i="23"/>
  <c r="AA10" i="23"/>
  <c r="Z10" i="23"/>
  <c r="AB9" i="23"/>
  <c r="AA9" i="23"/>
  <c r="Z9" i="23"/>
  <c r="AB8" i="23"/>
  <c r="AA8" i="23"/>
  <c r="Z8" i="23"/>
  <c r="AB7" i="23"/>
  <c r="AA7" i="23"/>
  <c r="Z7" i="23"/>
  <c r="AB6" i="23"/>
  <c r="AA6" i="23"/>
  <c r="Z6" i="23"/>
  <c r="AB5" i="23"/>
  <c r="AA5" i="23"/>
  <c r="Z5" i="23"/>
  <c r="AB4" i="23"/>
  <c r="AA4" i="23"/>
  <c r="Z4" i="23"/>
  <c r="AB3" i="23"/>
  <c r="AB87" i="23" s="1"/>
  <c r="AA3" i="23"/>
  <c r="AA86" i="23" s="1"/>
  <c r="Z3" i="23"/>
  <c r="Z85" i="23" s="1"/>
  <c r="Y87" i="22"/>
  <c r="X87" i="22"/>
  <c r="W87" i="22"/>
  <c r="V87" i="22"/>
  <c r="U87" i="22"/>
  <c r="T87" i="22"/>
  <c r="S87" i="22"/>
  <c r="R87" i="22"/>
  <c r="Q87" i="22"/>
  <c r="P87" i="22"/>
  <c r="O87" i="22"/>
  <c r="N87" i="22"/>
  <c r="M87" i="22"/>
  <c r="L87" i="22"/>
  <c r="K87" i="22"/>
  <c r="J87" i="22"/>
  <c r="I87" i="22"/>
  <c r="H87" i="22"/>
  <c r="G87" i="22"/>
  <c r="F87" i="22"/>
  <c r="E87" i="22"/>
  <c r="D87" i="22"/>
  <c r="C87" i="22"/>
  <c r="B87" i="22"/>
  <c r="Y86" i="22"/>
  <c r="Y88" i="22" s="1"/>
  <c r="X86" i="22"/>
  <c r="W86" i="22"/>
  <c r="W88" i="22" s="1"/>
  <c r="V86" i="22"/>
  <c r="U86" i="22"/>
  <c r="U88" i="22" s="1"/>
  <c r="T86" i="22"/>
  <c r="S86" i="22"/>
  <c r="S88" i="22" s="1"/>
  <c r="R86" i="22"/>
  <c r="Q86" i="22"/>
  <c r="Q88" i="22" s="1"/>
  <c r="P86" i="22"/>
  <c r="O86" i="22"/>
  <c r="O88" i="22" s="1"/>
  <c r="N86" i="22"/>
  <c r="M86" i="22"/>
  <c r="M88" i="22" s="1"/>
  <c r="L86" i="22"/>
  <c r="K86" i="22"/>
  <c r="K88" i="22" s="1"/>
  <c r="J86" i="22"/>
  <c r="I86" i="22"/>
  <c r="I88" i="22" s="1"/>
  <c r="H86" i="22"/>
  <c r="G86" i="22"/>
  <c r="G88" i="22" s="1"/>
  <c r="F86" i="22"/>
  <c r="E86" i="22"/>
  <c r="E88" i="22" s="1"/>
  <c r="D86" i="22"/>
  <c r="C86" i="22"/>
  <c r="C88" i="22" s="1"/>
  <c r="B86" i="22"/>
  <c r="Y85" i="22"/>
  <c r="Y89" i="22" s="1"/>
  <c r="X85" i="22"/>
  <c r="W85" i="22"/>
  <c r="W89" i="22" s="1"/>
  <c r="V85" i="22"/>
  <c r="U85" i="22"/>
  <c r="U89" i="22" s="1"/>
  <c r="T85" i="22"/>
  <c r="S85" i="22"/>
  <c r="S89" i="22" s="1"/>
  <c r="R85" i="22"/>
  <c r="Q85" i="22"/>
  <c r="Q89" i="22" s="1"/>
  <c r="P85" i="22"/>
  <c r="O85" i="22"/>
  <c r="O89" i="22" s="1"/>
  <c r="N85" i="22"/>
  <c r="M85" i="22"/>
  <c r="M89" i="22" s="1"/>
  <c r="L85" i="22"/>
  <c r="K85" i="22"/>
  <c r="K89" i="22" s="1"/>
  <c r="J85" i="22"/>
  <c r="I85" i="22"/>
  <c r="I89" i="22" s="1"/>
  <c r="H85" i="22"/>
  <c r="G85" i="22"/>
  <c r="G89" i="22" s="1"/>
  <c r="F85" i="22"/>
  <c r="E85" i="22"/>
  <c r="E89" i="22" s="1"/>
  <c r="D85" i="22"/>
  <c r="C85" i="22"/>
  <c r="C89" i="22" s="1"/>
  <c r="B85" i="22"/>
  <c r="AB83" i="22"/>
  <c r="AA83" i="22"/>
  <c r="Z83" i="22"/>
  <c r="AB82" i="22"/>
  <c r="AA82" i="22"/>
  <c r="Z82" i="22"/>
  <c r="AB81" i="22"/>
  <c r="AA81" i="22"/>
  <c r="Z81" i="22"/>
  <c r="AB80" i="22"/>
  <c r="AA80" i="22"/>
  <c r="Z80" i="22"/>
  <c r="AB79" i="22"/>
  <c r="AA79" i="22"/>
  <c r="Z79" i="22"/>
  <c r="AB78" i="22"/>
  <c r="AA78" i="22"/>
  <c r="Z78" i="22"/>
  <c r="AB77" i="22"/>
  <c r="AA77" i="22"/>
  <c r="Z77" i="22"/>
  <c r="AB76" i="22"/>
  <c r="AA76" i="22"/>
  <c r="Z76" i="22"/>
  <c r="AB75" i="22"/>
  <c r="AA75" i="22"/>
  <c r="Z75" i="22"/>
  <c r="AB74" i="22"/>
  <c r="AA74" i="22"/>
  <c r="Z74" i="22"/>
  <c r="AB73" i="22"/>
  <c r="AA73" i="22"/>
  <c r="Z73" i="22"/>
  <c r="AB72" i="22"/>
  <c r="AA72" i="22"/>
  <c r="Z72" i="22"/>
  <c r="AB71" i="22"/>
  <c r="AA71" i="22"/>
  <c r="Z71" i="22"/>
  <c r="AB70" i="22"/>
  <c r="AA70" i="22"/>
  <c r="Z70" i="22"/>
  <c r="AB69" i="22"/>
  <c r="AA69" i="22"/>
  <c r="Z69" i="22"/>
  <c r="AB68" i="22"/>
  <c r="AA68" i="22"/>
  <c r="Z68" i="22"/>
  <c r="AB67" i="22"/>
  <c r="AA67" i="22"/>
  <c r="Z67" i="22"/>
  <c r="AB66" i="22"/>
  <c r="AA66" i="22"/>
  <c r="Z66" i="22"/>
  <c r="AB65" i="22"/>
  <c r="AA65" i="22"/>
  <c r="Z65" i="22"/>
  <c r="AB64" i="22"/>
  <c r="AA64" i="22"/>
  <c r="Z64" i="22"/>
  <c r="AB63" i="22"/>
  <c r="AA63" i="22"/>
  <c r="Z63" i="22"/>
  <c r="AB62" i="22"/>
  <c r="AA62" i="22"/>
  <c r="Z62" i="22"/>
  <c r="AB61" i="22"/>
  <c r="AA61" i="22"/>
  <c r="Z61" i="22"/>
  <c r="AB60" i="22"/>
  <c r="AA60" i="22"/>
  <c r="Z60" i="22"/>
  <c r="AB59" i="22"/>
  <c r="AA59" i="22"/>
  <c r="Z59" i="22"/>
  <c r="AB58" i="22"/>
  <c r="AA58" i="22"/>
  <c r="Z58" i="22"/>
  <c r="AB57" i="22"/>
  <c r="AA57" i="22"/>
  <c r="Z57" i="22"/>
  <c r="AB56" i="22"/>
  <c r="AA56" i="22"/>
  <c r="Z56" i="22"/>
  <c r="AB55" i="22"/>
  <c r="AA55" i="22"/>
  <c r="Z55" i="22"/>
  <c r="AB54" i="22"/>
  <c r="AA54" i="22"/>
  <c r="Z54" i="22"/>
  <c r="AB53" i="22"/>
  <c r="AA53" i="22"/>
  <c r="Z53" i="22"/>
  <c r="AB52" i="22"/>
  <c r="AA52" i="22"/>
  <c r="Z52" i="22"/>
  <c r="AB51" i="22"/>
  <c r="AA51" i="22"/>
  <c r="Z51" i="22"/>
  <c r="AB50" i="22"/>
  <c r="AA50" i="22"/>
  <c r="Z50" i="22"/>
  <c r="AB49" i="22"/>
  <c r="AA49" i="22"/>
  <c r="Z49" i="22"/>
  <c r="AB48" i="22"/>
  <c r="AA48" i="22"/>
  <c r="Z48" i="22"/>
  <c r="AB47" i="22"/>
  <c r="AA47" i="22"/>
  <c r="Z47" i="22"/>
  <c r="AB46" i="22"/>
  <c r="AA46" i="22"/>
  <c r="Z46" i="22"/>
  <c r="AB45" i="22"/>
  <c r="AA45" i="22"/>
  <c r="Z45" i="22"/>
  <c r="AB44" i="22"/>
  <c r="AA44" i="22"/>
  <c r="Z44" i="22"/>
  <c r="AB43" i="22"/>
  <c r="AA43" i="22"/>
  <c r="Z43" i="22"/>
  <c r="AB42" i="22"/>
  <c r="AA42" i="22"/>
  <c r="Z42" i="22"/>
  <c r="AB41" i="22"/>
  <c r="AA41" i="22"/>
  <c r="Z41" i="22"/>
  <c r="AB40" i="22"/>
  <c r="AA40" i="22"/>
  <c r="Z40" i="22"/>
  <c r="AB39" i="22"/>
  <c r="AA39" i="22"/>
  <c r="Z39" i="22"/>
  <c r="AB38" i="22"/>
  <c r="AA38" i="22"/>
  <c r="Z38" i="22"/>
  <c r="AB37" i="22"/>
  <c r="AA37" i="22"/>
  <c r="Z37" i="22"/>
  <c r="AB36" i="22"/>
  <c r="AA36" i="22"/>
  <c r="Z36" i="22"/>
  <c r="AB35" i="22"/>
  <c r="AA35" i="22"/>
  <c r="Z35" i="22"/>
  <c r="AB34" i="22"/>
  <c r="AA34" i="22"/>
  <c r="Z34" i="22"/>
  <c r="AB33" i="22"/>
  <c r="AA33" i="22"/>
  <c r="Z33" i="22"/>
  <c r="AB32" i="22"/>
  <c r="AA32" i="22"/>
  <c r="Z32" i="22"/>
  <c r="AB31" i="22"/>
  <c r="AA31" i="22"/>
  <c r="Z31" i="22"/>
  <c r="AB30" i="22"/>
  <c r="AA30" i="22"/>
  <c r="Z30" i="22"/>
  <c r="AB29" i="22"/>
  <c r="AA29" i="22"/>
  <c r="Z29" i="22"/>
  <c r="AB28" i="22"/>
  <c r="AA28" i="22"/>
  <c r="Z28" i="22"/>
  <c r="AB27" i="22"/>
  <c r="AA27" i="22"/>
  <c r="Z27" i="22"/>
  <c r="AB26" i="22"/>
  <c r="AA26" i="22"/>
  <c r="Z26" i="22"/>
  <c r="AB25" i="22"/>
  <c r="AA25" i="22"/>
  <c r="Z25" i="22"/>
  <c r="AB24" i="22"/>
  <c r="AA24" i="22"/>
  <c r="Z24" i="22"/>
  <c r="AB23" i="22"/>
  <c r="AA23" i="22"/>
  <c r="Z23" i="22"/>
  <c r="AB22" i="22"/>
  <c r="AA22" i="22"/>
  <c r="Z22" i="22"/>
  <c r="AB21" i="22"/>
  <c r="AA21" i="22"/>
  <c r="Z21" i="22"/>
  <c r="AB20" i="22"/>
  <c r="AA20" i="22"/>
  <c r="Z20" i="22"/>
  <c r="AB19" i="22"/>
  <c r="AA19" i="22"/>
  <c r="Z19" i="22"/>
  <c r="AB18" i="22"/>
  <c r="AA18" i="22"/>
  <c r="Z18" i="22"/>
  <c r="AB17" i="22"/>
  <c r="AA17" i="22"/>
  <c r="Z17" i="22"/>
  <c r="AB16" i="22"/>
  <c r="AA16" i="22"/>
  <c r="Z16" i="22"/>
  <c r="AB15" i="22"/>
  <c r="AA15" i="22"/>
  <c r="Z15" i="22"/>
  <c r="AB14" i="22"/>
  <c r="AA14" i="22"/>
  <c r="Z14" i="22"/>
  <c r="AB13" i="22"/>
  <c r="AA13" i="22"/>
  <c r="Z13" i="22"/>
  <c r="AB12" i="22"/>
  <c r="AA12" i="22"/>
  <c r="Z12" i="22"/>
  <c r="AB11" i="22"/>
  <c r="AA11" i="22"/>
  <c r="Z11" i="22"/>
  <c r="AB10" i="22"/>
  <c r="AA10" i="22"/>
  <c r="Z10" i="22"/>
  <c r="AB9" i="22"/>
  <c r="AA9" i="22"/>
  <c r="Z9" i="22"/>
  <c r="AB8" i="22"/>
  <c r="AA8" i="22"/>
  <c r="Z8" i="22"/>
  <c r="AB7" i="22"/>
  <c r="AA7" i="22"/>
  <c r="Z7" i="22"/>
  <c r="AB6" i="22"/>
  <c r="AA6" i="22"/>
  <c r="Z6" i="22"/>
  <c r="AB5" i="22"/>
  <c r="AA5" i="22"/>
  <c r="Z5" i="22"/>
  <c r="AB4" i="22"/>
  <c r="AA4" i="22"/>
  <c r="Z4" i="22"/>
  <c r="AB3" i="22"/>
  <c r="AB87" i="22" s="1"/>
  <c r="AA3" i="22"/>
  <c r="AA86" i="22" s="1"/>
  <c r="Z3" i="22"/>
  <c r="Z85" i="22" s="1"/>
  <c r="Z88" i="24" l="1"/>
  <c r="Z89" i="24" s="1"/>
  <c r="B88" i="24"/>
  <c r="B89" i="24" s="1"/>
  <c r="D88" i="24"/>
  <c r="D89" i="24" s="1"/>
  <c r="F88" i="24"/>
  <c r="F89" i="24" s="1"/>
  <c r="H88" i="24"/>
  <c r="H89" i="24" s="1"/>
  <c r="J88" i="24"/>
  <c r="J89" i="24" s="1"/>
  <c r="L88" i="24"/>
  <c r="L89" i="24" s="1"/>
  <c r="N88" i="24"/>
  <c r="N89" i="24" s="1"/>
  <c r="P88" i="24"/>
  <c r="P89" i="24" s="1"/>
  <c r="R88" i="24"/>
  <c r="R89" i="24" s="1"/>
  <c r="T88" i="24"/>
  <c r="T89" i="24" s="1"/>
  <c r="V88" i="24"/>
  <c r="V89" i="24" s="1"/>
  <c r="X88" i="24"/>
  <c r="X89" i="24" s="1"/>
  <c r="C89" i="24"/>
  <c r="E89" i="24"/>
  <c r="G89" i="24"/>
  <c r="I89" i="24"/>
  <c r="K89" i="24"/>
  <c r="M89" i="24"/>
  <c r="O89" i="24"/>
  <c r="Q89" i="24"/>
  <c r="S89" i="24"/>
  <c r="U89" i="24"/>
  <c r="W89" i="24"/>
  <c r="Y89" i="24"/>
  <c r="Z88" i="23"/>
  <c r="Z89" i="23" s="1"/>
  <c r="B88" i="23"/>
  <c r="B89" i="23" s="1"/>
  <c r="D88" i="23"/>
  <c r="D89" i="23" s="1"/>
  <c r="F88" i="23"/>
  <c r="F89" i="23" s="1"/>
  <c r="H88" i="23"/>
  <c r="H89" i="23" s="1"/>
  <c r="J88" i="23"/>
  <c r="J89" i="23" s="1"/>
  <c r="L88" i="23"/>
  <c r="L89" i="23" s="1"/>
  <c r="N88" i="23"/>
  <c r="N89" i="23" s="1"/>
  <c r="P88" i="23"/>
  <c r="P89" i="23" s="1"/>
  <c r="R88" i="23"/>
  <c r="R89" i="23" s="1"/>
  <c r="T88" i="23"/>
  <c r="T89" i="23" s="1"/>
  <c r="V88" i="23"/>
  <c r="V89" i="23" s="1"/>
  <c r="X88" i="23"/>
  <c r="X89" i="23" s="1"/>
  <c r="C89" i="23"/>
  <c r="E89" i="23"/>
  <c r="G89" i="23"/>
  <c r="I89" i="23"/>
  <c r="K89" i="23"/>
  <c r="M89" i="23"/>
  <c r="O89" i="23"/>
  <c r="Q89" i="23"/>
  <c r="S89" i="23"/>
  <c r="U89" i="23"/>
  <c r="W89" i="23"/>
  <c r="Y89" i="23"/>
  <c r="Z88" i="22"/>
  <c r="Z89" i="22" s="1"/>
  <c r="B88" i="22"/>
  <c r="B89" i="22" s="1"/>
  <c r="D88" i="22"/>
  <c r="D89" i="22" s="1"/>
  <c r="F88" i="22"/>
  <c r="F89" i="22" s="1"/>
  <c r="H88" i="22"/>
  <c r="H89" i="22" s="1"/>
  <c r="J88" i="22"/>
  <c r="J89" i="22" s="1"/>
  <c r="L88" i="22"/>
  <c r="L89" i="22" s="1"/>
  <c r="N88" i="22"/>
  <c r="N89" i="22" s="1"/>
  <c r="P88" i="22"/>
  <c r="P89" i="22" s="1"/>
  <c r="R88" i="22"/>
  <c r="R89" i="22" s="1"/>
  <c r="T88" i="22"/>
  <c r="T89" i="22" s="1"/>
  <c r="V88" i="22"/>
  <c r="V89" i="22" s="1"/>
  <c r="X88" i="22"/>
  <c r="X89" i="22" s="1"/>
  <c r="Y87" i="13"/>
  <c r="X87" i="13"/>
  <c r="W87" i="13"/>
  <c r="V87" i="13"/>
  <c r="U87" i="13"/>
  <c r="T87" i="13"/>
  <c r="S87" i="13"/>
  <c r="R87" i="13"/>
  <c r="Q87" i="13"/>
  <c r="P87" i="13"/>
  <c r="O87" i="13"/>
  <c r="N87" i="13"/>
  <c r="M87" i="13"/>
  <c r="L87" i="13"/>
  <c r="K87" i="13"/>
  <c r="J87" i="13"/>
  <c r="I87" i="13"/>
  <c r="H87" i="13"/>
  <c r="G87" i="13"/>
  <c r="F87" i="13"/>
  <c r="E87" i="13"/>
  <c r="D87" i="13"/>
  <c r="C87" i="13"/>
  <c r="B87" i="13"/>
  <c r="Y86" i="13"/>
  <c r="X86" i="13"/>
  <c r="W86" i="13"/>
  <c r="V86" i="13"/>
  <c r="U86" i="13"/>
  <c r="T86" i="13"/>
  <c r="S86" i="13"/>
  <c r="R86" i="13"/>
  <c r="Q86" i="13"/>
  <c r="P86" i="13"/>
  <c r="O86" i="13"/>
  <c r="N86" i="13"/>
  <c r="M86" i="13"/>
  <c r="L86" i="13"/>
  <c r="K86" i="13"/>
  <c r="J86" i="13"/>
  <c r="I86" i="13"/>
  <c r="H86" i="13"/>
  <c r="G86" i="13"/>
  <c r="F86" i="13"/>
  <c r="E86" i="13"/>
  <c r="D86" i="13"/>
  <c r="C86" i="13"/>
  <c r="B86" i="13"/>
  <c r="Y85" i="13"/>
  <c r="X85" i="13"/>
  <c r="X88" i="13" s="1"/>
  <c r="W85" i="13"/>
  <c r="V85" i="13"/>
  <c r="V88" i="13" s="1"/>
  <c r="U85" i="13"/>
  <c r="T85" i="13"/>
  <c r="T88" i="13" s="1"/>
  <c r="S85" i="13"/>
  <c r="R85" i="13"/>
  <c r="R88" i="13" s="1"/>
  <c r="Q85" i="13"/>
  <c r="P85" i="13"/>
  <c r="P88" i="13" s="1"/>
  <c r="O85" i="13"/>
  <c r="N85" i="13"/>
  <c r="N88" i="13" s="1"/>
  <c r="M85" i="13"/>
  <c r="L85" i="13"/>
  <c r="K85" i="13"/>
  <c r="J85" i="13"/>
  <c r="J88" i="13" s="1"/>
  <c r="I85" i="13"/>
  <c r="H85" i="13"/>
  <c r="H88" i="13" s="1"/>
  <c r="G85" i="13"/>
  <c r="F85" i="13"/>
  <c r="F88" i="13" s="1"/>
  <c r="E85" i="13"/>
  <c r="D85" i="13"/>
  <c r="D88" i="13" s="1"/>
  <c r="C85" i="13"/>
  <c r="B85" i="13"/>
  <c r="AB83" i="13"/>
  <c r="AA83" i="13"/>
  <c r="Z83" i="13"/>
  <c r="AB82" i="13"/>
  <c r="AA82" i="13"/>
  <c r="Z82" i="13"/>
  <c r="AB81" i="13"/>
  <c r="AA81" i="13"/>
  <c r="Z81" i="13"/>
  <c r="AB80" i="13"/>
  <c r="AA80" i="13"/>
  <c r="Z80" i="13"/>
  <c r="AB79" i="13"/>
  <c r="AA79" i="13"/>
  <c r="Z79" i="13"/>
  <c r="AB78" i="13"/>
  <c r="AA78" i="13"/>
  <c r="Z78" i="13"/>
  <c r="AB77" i="13"/>
  <c r="AA77" i="13"/>
  <c r="Z77" i="13"/>
  <c r="AB76" i="13"/>
  <c r="AA76" i="13"/>
  <c r="Z76" i="13"/>
  <c r="AB75" i="13"/>
  <c r="AA75" i="13"/>
  <c r="Z75" i="13"/>
  <c r="AB74" i="13"/>
  <c r="AA74" i="13"/>
  <c r="Z74" i="13"/>
  <c r="AB73" i="13"/>
  <c r="AA73" i="13"/>
  <c r="Z73" i="13"/>
  <c r="AB72" i="13"/>
  <c r="AA72" i="13"/>
  <c r="Z72" i="13"/>
  <c r="AB71" i="13"/>
  <c r="AA71" i="13"/>
  <c r="Z71" i="13"/>
  <c r="AB70" i="13"/>
  <c r="AA70" i="13"/>
  <c r="Z70" i="13"/>
  <c r="AB69" i="13"/>
  <c r="AA69" i="13"/>
  <c r="Z69" i="13"/>
  <c r="AB68" i="13"/>
  <c r="AA68" i="13"/>
  <c r="Z68" i="13"/>
  <c r="AB67" i="13"/>
  <c r="AA67" i="13"/>
  <c r="Z67" i="13"/>
  <c r="AB66" i="13"/>
  <c r="AA66" i="13"/>
  <c r="Z66" i="13"/>
  <c r="AB65" i="13"/>
  <c r="AA65" i="13"/>
  <c r="Z65" i="13"/>
  <c r="AB64" i="13"/>
  <c r="AA64" i="13"/>
  <c r="Z64" i="13"/>
  <c r="AB63" i="13"/>
  <c r="AA63" i="13"/>
  <c r="Z63" i="13"/>
  <c r="AB62" i="13"/>
  <c r="AA62" i="13"/>
  <c r="Z62" i="13"/>
  <c r="AB61" i="13"/>
  <c r="AA61" i="13"/>
  <c r="Z61" i="13"/>
  <c r="AB60" i="13"/>
  <c r="AA60" i="13"/>
  <c r="Z60" i="13"/>
  <c r="AB59" i="13"/>
  <c r="AA59" i="13"/>
  <c r="Z59" i="13"/>
  <c r="AB58" i="13"/>
  <c r="AA58" i="13"/>
  <c r="Z58" i="13"/>
  <c r="AB57" i="13"/>
  <c r="AA57" i="13"/>
  <c r="Z57" i="13"/>
  <c r="AB56" i="13"/>
  <c r="AA56" i="13"/>
  <c r="Z56" i="13"/>
  <c r="AB55" i="13"/>
  <c r="AA55" i="13"/>
  <c r="Z55" i="13"/>
  <c r="AB54" i="13"/>
  <c r="AA54" i="13"/>
  <c r="Z54" i="13"/>
  <c r="AB53" i="13"/>
  <c r="AA53" i="13"/>
  <c r="Z53" i="13"/>
  <c r="AB52" i="13"/>
  <c r="AA52" i="13"/>
  <c r="Z52" i="13"/>
  <c r="AB51" i="13"/>
  <c r="AA51" i="13"/>
  <c r="Z51" i="13"/>
  <c r="AB50" i="13"/>
  <c r="AA50" i="13"/>
  <c r="Z50" i="13"/>
  <c r="AB49" i="13"/>
  <c r="AA49" i="13"/>
  <c r="Z49" i="13"/>
  <c r="AB48" i="13"/>
  <c r="AA48" i="13"/>
  <c r="Z48" i="13"/>
  <c r="AB47" i="13"/>
  <c r="AA47" i="13"/>
  <c r="Z47" i="13"/>
  <c r="AB46" i="13"/>
  <c r="AA46" i="13"/>
  <c r="Z46" i="13"/>
  <c r="AB45" i="13"/>
  <c r="AA45" i="13"/>
  <c r="Z45" i="13"/>
  <c r="AB44" i="13"/>
  <c r="AA44" i="13"/>
  <c r="Z44" i="13"/>
  <c r="AB43" i="13"/>
  <c r="AA43" i="13"/>
  <c r="Z43" i="13"/>
  <c r="AB42" i="13"/>
  <c r="AA42" i="13"/>
  <c r="Z42" i="13"/>
  <c r="AB41" i="13"/>
  <c r="AA41" i="13"/>
  <c r="Z41" i="13"/>
  <c r="AB40" i="13"/>
  <c r="AA40" i="13"/>
  <c r="Z40" i="13"/>
  <c r="AB39" i="13"/>
  <c r="AA39" i="13"/>
  <c r="Z39" i="13"/>
  <c r="AB38" i="13"/>
  <c r="AA38" i="13"/>
  <c r="Z38" i="13"/>
  <c r="AB37" i="13"/>
  <c r="AA37" i="13"/>
  <c r="Z37" i="13"/>
  <c r="AB36" i="13"/>
  <c r="AA36" i="13"/>
  <c r="Z36" i="13"/>
  <c r="AB35" i="13"/>
  <c r="AA35" i="13"/>
  <c r="Z35" i="13"/>
  <c r="AB34" i="13"/>
  <c r="AA34" i="13"/>
  <c r="Z34" i="13"/>
  <c r="AB33" i="13"/>
  <c r="AA33" i="13"/>
  <c r="Z33" i="13"/>
  <c r="AB32" i="13"/>
  <c r="AA32" i="13"/>
  <c r="Z32" i="13"/>
  <c r="AB31" i="13"/>
  <c r="AA31" i="13"/>
  <c r="Z31" i="13"/>
  <c r="AB30" i="13"/>
  <c r="AA30" i="13"/>
  <c r="Z30" i="13"/>
  <c r="AB29" i="13"/>
  <c r="AA29" i="13"/>
  <c r="Z29" i="13"/>
  <c r="AB28" i="13"/>
  <c r="AA28" i="13"/>
  <c r="Z28" i="13"/>
  <c r="AB27" i="13"/>
  <c r="AA27" i="13"/>
  <c r="Z27" i="13"/>
  <c r="AB26" i="13"/>
  <c r="AA26" i="13"/>
  <c r="Z26" i="13"/>
  <c r="AB25" i="13"/>
  <c r="AA25" i="13"/>
  <c r="Z25" i="13"/>
  <c r="AB24" i="13"/>
  <c r="AA24" i="13"/>
  <c r="Z24" i="13"/>
  <c r="AB23" i="13"/>
  <c r="AA23" i="13"/>
  <c r="Z23" i="13"/>
  <c r="AB22" i="13"/>
  <c r="AA22" i="13"/>
  <c r="Z22" i="13"/>
  <c r="AB21" i="13"/>
  <c r="AA21" i="13"/>
  <c r="Z21" i="13"/>
  <c r="AB20" i="13"/>
  <c r="AA20" i="13"/>
  <c r="Z20" i="13"/>
  <c r="AB19" i="13"/>
  <c r="AA19" i="13"/>
  <c r="Z19" i="13"/>
  <c r="AB18" i="13"/>
  <c r="AA18" i="13"/>
  <c r="Z18" i="13"/>
  <c r="AB17" i="13"/>
  <c r="AA17" i="13"/>
  <c r="Z17" i="13"/>
  <c r="AB16" i="13"/>
  <c r="AA16" i="13"/>
  <c r="Z16" i="13"/>
  <c r="AB15" i="13"/>
  <c r="AA15" i="13"/>
  <c r="Z15" i="13"/>
  <c r="AB14" i="13"/>
  <c r="AA14" i="13"/>
  <c r="Z14" i="13"/>
  <c r="AB13" i="13"/>
  <c r="AA13" i="13"/>
  <c r="Z13" i="13"/>
  <c r="AB12" i="13"/>
  <c r="AA12" i="13"/>
  <c r="Z12" i="13"/>
  <c r="AB11" i="13"/>
  <c r="AA11" i="13"/>
  <c r="Z11" i="13"/>
  <c r="AB10" i="13"/>
  <c r="AA10" i="13"/>
  <c r="Z10" i="13"/>
  <c r="AB9" i="13"/>
  <c r="AA9" i="13"/>
  <c r="Z9" i="13"/>
  <c r="AB8" i="13"/>
  <c r="AA8" i="13"/>
  <c r="Z8" i="13"/>
  <c r="AB7" i="13"/>
  <c r="AA7" i="13"/>
  <c r="Z7" i="13"/>
  <c r="AB6" i="13"/>
  <c r="AA6" i="13"/>
  <c r="Z6" i="13"/>
  <c r="AB5" i="13"/>
  <c r="AA5" i="13"/>
  <c r="Z5" i="13"/>
  <c r="AB4" i="13"/>
  <c r="AA4" i="13"/>
  <c r="Z4" i="13"/>
  <c r="AB3" i="13"/>
  <c r="AA3" i="13"/>
  <c r="Z3" i="13"/>
  <c r="B88" i="13" l="1"/>
  <c r="B89" i="13" s="1"/>
  <c r="L88" i="13"/>
  <c r="Z85" i="13"/>
  <c r="AB87" i="13"/>
  <c r="AA86" i="13"/>
  <c r="C88" i="13"/>
  <c r="C89" i="13" s="1"/>
  <c r="E88" i="13"/>
  <c r="E89" i="13" s="1"/>
  <c r="G88" i="13"/>
  <c r="G89" i="13" s="1"/>
  <c r="I88" i="13"/>
  <c r="I89" i="13" s="1"/>
  <c r="K88" i="13"/>
  <c r="K89" i="13" s="1"/>
  <c r="M88" i="13"/>
  <c r="M89" i="13" s="1"/>
  <c r="O88" i="13"/>
  <c r="O89" i="13" s="1"/>
  <c r="Q88" i="13"/>
  <c r="Q89" i="13" s="1"/>
  <c r="S88" i="13"/>
  <c r="S89" i="13" s="1"/>
  <c r="U88" i="13"/>
  <c r="U89" i="13" s="1"/>
  <c r="W88" i="13"/>
  <c r="W89" i="13" s="1"/>
  <c r="Y88" i="13"/>
  <c r="Y89" i="13" s="1"/>
  <c r="D89" i="13"/>
  <c r="F89" i="13"/>
  <c r="H89" i="13"/>
  <c r="J89" i="13"/>
  <c r="L89" i="13"/>
  <c r="N89" i="13"/>
  <c r="P89" i="13"/>
  <c r="R89" i="13"/>
  <c r="T89" i="13"/>
  <c r="V89" i="13"/>
  <c r="X89" i="13"/>
  <c r="Z88" i="13" l="1"/>
  <c r="Z89" i="13" s="1"/>
</calcChain>
</file>

<file path=xl/comments1.xml><?xml version="1.0" encoding="utf-8"?>
<comments xmlns="http://schemas.openxmlformats.org/spreadsheetml/2006/main">
  <authors>
    <author>Ecole</author>
    <author>Olivier</author>
  </authors>
  <commentList>
    <comment ref="A4" authorId="0">
      <text>
        <r>
          <rPr>
            <sz val="8"/>
            <color indexed="81"/>
            <rFont val="Tahoma"/>
            <charset val="1"/>
          </rPr>
          <t>Savoir lire à haute voix avec fluidité et de manière expressive un texte de plus de 10 lignes après préparation.</t>
        </r>
      </text>
    </comment>
    <comment ref="A27" authorId="0">
      <text>
        <r>
          <rPr>
            <sz val="8"/>
            <color indexed="81"/>
            <rFont val="Tahoma"/>
            <charset val="1"/>
          </rPr>
          <t>Savoir écrire un texte poétique en respectant une ou plusieurs consignes précises.</t>
        </r>
      </text>
    </comment>
    <comment ref="A101" authorId="1">
      <text>
        <r>
          <rPr>
            <sz val="9"/>
            <color indexed="81"/>
            <rFont val="Tahoma"/>
            <family val="2"/>
          </rPr>
          <t>Savoir ajouter deux fractions simples ayant le même dénominateur.</t>
        </r>
      </text>
    </comment>
    <comment ref="A107" authorId="1">
      <text>
        <r>
          <rPr>
            <sz val="9"/>
            <color indexed="81"/>
            <rFont val="Tahoma"/>
            <family val="2"/>
          </rPr>
          <t>Savoir donner une valeur approchée à l’unité près.</t>
        </r>
      </text>
    </comment>
    <comment ref="A108" authorId="1">
      <text>
        <r>
          <rPr>
            <sz val="9"/>
            <color indexed="81"/>
            <rFont val="Tahoma"/>
            <family val="2"/>
          </rPr>
          <t>Savoir donner une valeur approchée au dixième près.</t>
        </r>
      </text>
    </comment>
    <comment ref="A109" authorId="1">
      <text>
        <r>
          <rPr>
            <sz val="9"/>
            <color indexed="81"/>
            <rFont val="Tahoma"/>
            <family val="2"/>
          </rPr>
          <t>Savoir donner une valeur approchée au centième près.</t>
        </r>
      </text>
    </comment>
    <comment ref="A123" authorId="1">
      <text>
        <r>
          <rPr>
            <sz val="9"/>
            <color indexed="81"/>
            <rFont val="Tahoma"/>
            <family val="2"/>
          </rPr>
          <t>Utiliser la calculatrice à bon escient.</t>
        </r>
      </text>
    </comment>
    <comment ref="A124" authorId="1">
      <text>
        <r>
          <rPr>
            <sz val="9"/>
            <color indexed="81"/>
            <rFont val="Tahoma"/>
            <family val="2"/>
          </rPr>
          <t>Savoir résoudre des problèmes complexes  (nécessitant plusieurs étapes).</t>
        </r>
      </text>
    </comment>
    <comment ref="A125" authorId="1">
      <text>
        <r>
          <rPr>
            <sz val="9"/>
            <color indexed="81"/>
            <rFont val="Tahoma"/>
            <family val="2"/>
          </rPr>
          <t>Savoir résoudre des problèmes relevant de la proportionnalité.</t>
        </r>
      </text>
    </comment>
    <comment ref="A141" authorId="1">
      <text>
        <r>
          <rPr>
            <sz val="9"/>
            <color indexed="81"/>
            <rFont val="Tahoma"/>
            <family val="2"/>
          </rPr>
          <t>Savoir résoudre des problèmes dont la résolution implique des conversions.</t>
        </r>
      </text>
    </comment>
    <comment ref="A152" authorId="1">
      <text>
        <r>
          <rPr>
            <sz val="9"/>
            <color indexed="81"/>
            <rFont val="Tahoma"/>
            <family val="2"/>
          </rPr>
          <t>Savoir tracer une figure sur papier  d’après un programme de construction.</t>
        </r>
      </text>
    </comment>
    <comment ref="A165" authorId="1">
      <text>
        <r>
          <rPr>
            <sz val="9"/>
            <color indexed="81"/>
            <rFont val="Tahoma"/>
            <family val="2"/>
          </rPr>
          <t>Connaître le mouvement de la Terre et des planètes autour du système solaire.</t>
        </r>
      </text>
    </comment>
    <comment ref="A166" authorId="1">
      <text>
        <r>
          <rPr>
            <sz val="9"/>
            <color indexed="81"/>
            <rFont val="Tahoma"/>
            <family val="2"/>
          </rPr>
          <t>Connaître la rotation de la Terre sur elle-même.</t>
        </r>
      </text>
    </comment>
    <comment ref="A167" authorId="1">
      <text>
        <r>
          <rPr>
            <sz val="9"/>
            <color indexed="81"/>
            <rFont val="Tahoma"/>
            <family val="2"/>
          </rPr>
          <t>La durée du jour et son changement au cours des saisons.</t>
        </r>
      </text>
    </comment>
    <comment ref="A170" authorId="1">
      <text>
        <r>
          <rPr>
            <sz val="9"/>
            <color indexed="81"/>
            <rFont val="Tahoma"/>
            <family val="2"/>
          </rPr>
          <t>Fer et verre : réduire, recycler et réutiliser.</t>
        </r>
      </text>
    </comment>
    <comment ref="A171" authorId="0">
      <text>
        <r>
          <rPr>
            <sz val="8"/>
            <color indexed="81"/>
            <rFont val="Tahoma"/>
            <charset val="1"/>
          </rPr>
          <t xml:space="preserve">Comprendre les besoins en énergie. </t>
        </r>
      </text>
    </comment>
    <comment ref="A172" authorId="0">
      <text>
        <r>
          <rPr>
            <sz val="8"/>
            <color indexed="81"/>
            <rFont val="Tahoma"/>
            <charset val="1"/>
          </rPr>
          <t>Comprendre la consommation en énergie.</t>
        </r>
      </text>
    </comment>
    <comment ref="A173" authorId="0">
      <text>
        <r>
          <rPr>
            <sz val="8"/>
            <color indexed="81"/>
            <rFont val="Tahoma"/>
            <charset val="1"/>
          </rPr>
          <t>Comprendre la nécessité d'économiser de l'énergie.</t>
        </r>
      </text>
    </comment>
    <comment ref="A176" authorId="1">
      <text>
        <r>
          <rPr>
            <sz val="9"/>
            <color indexed="81"/>
            <rFont val="Tahoma"/>
            <charset val="1"/>
          </rPr>
          <t>Hygiène et santé : le sommeil.</t>
        </r>
      </text>
    </comment>
    <comment ref="A177" authorId="1">
      <text>
        <r>
          <rPr>
            <sz val="9"/>
            <color indexed="81"/>
            <rFont val="Tahoma"/>
            <family val="2"/>
          </rPr>
          <t>Première approche des fonctions de nutrition : digestion.</t>
        </r>
      </text>
    </comment>
    <comment ref="A178" authorId="1">
      <text>
        <r>
          <rPr>
            <sz val="9"/>
            <color indexed="81"/>
            <rFont val="Tahoma"/>
            <family val="2"/>
          </rPr>
          <t>Première approche des fonctions de nutrition : respiration.</t>
        </r>
      </text>
    </comment>
    <comment ref="A179" authorId="1">
      <text>
        <r>
          <rPr>
            <sz val="9"/>
            <color indexed="81"/>
            <rFont val="Tahoma"/>
            <family val="2"/>
          </rPr>
          <t>Première approche des fonctions de nutrition : circulation sanguine.</t>
        </r>
      </text>
    </comment>
    <comment ref="A257" authorId="0">
      <text>
        <r>
          <rPr>
            <sz val="8"/>
            <color indexed="81"/>
            <rFont val="Tahoma"/>
            <family val="2"/>
          </rPr>
          <t>Les gestes de premiers secours.</t>
        </r>
      </text>
    </comment>
  </commentList>
</comments>
</file>

<file path=xl/comments2.xml><?xml version="1.0" encoding="utf-8"?>
<comments xmlns="http://schemas.openxmlformats.org/spreadsheetml/2006/main">
  <authors>
    <author>Ecole</author>
    <author>Olivier</author>
  </authors>
  <commentList>
    <comment ref="A4" authorId="0">
      <text>
        <r>
          <rPr>
            <sz val="8"/>
            <color indexed="81"/>
            <rFont val="Tahoma"/>
            <charset val="1"/>
          </rPr>
          <t>Savoir lire à haute voix avec fluidité et de manière expressive un texte de plus de 10 lignes après préparation.</t>
        </r>
      </text>
    </comment>
    <comment ref="A27" authorId="0">
      <text>
        <r>
          <rPr>
            <sz val="8"/>
            <color indexed="81"/>
            <rFont val="Tahoma"/>
            <charset val="1"/>
          </rPr>
          <t>Savoir écrire un texte poétique en respectant une ou plusieurs consignes précises.</t>
        </r>
      </text>
    </comment>
    <comment ref="A101" authorId="1">
      <text>
        <r>
          <rPr>
            <sz val="9"/>
            <color indexed="81"/>
            <rFont val="Tahoma"/>
            <family val="2"/>
          </rPr>
          <t>Savoir ajouter deux fractions simples ayant le même dénominateur.</t>
        </r>
      </text>
    </comment>
    <comment ref="A107" authorId="1">
      <text>
        <r>
          <rPr>
            <sz val="9"/>
            <color indexed="81"/>
            <rFont val="Tahoma"/>
            <family val="2"/>
          </rPr>
          <t>Savoir donner une valeur approchée à l’unité près.</t>
        </r>
      </text>
    </comment>
    <comment ref="A108" authorId="1">
      <text>
        <r>
          <rPr>
            <sz val="9"/>
            <color indexed="81"/>
            <rFont val="Tahoma"/>
            <family val="2"/>
          </rPr>
          <t>Savoir donner une valeur approchée au dixième près.</t>
        </r>
      </text>
    </comment>
    <comment ref="A109" authorId="1">
      <text>
        <r>
          <rPr>
            <sz val="9"/>
            <color indexed="81"/>
            <rFont val="Tahoma"/>
            <family val="2"/>
          </rPr>
          <t>Savoir donner une valeur approchée au centième près.</t>
        </r>
      </text>
    </comment>
    <comment ref="A123" authorId="1">
      <text>
        <r>
          <rPr>
            <sz val="9"/>
            <color indexed="81"/>
            <rFont val="Tahoma"/>
            <family val="2"/>
          </rPr>
          <t>Utiliser la calculatrice à bon escient.</t>
        </r>
      </text>
    </comment>
    <comment ref="A124" authorId="1">
      <text>
        <r>
          <rPr>
            <sz val="9"/>
            <color indexed="81"/>
            <rFont val="Tahoma"/>
            <family val="2"/>
          </rPr>
          <t>Savoir résoudre des problèmes complexes  (nécessitant plusieurs étapes).</t>
        </r>
      </text>
    </comment>
    <comment ref="A125" authorId="1">
      <text>
        <r>
          <rPr>
            <sz val="9"/>
            <color indexed="81"/>
            <rFont val="Tahoma"/>
            <family val="2"/>
          </rPr>
          <t>Savoir résoudre des problèmes relevant de la proportionnalité.</t>
        </r>
      </text>
    </comment>
    <comment ref="A141" authorId="1">
      <text>
        <r>
          <rPr>
            <sz val="9"/>
            <color indexed="81"/>
            <rFont val="Tahoma"/>
            <family val="2"/>
          </rPr>
          <t>Savoir résoudre des problèmes dont la résolution implique des conversions.</t>
        </r>
      </text>
    </comment>
    <comment ref="A152" authorId="1">
      <text>
        <r>
          <rPr>
            <sz val="9"/>
            <color indexed="81"/>
            <rFont val="Tahoma"/>
            <family val="2"/>
          </rPr>
          <t>Savoir tracer une figure sur papier  d’après un programme de construction.</t>
        </r>
      </text>
    </comment>
    <comment ref="A165" authorId="1">
      <text>
        <r>
          <rPr>
            <sz val="9"/>
            <color indexed="81"/>
            <rFont val="Tahoma"/>
            <family val="2"/>
          </rPr>
          <t>Connaître le mouvement de la Terre et des planètes autour du système solaire.</t>
        </r>
      </text>
    </comment>
    <comment ref="A166" authorId="1">
      <text>
        <r>
          <rPr>
            <sz val="9"/>
            <color indexed="81"/>
            <rFont val="Tahoma"/>
            <family val="2"/>
          </rPr>
          <t>Connaître la rotation de la Terre sur elle-même.</t>
        </r>
      </text>
    </comment>
    <comment ref="A167" authorId="1">
      <text>
        <r>
          <rPr>
            <sz val="9"/>
            <color indexed="81"/>
            <rFont val="Tahoma"/>
            <family val="2"/>
          </rPr>
          <t>La durée du jour et son changement au cours des saisons.</t>
        </r>
      </text>
    </comment>
    <comment ref="A170" authorId="1">
      <text>
        <r>
          <rPr>
            <sz val="9"/>
            <color indexed="81"/>
            <rFont val="Tahoma"/>
            <family val="2"/>
          </rPr>
          <t>Fer et verre : réduire, recycler et réutiliser.</t>
        </r>
      </text>
    </comment>
    <comment ref="A171" authorId="0">
      <text>
        <r>
          <rPr>
            <sz val="8"/>
            <color indexed="81"/>
            <rFont val="Tahoma"/>
            <charset val="1"/>
          </rPr>
          <t xml:space="preserve">Comprendre les besoins en énergie. </t>
        </r>
      </text>
    </comment>
    <comment ref="A172" authorId="0">
      <text>
        <r>
          <rPr>
            <sz val="8"/>
            <color indexed="81"/>
            <rFont val="Tahoma"/>
            <charset val="1"/>
          </rPr>
          <t>Comprendre la consommation en énergie.</t>
        </r>
      </text>
    </comment>
    <comment ref="A173" authorId="0">
      <text>
        <r>
          <rPr>
            <sz val="8"/>
            <color indexed="81"/>
            <rFont val="Tahoma"/>
            <charset val="1"/>
          </rPr>
          <t>Comprendre la nécessité d'économiser de l'énergie.</t>
        </r>
      </text>
    </comment>
    <comment ref="A176" authorId="1">
      <text>
        <r>
          <rPr>
            <sz val="9"/>
            <color indexed="81"/>
            <rFont val="Tahoma"/>
            <charset val="1"/>
          </rPr>
          <t>Hygiène et santé : le sommeil.</t>
        </r>
      </text>
    </comment>
    <comment ref="A177" authorId="1">
      <text>
        <r>
          <rPr>
            <sz val="9"/>
            <color indexed="81"/>
            <rFont val="Tahoma"/>
            <family val="2"/>
          </rPr>
          <t>Première approche des fonctions de nutrition : digestion.</t>
        </r>
      </text>
    </comment>
    <comment ref="A178" authorId="1">
      <text>
        <r>
          <rPr>
            <sz val="9"/>
            <color indexed="81"/>
            <rFont val="Tahoma"/>
            <family val="2"/>
          </rPr>
          <t>Première approche des fonctions de nutrition : respiration.</t>
        </r>
      </text>
    </comment>
    <comment ref="A179" authorId="1">
      <text>
        <r>
          <rPr>
            <sz val="9"/>
            <color indexed="81"/>
            <rFont val="Tahoma"/>
            <family val="2"/>
          </rPr>
          <t>Première approche des fonctions de nutrition : circulation sanguine.</t>
        </r>
      </text>
    </comment>
    <comment ref="A257" authorId="0">
      <text>
        <r>
          <rPr>
            <sz val="8"/>
            <color indexed="81"/>
            <rFont val="Tahoma"/>
            <family val="2"/>
          </rPr>
          <t>Les gestes de premiers secours.</t>
        </r>
      </text>
    </comment>
  </commentList>
</comments>
</file>

<file path=xl/comments3.xml><?xml version="1.0" encoding="utf-8"?>
<comments xmlns="http://schemas.openxmlformats.org/spreadsheetml/2006/main">
  <authors>
    <author>Ecole</author>
    <author>Olivier</author>
  </authors>
  <commentList>
    <comment ref="A4" authorId="0">
      <text>
        <r>
          <rPr>
            <sz val="8"/>
            <color indexed="81"/>
            <rFont val="Tahoma"/>
            <charset val="1"/>
          </rPr>
          <t>Savoir lire à haute voix avec fluidité et de manière expressive un texte de plus de 10 lignes après préparation.</t>
        </r>
      </text>
    </comment>
    <comment ref="A27" authorId="0">
      <text>
        <r>
          <rPr>
            <sz val="8"/>
            <color indexed="81"/>
            <rFont val="Tahoma"/>
            <charset val="1"/>
          </rPr>
          <t>Savoir écrire un texte poétique en respectant une ou plusieurs consignes précises.</t>
        </r>
      </text>
    </comment>
    <comment ref="A101" authorId="1">
      <text>
        <r>
          <rPr>
            <sz val="9"/>
            <color indexed="81"/>
            <rFont val="Tahoma"/>
            <family val="2"/>
          </rPr>
          <t>Savoir ajouter deux fractions simples ayant le même dénominateur.</t>
        </r>
      </text>
    </comment>
    <comment ref="A107" authorId="1">
      <text>
        <r>
          <rPr>
            <sz val="9"/>
            <color indexed="81"/>
            <rFont val="Tahoma"/>
            <family val="2"/>
          </rPr>
          <t>Savoir donner une valeur approchée à l’unité près.</t>
        </r>
      </text>
    </comment>
    <comment ref="A108" authorId="1">
      <text>
        <r>
          <rPr>
            <sz val="9"/>
            <color indexed="81"/>
            <rFont val="Tahoma"/>
            <family val="2"/>
          </rPr>
          <t>Savoir donner une valeur approchée au dixième près.</t>
        </r>
      </text>
    </comment>
    <comment ref="A109" authorId="1">
      <text>
        <r>
          <rPr>
            <sz val="9"/>
            <color indexed="81"/>
            <rFont val="Tahoma"/>
            <family val="2"/>
          </rPr>
          <t>Savoir donner une valeur approchée au centième près.</t>
        </r>
      </text>
    </comment>
    <comment ref="A123" authorId="1">
      <text>
        <r>
          <rPr>
            <sz val="9"/>
            <color indexed="81"/>
            <rFont val="Tahoma"/>
            <family val="2"/>
          </rPr>
          <t>Utiliser la calculatrice à bon escient.</t>
        </r>
      </text>
    </comment>
    <comment ref="A124" authorId="1">
      <text>
        <r>
          <rPr>
            <sz val="9"/>
            <color indexed="81"/>
            <rFont val="Tahoma"/>
            <family val="2"/>
          </rPr>
          <t>Savoir résoudre des problèmes complexes  (nécessitant plusieurs étapes).</t>
        </r>
      </text>
    </comment>
    <comment ref="A125" authorId="1">
      <text>
        <r>
          <rPr>
            <sz val="9"/>
            <color indexed="81"/>
            <rFont val="Tahoma"/>
            <family val="2"/>
          </rPr>
          <t>Savoir résoudre des problèmes relevant de la proportionnalité.</t>
        </r>
      </text>
    </comment>
    <comment ref="A141" authorId="1">
      <text>
        <r>
          <rPr>
            <sz val="9"/>
            <color indexed="81"/>
            <rFont val="Tahoma"/>
            <family val="2"/>
          </rPr>
          <t>Savoir résoudre des problèmes dont la résolution implique des conversions.</t>
        </r>
      </text>
    </comment>
    <comment ref="A152" authorId="1">
      <text>
        <r>
          <rPr>
            <sz val="9"/>
            <color indexed="81"/>
            <rFont val="Tahoma"/>
            <family val="2"/>
          </rPr>
          <t>Savoir tracer une figure sur papier  d’après un programme de construction.</t>
        </r>
      </text>
    </comment>
    <comment ref="A165" authorId="1">
      <text>
        <r>
          <rPr>
            <sz val="9"/>
            <color indexed="81"/>
            <rFont val="Tahoma"/>
            <family val="2"/>
          </rPr>
          <t>Connaître le mouvement de la Terre et des planètes autour du système solaire.</t>
        </r>
      </text>
    </comment>
    <comment ref="A166" authorId="1">
      <text>
        <r>
          <rPr>
            <sz val="9"/>
            <color indexed="81"/>
            <rFont val="Tahoma"/>
            <family val="2"/>
          </rPr>
          <t>Connaître la rotation de la Terre sur elle-même.</t>
        </r>
      </text>
    </comment>
    <comment ref="A167" authorId="1">
      <text>
        <r>
          <rPr>
            <sz val="9"/>
            <color indexed="81"/>
            <rFont val="Tahoma"/>
            <family val="2"/>
          </rPr>
          <t>La durée du jour et son changement au cours des saisons.</t>
        </r>
      </text>
    </comment>
    <comment ref="A170" authorId="1">
      <text>
        <r>
          <rPr>
            <sz val="9"/>
            <color indexed="81"/>
            <rFont val="Tahoma"/>
            <family val="2"/>
          </rPr>
          <t>Fer et verre : réduire, recycler et réutiliser.</t>
        </r>
      </text>
    </comment>
    <comment ref="A171" authorId="0">
      <text>
        <r>
          <rPr>
            <sz val="8"/>
            <color indexed="81"/>
            <rFont val="Tahoma"/>
            <charset val="1"/>
          </rPr>
          <t xml:space="preserve">Comprendre les besoins en énergie. </t>
        </r>
      </text>
    </comment>
    <comment ref="A172" authorId="0">
      <text>
        <r>
          <rPr>
            <sz val="8"/>
            <color indexed="81"/>
            <rFont val="Tahoma"/>
            <charset val="1"/>
          </rPr>
          <t>Comprendre la consommation en énergie.</t>
        </r>
      </text>
    </comment>
    <comment ref="A173" authorId="0">
      <text>
        <r>
          <rPr>
            <sz val="8"/>
            <color indexed="81"/>
            <rFont val="Tahoma"/>
            <charset val="1"/>
          </rPr>
          <t>Comprendre la nécessité d'économiser de l'énergie.</t>
        </r>
      </text>
    </comment>
    <comment ref="A176" authorId="1">
      <text>
        <r>
          <rPr>
            <sz val="9"/>
            <color indexed="81"/>
            <rFont val="Tahoma"/>
            <charset val="1"/>
          </rPr>
          <t>Hygiène et santé : le sommeil.</t>
        </r>
      </text>
    </comment>
    <comment ref="A177" authorId="1">
      <text>
        <r>
          <rPr>
            <sz val="9"/>
            <color indexed="81"/>
            <rFont val="Tahoma"/>
            <family val="2"/>
          </rPr>
          <t>Première approche des fonctions de nutrition : digestion.</t>
        </r>
      </text>
    </comment>
    <comment ref="A178" authorId="1">
      <text>
        <r>
          <rPr>
            <sz val="9"/>
            <color indexed="81"/>
            <rFont val="Tahoma"/>
            <family val="2"/>
          </rPr>
          <t>Première approche des fonctions de nutrition : respiration.</t>
        </r>
      </text>
    </comment>
    <comment ref="A179" authorId="1">
      <text>
        <r>
          <rPr>
            <sz val="9"/>
            <color indexed="81"/>
            <rFont val="Tahoma"/>
            <family val="2"/>
          </rPr>
          <t>Première approche des fonctions de nutrition : circulation sanguine.</t>
        </r>
      </text>
    </comment>
    <comment ref="A257" authorId="0">
      <text>
        <r>
          <rPr>
            <sz val="8"/>
            <color indexed="81"/>
            <rFont val="Tahoma"/>
            <family val="2"/>
          </rPr>
          <t>Les gestes de premiers secours.</t>
        </r>
      </text>
    </comment>
  </commentList>
</comments>
</file>

<file path=xl/comments4.xml><?xml version="1.0" encoding="utf-8"?>
<comments xmlns="http://schemas.openxmlformats.org/spreadsheetml/2006/main">
  <authors>
    <author>Ecole</author>
    <author>Olivier</author>
  </authors>
  <commentList>
    <comment ref="A4" authorId="0">
      <text>
        <r>
          <rPr>
            <sz val="8"/>
            <color indexed="81"/>
            <rFont val="Tahoma"/>
            <charset val="1"/>
          </rPr>
          <t>Savoir lire à haute voix avec fluidité et de manière expressive un texte de plus de 10 lignes après préparation.</t>
        </r>
      </text>
    </comment>
    <comment ref="A27" authorId="0">
      <text>
        <r>
          <rPr>
            <sz val="8"/>
            <color indexed="81"/>
            <rFont val="Tahoma"/>
            <charset val="1"/>
          </rPr>
          <t>Savoir écrire un texte poétique en respectant une ou plusieurs consignes précises.</t>
        </r>
      </text>
    </comment>
    <comment ref="A101" authorId="1">
      <text>
        <r>
          <rPr>
            <sz val="9"/>
            <color indexed="81"/>
            <rFont val="Tahoma"/>
            <family val="2"/>
          </rPr>
          <t>Savoir ajouter deux fractions simples ayant le même dénominateur.</t>
        </r>
      </text>
    </comment>
    <comment ref="A107" authorId="1">
      <text>
        <r>
          <rPr>
            <sz val="9"/>
            <color indexed="81"/>
            <rFont val="Tahoma"/>
            <family val="2"/>
          </rPr>
          <t>Savoir donner une valeur approchée à l’unité près.</t>
        </r>
      </text>
    </comment>
    <comment ref="A108" authorId="1">
      <text>
        <r>
          <rPr>
            <sz val="9"/>
            <color indexed="81"/>
            <rFont val="Tahoma"/>
            <family val="2"/>
          </rPr>
          <t>Savoir donner une valeur approchée au dixième près.</t>
        </r>
      </text>
    </comment>
    <comment ref="A109" authorId="1">
      <text>
        <r>
          <rPr>
            <sz val="9"/>
            <color indexed="81"/>
            <rFont val="Tahoma"/>
            <family val="2"/>
          </rPr>
          <t>Savoir donner une valeur approchée au centième près.</t>
        </r>
      </text>
    </comment>
    <comment ref="A123" authorId="1">
      <text>
        <r>
          <rPr>
            <sz val="9"/>
            <color indexed="81"/>
            <rFont val="Tahoma"/>
            <family val="2"/>
          </rPr>
          <t>Utiliser la calculatrice à bon escient.</t>
        </r>
      </text>
    </comment>
    <comment ref="A124" authorId="1">
      <text>
        <r>
          <rPr>
            <sz val="9"/>
            <color indexed="81"/>
            <rFont val="Tahoma"/>
            <family val="2"/>
          </rPr>
          <t>Savoir résoudre des problèmes complexes  (nécessitant plusieurs étapes).</t>
        </r>
      </text>
    </comment>
    <comment ref="A125" authorId="1">
      <text>
        <r>
          <rPr>
            <sz val="9"/>
            <color indexed="81"/>
            <rFont val="Tahoma"/>
            <family val="2"/>
          </rPr>
          <t>Savoir résoudre des problèmes relevant de la proportionnalité.</t>
        </r>
      </text>
    </comment>
    <comment ref="A141" authorId="1">
      <text>
        <r>
          <rPr>
            <sz val="9"/>
            <color indexed="81"/>
            <rFont val="Tahoma"/>
            <family val="2"/>
          </rPr>
          <t>Savoir résoudre des problèmes dont la résolution implique des conversions.</t>
        </r>
      </text>
    </comment>
    <comment ref="A152" authorId="1">
      <text>
        <r>
          <rPr>
            <sz val="9"/>
            <color indexed="81"/>
            <rFont val="Tahoma"/>
            <family val="2"/>
          </rPr>
          <t>Savoir tracer une figure sur papier  d’après un programme de construction.</t>
        </r>
      </text>
    </comment>
    <comment ref="A165" authorId="1">
      <text>
        <r>
          <rPr>
            <sz val="9"/>
            <color indexed="81"/>
            <rFont val="Tahoma"/>
            <family val="2"/>
          </rPr>
          <t>Connaître le mouvement de la Terre et des planètes autour du système solaire.</t>
        </r>
      </text>
    </comment>
    <comment ref="A166" authorId="1">
      <text>
        <r>
          <rPr>
            <sz val="9"/>
            <color indexed="81"/>
            <rFont val="Tahoma"/>
            <family val="2"/>
          </rPr>
          <t>Connaître la rotation de la Terre sur elle-même.</t>
        </r>
      </text>
    </comment>
    <comment ref="A167" authorId="1">
      <text>
        <r>
          <rPr>
            <sz val="9"/>
            <color indexed="81"/>
            <rFont val="Tahoma"/>
            <family val="2"/>
          </rPr>
          <t>La durée du jour et son changement au cours des saisons.</t>
        </r>
      </text>
    </comment>
    <comment ref="A170" authorId="1">
      <text>
        <r>
          <rPr>
            <sz val="9"/>
            <color indexed="81"/>
            <rFont val="Tahoma"/>
            <family val="2"/>
          </rPr>
          <t>Fer et verre : réduire, recycler et réutiliser.</t>
        </r>
      </text>
    </comment>
    <comment ref="A171" authorId="0">
      <text>
        <r>
          <rPr>
            <sz val="8"/>
            <color indexed="81"/>
            <rFont val="Tahoma"/>
            <charset val="1"/>
          </rPr>
          <t xml:space="preserve">Comprendre les besoins en énergie. </t>
        </r>
      </text>
    </comment>
    <comment ref="A172" authorId="0">
      <text>
        <r>
          <rPr>
            <sz val="8"/>
            <color indexed="81"/>
            <rFont val="Tahoma"/>
            <charset val="1"/>
          </rPr>
          <t>Comprendre la consommation en énergie.</t>
        </r>
      </text>
    </comment>
    <comment ref="A173" authorId="0">
      <text>
        <r>
          <rPr>
            <sz val="8"/>
            <color indexed="81"/>
            <rFont val="Tahoma"/>
            <charset val="1"/>
          </rPr>
          <t>Comprendre la nécessité d'économiser de l'énergie.</t>
        </r>
      </text>
    </comment>
    <comment ref="A176" authorId="1">
      <text>
        <r>
          <rPr>
            <sz val="9"/>
            <color indexed="81"/>
            <rFont val="Tahoma"/>
            <charset val="1"/>
          </rPr>
          <t>Hygiène et santé : le sommeil.</t>
        </r>
      </text>
    </comment>
    <comment ref="A177" authorId="1">
      <text>
        <r>
          <rPr>
            <sz val="9"/>
            <color indexed="81"/>
            <rFont val="Tahoma"/>
            <family val="2"/>
          </rPr>
          <t>Première approche des fonctions de nutrition : digestion.</t>
        </r>
      </text>
    </comment>
    <comment ref="A178" authorId="1">
      <text>
        <r>
          <rPr>
            <sz val="9"/>
            <color indexed="81"/>
            <rFont val="Tahoma"/>
            <family val="2"/>
          </rPr>
          <t>Première approche des fonctions de nutrition : respiration.</t>
        </r>
      </text>
    </comment>
    <comment ref="A179" authorId="1">
      <text>
        <r>
          <rPr>
            <sz val="9"/>
            <color indexed="81"/>
            <rFont val="Tahoma"/>
            <family val="2"/>
          </rPr>
          <t>Première approche des fonctions de nutrition : circulation sanguine.</t>
        </r>
      </text>
    </comment>
    <comment ref="A257" authorId="0">
      <text>
        <r>
          <rPr>
            <sz val="8"/>
            <color indexed="81"/>
            <rFont val="Tahoma"/>
            <family val="2"/>
          </rPr>
          <t>Les gestes de premiers secours.</t>
        </r>
      </text>
    </comment>
  </commentList>
</comments>
</file>

<file path=xl/sharedStrings.xml><?xml version="1.0" encoding="utf-8"?>
<sst xmlns="http://schemas.openxmlformats.org/spreadsheetml/2006/main" count="397" uniqueCount="100">
  <si>
    <t>A</t>
  </si>
  <si>
    <t>NA</t>
  </si>
  <si>
    <t>CA</t>
  </si>
  <si>
    <t>Nombre de A</t>
  </si>
  <si>
    <t>Nombre de CA</t>
  </si>
  <si>
    <t>Nombre de NA</t>
  </si>
  <si>
    <t>G3.1</t>
  </si>
  <si>
    <t>G3.2</t>
  </si>
  <si>
    <t>G3.3</t>
  </si>
  <si>
    <t>G3.4</t>
  </si>
  <si>
    <t>G3.5</t>
  </si>
  <si>
    <t>G3.6</t>
  </si>
  <si>
    <t>G3.7</t>
  </si>
  <si>
    <t>G3.8</t>
  </si>
  <si>
    <t>G3.9</t>
  </si>
  <si>
    <t>G3.10</t>
  </si>
  <si>
    <t>G3.11</t>
  </si>
  <si>
    <t>G3.12</t>
  </si>
  <si>
    <t>G3.13</t>
  </si>
  <si>
    <t>G3.14</t>
  </si>
  <si>
    <t>G3.15</t>
  </si>
  <si>
    <t>G3.16</t>
  </si>
  <si>
    <t>G3.17</t>
  </si>
  <si>
    <t>G3.18</t>
  </si>
  <si>
    <t>G3.19</t>
  </si>
  <si>
    <t>G3.20</t>
  </si>
  <si>
    <t>G3.21</t>
  </si>
  <si>
    <t>G3.22</t>
  </si>
  <si>
    <t>G3.23</t>
  </si>
  <si>
    <t>G3.24</t>
  </si>
  <si>
    <t>G3.25</t>
  </si>
  <si>
    <t>O3.1</t>
  </si>
  <si>
    <t>O3.2</t>
  </si>
  <si>
    <t>O3.3</t>
  </si>
  <si>
    <t>O3.4</t>
  </si>
  <si>
    <t>O3.5</t>
  </si>
  <si>
    <t>O3.6</t>
  </si>
  <si>
    <t>O3.7</t>
  </si>
  <si>
    <t>O3.8</t>
  </si>
  <si>
    <t>O3.9</t>
  </si>
  <si>
    <t>O3.10</t>
  </si>
  <si>
    <t>O3.11</t>
  </si>
  <si>
    <t>R3.1</t>
  </si>
  <si>
    <t>R3.2</t>
  </si>
  <si>
    <t>R3.3</t>
  </si>
  <si>
    <t>R3.4</t>
  </si>
  <si>
    <t>R3.5</t>
  </si>
  <si>
    <t>R3.6</t>
  </si>
  <si>
    <t>R3.7</t>
  </si>
  <si>
    <t>R3.8</t>
  </si>
  <si>
    <t>E3.1</t>
  </si>
  <si>
    <t>Li3.1</t>
  </si>
  <si>
    <t>Li3.2</t>
  </si>
  <si>
    <t>Li3.3</t>
  </si>
  <si>
    <t>Li3.4</t>
  </si>
  <si>
    <t>Li3.5</t>
  </si>
  <si>
    <t>Li3.6</t>
  </si>
  <si>
    <t>LO3.1</t>
  </si>
  <si>
    <t>LO3.2</t>
  </si>
  <si>
    <t>LO3.3</t>
  </si>
  <si>
    <t>LO3.4</t>
  </si>
  <si>
    <t>LO3.5</t>
  </si>
  <si>
    <t>LO3.6</t>
  </si>
  <si>
    <t>L3.1</t>
  </si>
  <si>
    <t>L3.2</t>
  </si>
  <si>
    <t>L3.3</t>
  </si>
  <si>
    <t>L3.4</t>
  </si>
  <si>
    <t>L3.5</t>
  </si>
  <si>
    <t>L3.6</t>
  </si>
  <si>
    <t>V3.1</t>
  </si>
  <si>
    <t>V3.2</t>
  </si>
  <si>
    <t>V3.3</t>
  </si>
  <si>
    <t>V3.4</t>
  </si>
  <si>
    <t>V3.5</t>
  </si>
  <si>
    <t>V3.6</t>
  </si>
  <si>
    <t>V3.7</t>
  </si>
  <si>
    <t>V3.8</t>
  </si>
  <si>
    <t>V3.9</t>
  </si>
  <si>
    <t>V3.10</t>
  </si>
  <si>
    <t>V3.11</t>
  </si>
  <si>
    <t>O3.13</t>
  </si>
  <si>
    <t>O3.12</t>
  </si>
  <si>
    <t>O3.14</t>
  </si>
  <si>
    <t>O3.15</t>
  </si>
  <si>
    <t>O3.16</t>
  </si>
  <si>
    <t>O3.17</t>
  </si>
  <si>
    <t>O3.18</t>
  </si>
  <si>
    <t>Total A</t>
  </si>
  <si>
    <t>Total CA</t>
  </si>
  <si>
    <t>Total NA</t>
  </si>
  <si>
    <t>Sur</t>
  </si>
  <si>
    <t>Français</t>
  </si>
  <si>
    <t>% réussite</t>
  </si>
  <si>
    <t>% de réussite</t>
  </si>
  <si>
    <t>Maxime</t>
  </si>
  <si>
    <t>Clémence</t>
  </si>
  <si>
    <t>Océance</t>
  </si>
  <si>
    <t>Agathe</t>
  </si>
  <si>
    <t>Eddy</t>
  </si>
  <si>
    <t xml:space="preserve">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</si>
</sst>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rgb="FF303030"/>
      <name val="Verdana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8"/>
      <color indexed="81"/>
      <name val="Tahoma"/>
      <family val="2"/>
    </font>
    <font>
      <sz val="8"/>
      <color indexed="81"/>
      <name val="Tahoma"/>
      <charset val="1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9"/>
      <name val="Verdana"/>
      <family val="2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Border="1"/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3" fillId="0" borderId="6" xfId="0" applyFont="1" applyBorder="1"/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3" fillId="0" borderId="8" xfId="0" applyFont="1" applyBorder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" xfId="0" applyFill="1" applyBorder="1"/>
    <xf numFmtId="0" fontId="1" fillId="0" borderId="1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textRotation="90"/>
    </xf>
    <xf numFmtId="0" fontId="2" fillId="3" borderId="17" xfId="0" applyFont="1" applyFill="1" applyBorder="1" applyAlignment="1">
      <alignment horizontal="center" vertical="center" textRotation="90"/>
    </xf>
    <xf numFmtId="0" fontId="2" fillId="3" borderId="18" xfId="0" applyFont="1" applyFill="1" applyBorder="1" applyAlignment="1">
      <alignment horizontal="center" vertical="center" textRotation="90"/>
    </xf>
    <xf numFmtId="0" fontId="3" fillId="0" borderId="19" xfId="0" applyFont="1" applyBorder="1"/>
    <xf numFmtId="0" fontId="3" fillId="0" borderId="20" xfId="0" applyFont="1" applyBorder="1"/>
    <xf numFmtId="0" fontId="0" fillId="0" borderId="0" xfId="0" applyFill="1"/>
    <xf numFmtId="0" fontId="7" fillId="5" borderId="17" xfId="0" applyFont="1" applyFill="1" applyBorder="1" applyAlignment="1">
      <alignment horizontal="center" textRotation="90"/>
    </xf>
    <xf numFmtId="0" fontId="2" fillId="3" borderId="9" xfId="0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5" fillId="0" borderId="0" xfId="0" applyFont="1" applyFill="1" applyBorder="1"/>
    <xf numFmtId="0" fontId="14" fillId="0" borderId="0" xfId="0" applyFont="1" applyFill="1" applyBorder="1" applyAlignment="1">
      <alignment horizontal="left" vertical="center"/>
    </xf>
    <xf numFmtId="0" fontId="16" fillId="0" borderId="0" xfId="0" applyFont="1" applyFill="1" applyBorder="1"/>
    <xf numFmtId="164" fontId="15" fillId="0" borderId="0" xfId="0" applyNumberFormat="1" applyFont="1" applyFill="1" applyBorder="1"/>
    <xf numFmtId="2" fontId="13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30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73"/>
  <sheetViews>
    <sheetView tabSelected="1"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8.7109375" customWidth="1"/>
    <col min="2" max="29" width="5.7109375" customWidth="1"/>
  </cols>
  <sheetData>
    <row r="1" spans="1:29" ht="108" customHeight="1" thickBot="1" x14ac:dyDescent="0.3">
      <c r="A1" s="37"/>
      <c r="B1" s="44" t="s">
        <v>94</v>
      </c>
      <c r="C1" s="38" t="s">
        <v>95</v>
      </c>
      <c r="D1" s="44" t="s">
        <v>96</v>
      </c>
      <c r="E1" s="38" t="s">
        <v>97</v>
      </c>
      <c r="F1" s="44" t="s">
        <v>98</v>
      </c>
      <c r="G1" s="38"/>
      <c r="H1" s="44"/>
      <c r="I1" s="38"/>
      <c r="J1" s="44"/>
      <c r="K1" s="38"/>
      <c r="L1" s="44"/>
      <c r="M1" s="38"/>
      <c r="N1" s="44"/>
      <c r="O1" s="38"/>
      <c r="P1" s="44"/>
      <c r="Q1" s="38"/>
      <c r="R1" s="44"/>
      <c r="S1" s="38"/>
      <c r="T1" s="44"/>
      <c r="U1" s="38"/>
      <c r="V1" s="44"/>
      <c r="W1" s="38"/>
      <c r="X1" s="44"/>
      <c r="Y1" s="38"/>
      <c r="Z1" s="39" t="s">
        <v>3</v>
      </c>
      <c r="AA1" s="39" t="s">
        <v>4</v>
      </c>
      <c r="AB1" s="40" t="s">
        <v>5</v>
      </c>
      <c r="AC1" s="45" t="s">
        <v>93</v>
      </c>
    </row>
    <row r="2" spans="1:29" s="43" customFormat="1" ht="15.75" customHeight="1" thickBot="1" x14ac:dyDescent="0.3">
      <c r="A2" s="66" t="s">
        <v>91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8"/>
    </row>
    <row r="3" spans="1:29" ht="15.75" x14ac:dyDescent="0.25">
      <c r="A3" s="25" t="s">
        <v>57</v>
      </c>
      <c r="B3" s="7" t="s">
        <v>99</v>
      </c>
      <c r="C3" s="7" t="s">
        <v>2</v>
      </c>
      <c r="D3" s="7" t="s">
        <v>1</v>
      </c>
      <c r="E3" s="7" t="s">
        <v>0</v>
      </c>
      <c r="F3" s="7" t="s">
        <v>1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41">
        <f t="shared" ref="Z3:Z66" si="0">COUNTIF(B3:Y3,"A")</f>
        <v>1</v>
      </c>
      <c r="AA3" s="4">
        <f t="shared" ref="AA3:AA66" si="1">COUNTIF(B3:Y3,"CA")</f>
        <v>1</v>
      </c>
      <c r="AB3" s="42">
        <f t="shared" ref="AB3:AB66" si="2">COUNTIF(B3:Y3,"NA")</f>
        <v>2</v>
      </c>
    </row>
    <row r="4" spans="1:29" ht="15.75" x14ac:dyDescent="0.25">
      <c r="A4" s="23" t="s">
        <v>58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1">
        <f t="shared" si="0"/>
        <v>0</v>
      </c>
      <c r="AA4" s="8">
        <f t="shared" si="1"/>
        <v>0</v>
      </c>
      <c r="AB4" s="1">
        <f t="shared" si="2"/>
        <v>0</v>
      </c>
    </row>
    <row r="5" spans="1:29" ht="15.75" x14ac:dyDescent="0.25">
      <c r="A5" s="23" t="s">
        <v>59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1">
        <f t="shared" si="0"/>
        <v>0</v>
      </c>
      <c r="AA5" s="1">
        <f t="shared" si="1"/>
        <v>0</v>
      </c>
      <c r="AB5" s="1">
        <f t="shared" si="2"/>
        <v>0</v>
      </c>
    </row>
    <row r="6" spans="1:29" ht="15.75" x14ac:dyDescent="0.25">
      <c r="A6" s="23" t="s">
        <v>60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1">
        <f t="shared" si="0"/>
        <v>0</v>
      </c>
      <c r="AA6" s="1">
        <f t="shared" si="1"/>
        <v>0</v>
      </c>
      <c r="AB6" s="1">
        <f t="shared" si="2"/>
        <v>0</v>
      </c>
    </row>
    <row r="7" spans="1:29" ht="15.75" x14ac:dyDescent="0.25">
      <c r="A7" s="23" t="s">
        <v>61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1">
        <f t="shared" si="0"/>
        <v>0</v>
      </c>
      <c r="AA7" s="1">
        <f t="shared" si="1"/>
        <v>0</v>
      </c>
      <c r="AB7" s="1">
        <f t="shared" si="2"/>
        <v>0</v>
      </c>
    </row>
    <row r="8" spans="1:29" ht="16.5" thickBot="1" x14ac:dyDescent="0.3">
      <c r="A8" s="24" t="s">
        <v>62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>
        <f t="shared" si="0"/>
        <v>0</v>
      </c>
      <c r="AA8" s="10">
        <f t="shared" si="1"/>
        <v>0</v>
      </c>
      <c r="AB8" s="10">
        <f t="shared" si="2"/>
        <v>0</v>
      </c>
    </row>
    <row r="9" spans="1:29" ht="15.75" x14ac:dyDescent="0.25">
      <c r="A9" s="25" t="s">
        <v>63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8">
        <f t="shared" si="0"/>
        <v>0</v>
      </c>
      <c r="AA9" s="8">
        <f t="shared" si="1"/>
        <v>0</v>
      </c>
      <c r="AB9" s="8">
        <f t="shared" si="2"/>
        <v>0</v>
      </c>
    </row>
    <row r="10" spans="1:29" ht="15.75" x14ac:dyDescent="0.25">
      <c r="A10" s="23" t="s">
        <v>64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1">
        <f t="shared" si="0"/>
        <v>0</v>
      </c>
      <c r="AA10" s="1">
        <f t="shared" si="1"/>
        <v>0</v>
      </c>
      <c r="AB10" s="1">
        <f t="shared" si="2"/>
        <v>0</v>
      </c>
    </row>
    <row r="11" spans="1:29" ht="15.75" x14ac:dyDescent="0.25">
      <c r="A11" s="23" t="s">
        <v>65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">
        <f t="shared" si="0"/>
        <v>0</v>
      </c>
      <c r="AA11" s="1">
        <f t="shared" si="1"/>
        <v>0</v>
      </c>
      <c r="AB11" s="1">
        <f t="shared" si="2"/>
        <v>0</v>
      </c>
    </row>
    <row r="12" spans="1:29" ht="15.75" x14ac:dyDescent="0.25">
      <c r="A12" s="31" t="s">
        <v>66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1">
        <f t="shared" si="0"/>
        <v>0</v>
      </c>
      <c r="AA12" s="1">
        <f t="shared" si="1"/>
        <v>0</v>
      </c>
      <c r="AB12" s="1">
        <f t="shared" si="2"/>
        <v>0</v>
      </c>
    </row>
    <row r="13" spans="1:29" ht="15.75" x14ac:dyDescent="0.25">
      <c r="A13" s="23" t="s">
        <v>67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1">
        <f t="shared" si="0"/>
        <v>0</v>
      </c>
      <c r="AA13" s="1">
        <f t="shared" si="1"/>
        <v>0</v>
      </c>
      <c r="AB13" s="1">
        <f t="shared" si="2"/>
        <v>0</v>
      </c>
    </row>
    <row r="14" spans="1:29" ht="16.5" thickBot="1" x14ac:dyDescent="0.3">
      <c r="A14" s="24" t="s">
        <v>68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0">
        <f t="shared" si="0"/>
        <v>0</v>
      </c>
      <c r="AA14" s="10">
        <f t="shared" si="1"/>
        <v>0</v>
      </c>
      <c r="AB14" s="10">
        <f t="shared" si="2"/>
        <v>0</v>
      </c>
    </row>
    <row r="15" spans="1:29" ht="15.75" x14ac:dyDescent="0.25">
      <c r="A15" s="32" t="s">
        <v>51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11">
        <f t="shared" si="0"/>
        <v>0</v>
      </c>
      <c r="AA15" s="11">
        <f t="shared" si="1"/>
        <v>0</v>
      </c>
      <c r="AB15" s="11">
        <f t="shared" si="2"/>
        <v>0</v>
      </c>
    </row>
    <row r="16" spans="1:29" ht="15.75" x14ac:dyDescent="0.25">
      <c r="A16" s="23" t="s">
        <v>52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1">
        <f t="shared" si="0"/>
        <v>0</v>
      </c>
      <c r="AA16" s="1">
        <f t="shared" si="1"/>
        <v>0</v>
      </c>
      <c r="AB16" s="1">
        <f t="shared" si="2"/>
        <v>0</v>
      </c>
    </row>
    <row r="17" spans="1:28" ht="15.75" x14ac:dyDescent="0.25">
      <c r="A17" s="31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1">
        <f t="shared" si="0"/>
        <v>0</v>
      </c>
      <c r="AA17" s="1">
        <f t="shared" si="1"/>
        <v>0</v>
      </c>
      <c r="AB17" s="1">
        <f t="shared" si="2"/>
        <v>0</v>
      </c>
    </row>
    <row r="18" spans="1:28" ht="15.75" x14ac:dyDescent="0.25">
      <c r="A18" s="23" t="s">
        <v>54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1">
        <f t="shared" si="0"/>
        <v>0</v>
      </c>
      <c r="AA18" s="1">
        <f t="shared" si="1"/>
        <v>0</v>
      </c>
      <c r="AB18" s="1">
        <f t="shared" si="2"/>
        <v>0</v>
      </c>
    </row>
    <row r="19" spans="1:28" ht="15.75" x14ac:dyDescent="0.25">
      <c r="A19" s="23" t="s">
        <v>55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1">
        <f t="shared" si="0"/>
        <v>0</v>
      </c>
      <c r="AA19" s="1">
        <f t="shared" si="1"/>
        <v>0</v>
      </c>
      <c r="AB19" s="1">
        <f t="shared" si="2"/>
        <v>0</v>
      </c>
    </row>
    <row r="20" spans="1:28" ht="16.5" thickBot="1" x14ac:dyDescent="0.3">
      <c r="A20" s="26" t="s">
        <v>56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>
        <f t="shared" si="0"/>
        <v>0</v>
      </c>
      <c r="AA20" s="6">
        <f t="shared" si="1"/>
        <v>0</v>
      </c>
      <c r="AB20" s="6">
        <f t="shared" si="2"/>
        <v>0</v>
      </c>
    </row>
    <row r="21" spans="1:28" ht="16.5" thickBot="1" x14ac:dyDescent="0.3">
      <c r="A21" s="33" t="s">
        <v>50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3">
        <f t="shared" si="0"/>
        <v>0</v>
      </c>
      <c r="AA21" s="13">
        <f t="shared" si="1"/>
        <v>0</v>
      </c>
      <c r="AB21" s="13">
        <f t="shared" si="2"/>
        <v>0</v>
      </c>
    </row>
    <row r="22" spans="1:28" ht="15.75" x14ac:dyDescent="0.25">
      <c r="A22" s="34" t="s">
        <v>42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5">
        <f t="shared" si="0"/>
        <v>0</v>
      </c>
      <c r="AA22" s="15">
        <f t="shared" si="1"/>
        <v>0</v>
      </c>
      <c r="AB22" s="15">
        <f t="shared" si="2"/>
        <v>0</v>
      </c>
    </row>
    <row r="23" spans="1:28" ht="15.75" x14ac:dyDescent="0.25">
      <c r="A23" s="23" t="s">
        <v>43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1">
        <f t="shared" si="0"/>
        <v>0</v>
      </c>
      <c r="AA23" s="1">
        <f t="shared" si="1"/>
        <v>0</v>
      </c>
      <c r="AB23" s="1">
        <f t="shared" si="2"/>
        <v>0</v>
      </c>
    </row>
    <row r="24" spans="1:28" ht="15.75" x14ac:dyDescent="0.25">
      <c r="A24" s="23" t="s">
        <v>44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>
        <f t="shared" si="0"/>
        <v>0</v>
      </c>
      <c r="AA24" s="1">
        <f t="shared" si="1"/>
        <v>0</v>
      </c>
      <c r="AB24" s="1">
        <f t="shared" si="2"/>
        <v>0</v>
      </c>
    </row>
    <row r="25" spans="1:28" ht="15.75" x14ac:dyDescent="0.25">
      <c r="A25" s="23" t="s">
        <v>45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>
        <f t="shared" si="0"/>
        <v>0</v>
      </c>
      <c r="AA25" s="1">
        <f t="shared" si="1"/>
        <v>0</v>
      </c>
      <c r="AB25" s="1">
        <f t="shared" si="2"/>
        <v>0</v>
      </c>
    </row>
    <row r="26" spans="1:28" ht="15.75" x14ac:dyDescent="0.25">
      <c r="A26" s="23" t="s">
        <v>46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1">
        <f t="shared" si="0"/>
        <v>0</v>
      </c>
      <c r="AA26" s="1">
        <f t="shared" si="1"/>
        <v>0</v>
      </c>
      <c r="AB26" s="1">
        <f t="shared" si="2"/>
        <v>0</v>
      </c>
    </row>
    <row r="27" spans="1:28" ht="15.75" x14ac:dyDescent="0.25">
      <c r="A27" s="31" t="s">
        <v>47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1">
        <f t="shared" si="0"/>
        <v>0</v>
      </c>
      <c r="AA27" s="1">
        <f t="shared" si="1"/>
        <v>0</v>
      </c>
      <c r="AB27" s="1">
        <f t="shared" si="2"/>
        <v>0</v>
      </c>
    </row>
    <row r="28" spans="1:28" ht="15.75" x14ac:dyDescent="0.25">
      <c r="A28" s="31" t="s">
        <v>48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1">
        <f t="shared" si="0"/>
        <v>0</v>
      </c>
      <c r="AA28" s="1">
        <f t="shared" si="1"/>
        <v>0</v>
      </c>
      <c r="AB28" s="1">
        <f t="shared" si="2"/>
        <v>0</v>
      </c>
    </row>
    <row r="29" spans="1:28" ht="16.5" thickBot="1" x14ac:dyDescent="0.3">
      <c r="A29" s="35" t="s">
        <v>49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6">
        <f t="shared" si="0"/>
        <v>0</v>
      </c>
      <c r="AA29" s="6">
        <f t="shared" si="1"/>
        <v>0</v>
      </c>
      <c r="AB29" s="6">
        <f t="shared" si="2"/>
        <v>0</v>
      </c>
    </row>
    <row r="30" spans="1:28" ht="15.75" x14ac:dyDescent="0.25">
      <c r="A30" s="27" t="s">
        <v>69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6">
        <f t="shared" si="0"/>
        <v>0</v>
      </c>
      <c r="AA30" s="16">
        <f t="shared" si="1"/>
        <v>0</v>
      </c>
      <c r="AB30" s="16">
        <f t="shared" si="2"/>
        <v>0</v>
      </c>
    </row>
    <row r="31" spans="1:28" ht="15.75" x14ac:dyDescent="0.25">
      <c r="A31" s="23" t="s">
        <v>70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1">
        <f t="shared" si="0"/>
        <v>0</v>
      </c>
      <c r="AA31" s="1">
        <f t="shared" si="1"/>
        <v>0</v>
      </c>
      <c r="AB31" s="1">
        <f t="shared" si="2"/>
        <v>0</v>
      </c>
    </row>
    <row r="32" spans="1:28" ht="15.75" x14ac:dyDescent="0.25">
      <c r="A32" s="23" t="s">
        <v>71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">
        <f t="shared" si="0"/>
        <v>0</v>
      </c>
      <c r="AA32" s="1">
        <f t="shared" si="1"/>
        <v>0</v>
      </c>
      <c r="AB32" s="1">
        <f t="shared" si="2"/>
        <v>0</v>
      </c>
    </row>
    <row r="33" spans="1:28" ht="15.75" x14ac:dyDescent="0.25">
      <c r="A33" s="23" t="s">
        <v>72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1">
        <f t="shared" si="0"/>
        <v>0</v>
      </c>
      <c r="AA33" s="1">
        <f t="shared" si="1"/>
        <v>0</v>
      </c>
      <c r="AB33" s="1">
        <f t="shared" si="2"/>
        <v>0</v>
      </c>
    </row>
    <row r="34" spans="1:28" ht="15.75" x14ac:dyDescent="0.25">
      <c r="A34" s="31" t="s">
        <v>73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1">
        <f t="shared" si="0"/>
        <v>0</v>
      </c>
      <c r="AA34" s="1">
        <f t="shared" si="1"/>
        <v>0</v>
      </c>
      <c r="AB34" s="1">
        <f t="shared" si="2"/>
        <v>0</v>
      </c>
    </row>
    <row r="35" spans="1:28" ht="15.75" x14ac:dyDescent="0.25">
      <c r="A35" s="31" t="s">
        <v>74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1">
        <f t="shared" si="0"/>
        <v>0</v>
      </c>
      <c r="AA35" s="1">
        <f t="shared" si="1"/>
        <v>0</v>
      </c>
      <c r="AB35" s="1">
        <f t="shared" si="2"/>
        <v>0</v>
      </c>
    </row>
    <row r="36" spans="1:28" ht="15.75" x14ac:dyDescent="0.25">
      <c r="A36" s="23" t="s">
        <v>75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1">
        <f t="shared" si="0"/>
        <v>0</v>
      </c>
      <c r="AA36" s="1">
        <f t="shared" si="1"/>
        <v>0</v>
      </c>
      <c r="AB36" s="1">
        <f t="shared" si="2"/>
        <v>0</v>
      </c>
    </row>
    <row r="37" spans="1:28" ht="15.75" x14ac:dyDescent="0.25">
      <c r="A37" s="23" t="s">
        <v>76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1">
        <f t="shared" si="0"/>
        <v>0</v>
      </c>
      <c r="AA37" s="1">
        <f t="shared" si="1"/>
        <v>0</v>
      </c>
      <c r="AB37" s="1">
        <f t="shared" si="2"/>
        <v>0</v>
      </c>
    </row>
    <row r="38" spans="1:28" ht="15.75" x14ac:dyDescent="0.25">
      <c r="A38" s="23" t="s">
        <v>77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1">
        <f t="shared" si="0"/>
        <v>0</v>
      </c>
      <c r="AA38" s="1">
        <f t="shared" si="1"/>
        <v>0</v>
      </c>
      <c r="AB38" s="1">
        <f t="shared" si="2"/>
        <v>0</v>
      </c>
    </row>
    <row r="39" spans="1:28" ht="15.75" x14ac:dyDescent="0.25">
      <c r="A39" s="23" t="s">
        <v>78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1">
        <f t="shared" si="0"/>
        <v>0</v>
      </c>
      <c r="AA39" s="1">
        <f t="shared" si="1"/>
        <v>0</v>
      </c>
      <c r="AB39" s="1">
        <f t="shared" si="2"/>
        <v>0</v>
      </c>
    </row>
    <row r="40" spans="1:28" ht="16.5" thickBot="1" x14ac:dyDescent="0.3">
      <c r="A40" s="26" t="s">
        <v>79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6">
        <f t="shared" si="0"/>
        <v>0</v>
      </c>
      <c r="AA40" s="6">
        <f t="shared" si="1"/>
        <v>0</v>
      </c>
      <c r="AB40" s="10">
        <f t="shared" si="2"/>
        <v>0</v>
      </c>
    </row>
    <row r="41" spans="1:28" ht="15.75" x14ac:dyDescent="0.25">
      <c r="A41" s="27" t="s">
        <v>6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5">
        <f t="shared" si="0"/>
        <v>0</v>
      </c>
      <c r="AA41" s="15">
        <f t="shared" si="1"/>
        <v>0</v>
      </c>
      <c r="AB41" s="15">
        <f t="shared" si="2"/>
        <v>0</v>
      </c>
    </row>
    <row r="42" spans="1:28" ht="15.75" x14ac:dyDescent="0.25">
      <c r="A42" s="23" t="s">
        <v>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1">
        <f t="shared" si="0"/>
        <v>0</v>
      </c>
      <c r="AA42" s="1">
        <f t="shared" si="1"/>
        <v>0</v>
      </c>
      <c r="AB42" s="1">
        <f t="shared" si="2"/>
        <v>0</v>
      </c>
    </row>
    <row r="43" spans="1:28" ht="15.75" x14ac:dyDescent="0.25">
      <c r="A43" s="23" t="s">
        <v>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1">
        <f t="shared" si="0"/>
        <v>0</v>
      </c>
      <c r="AA43" s="1">
        <f t="shared" si="1"/>
        <v>0</v>
      </c>
      <c r="AB43" s="1">
        <f t="shared" si="2"/>
        <v>0</v>
      </c>
    </row>
    <row r="44" spans="1:28" ht="15.75" x14ac:dyDescent="0.25">
      <c r="A44" s="23" t="s">
        <v>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1">
        <f t="shared" si="0"/>
        <v>0</v>
      </c>
      <c r="AA44" s="1">
        <f t="shared" si="1"/>
        <v>0</v>
      </c>
      <c r="AB44" s="1">
        <f t="shared" si="2"/>
        <v>0</v>
      </c>
    </row>
    <row r="45" spans="1:28" ht="15.75" x14ac:dyDescent="0.25">
      <c r="A45" s="23" t="s">
        <v>10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3">
        <f t="shared" si="0"/>
        <v>0</v>
      </c>
      <c r="AA45" s="3">
        <f t="shared" si="1"/>
        <v>0</v>
      </c>
      <c r="AB45" s="3">
        <f t="shared" si="2"/>
        <v>0</v>
      </c>
    </row>
    <row r="46" spans="1:28" ht="15.75" x14ac:dyDescent="0.25">
      <c r="A46" s="23" t="s">
        <v>11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1">
        <f t="shared" si="0"/>
        <v>0</v>
      </c>
      <c r="AA46" s="1">
        <f t="shared" si="1"/>
        <v>0</v>
      </c>
      <c r="AB46" s="1">
        <f t="shared" si="2"/>
        <v>0</v>
      </c>
    </row>
    <row r="47" spans="1:28" ht="15.75" x14ac:dyDescent="0.25">
      <c r="A47" s="31" t="s">
        <v>12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1">
        <f t="shared" si="0"/>
        <v>0</v>
      </c>
      <c r="AA47" s="1">
        <f t="shared" si="1"/>
        <v>0</v>
      </c>
      <c r="AB47" s="1">
        <f t="shared" si="2"/>
        <v>0</v>
      </c>
    </row>
    <row r="48" spans="1:28" ht="15.75" x14ac:dyDescent="0.25">
      <c r="A48" s="31" t="s">
        <v>13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1">
        <f t="shared" si="0"/>
        <v>0</v>
      </c>
      <c r="AA48" s="1">
        <f t="shared" si="1"/>
        <v>0</v>
      </c>
      <c r="AB48" s="1">
        <f t="shared" si="2"/>
        <v>0</v>
      </c>
    </row>
    <row r="49" spans="1:28" ht="15.75" x14ac:dyDescent="0.25">
      <c r="A49" s="31" t="s">
        <v>14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1">
        <f t="shared" si="0"/>
        <v>0</v>
      </c>
      <c r="AA49" s="1">
        <f t="shared" si="1"/>
        <v>0</v>
      </c>
      <c r="AB49" s="1">
        <f t="shared" si="2"/>
        <v>0</v>
      </c>
    </row>
    <row r="50" spans="1:28" ht="15.75" x14ac:dyDescent="0.25">
      <c r="A50" s="23" t="s">
        <v>15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1">
        <f t="shared" si="0"/>
        <v>0</v>
      </c>
      <c r="AA50" s="1">
        <f t="shared" si="1"/>
        <v>0</v>
      </c>
      <c r="AB50" s="1">
        <f t="shared" si="2"/>
        <v>0</v>
      </c>
    </row>
    <row r="51" spans="1:28" ht="15.75" x14ac:dyDescent="0.25">
      <c r="A51" s="23" t="s">
        <v>16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1">
        <f t="shared" si="0"/>
        <v>0</v>
      </c>
      <c r="AA51" s="1">
        <f t="shared" si="1"/>
        <v>0</v>
      </c>
      <c r="AB51" s="1">
        <f t="shared" si="2"/>
        <v>0</v>
      </c>
    </row>
    <row r="52" spans="1:28" ht="15.75" x14ac:dyDescent="0.25">
      <c r="A52" s="23" t="s">
        <v>17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1">
        <f t="shared" si="0"/>
        <v>0</v>
      </c>
      <c r="AA52" s="1">
        <f t="shared" si="1"/>
        <v>0</v>
      </c>
      <c r="AB52" s="1">
        <f t="shared" si="2"/>
        <v>0</v>
      </c>
    </row>
    <row r="53" spans="1:28" ht="15.75" x14ac:dyDescent="0.25">
      <c r="A53" s="23" t="s">
        <v>18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1">
        <f t="shared" si="0"/>
        <v>0</v>
      </c>
      <c r="AA53" s="1">
        <f t="shared" si="1"/>
        <v>0</v>
      </c>
      <c r="AB53" s="1">
        <f t="shared" si="2"/>
        <v>0</v>
      </c>
    </row>
    <row r="54" spans="1:28" ht="15.75" x14ac:dyDescent="0.25">
      <c r="A54" s="31" t="s">
        <v>19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1">
        <f t="shared" si="0"/>
        <v>0</v>
      </c>
      <c r="AA54" s="1">
        <f t="shared" si="1"/>
        <v>0</v>
      </c>
      <c r="AB54" s="1">
        <f t="shared" si="2"/>
        <v>0</v>
      </c>
    </row>
    <row r="55" spans="1:28" ht="15.75" x14ac:dyDescent="0.25">
      <c r="A55" s="31" t="s">
        <v>20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1">
        <f t="shared" si="0"/>
        <v>0</v>
      </c>
      <c r="AA55" s="1">
        <f t="shared" si="1"/>
        <v>0</v>
      </c>
      <c r="AB55" s="1">
        <f t="shared" si="2"/>
        <v>0</v>
      </c>
    </row>
    <row r="56" spans="1:28" ht="15.75" x14ac:dyDescent="0.25">
      <c r="A56" s="23" t="s">
        <v>21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1">
        <f t="shared" si="0"/>
        <v>0</v>
      </c>
      <c r="AA56" s="1">
        <f t="shared" si="1"/>
        <v>0</v>
      </c>
      <c r="AB56" s="1">
        <f t="shared" si="2"/>
        <v>0</v>
      </c>
    </row>
    <row r="57" spans="1:28" ht="15.75" x14ac:dyDescent="0.25">
      <c r="A57" s="23" t="s">
        <v>22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1">
        <f t="shared" si="0"/>
        <v>0</v>
      </c>
      <c r="AA57" s="1">
        <f t="shared" si="1"/>
        <v>0</v>
      </c>
      <c r="AB57" s="1">
        <f t="shared" si="2"/>
        <v>0</v>
      </c>
    </row>
    <row r="58" spans="1:28" ht="15.75" x14ac:dyDescent="0.25">
      <c r="A58" s="31" t="s">
        <v>23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1">
        <f t="shared" si="0"/>
        <v>0</v>
      </c>
      <c r="AA58" s="1">
        <f t="shared" si="1"/>
        <v>0</v>
      </c>
      <c r="AB58" s="1">
        <f t="shared" si="2"/>
        <v>0</v>
      </c>
    </row>
    <row r="59" spans="1:28" ht="15.75" x14ac:dyDescent="0.25">
      <c r="A59" s="23" t="s">
        <v>24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1">
        <f t="shared" si="0"/>
        <v>0</v>
      </c>
      <c r="AA59" s="1">
        <f t="shared" si="1"/>
        <v>0</v>
      </c>
      <c r="AB59" s="1">
        <f t="shared" si="2"/>
        <v>0</v>
      </c>
    </row>
    <row r="60" spans="1:28" ht="15.75" x14ac:dyDescent="0.25">
      <c r="A60" s="23" t="s">
        <v>25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1">
        <f t="shared" si="0"/>
        <v>0</v>
      </c>
      <c r="AA60" s="1">
        <f t="shared" si="1"/>
        <v>0</v>
      </c>
      <c r="AB60" s="1">
        <f t="shared" si="2"/>
        <v>0</v>
      </c>
    </row>
    <row r="61" spans="1:28" ht="15.75" x14ac:dyDescent="0.25">
      <c r="A61" s="23" t="s">
        <v>26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>
        <f t="shared" si="0"/>
        <v>0</v>
      </c>
      <c r="AA61" s="3">
        <f t="shared" si="1"/>
        <v>0</v>
      </c>
      <c r="AB61" s="3">
        <f t="shared" si="2"/>
        <v>0</v>
      </c>
    </row>
    <row r="62" spans="1:28" ht="15.75" x14ac:dyDescent="0.25">
      <c r="A62" s="31" t="s">
        <v>27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>
        <f t="shared" si="0"/>
        <v>0</v>
      </c>
      <c r="AA62" s="1">
        <f t="shared" si="1"/>
        <v>0</v>
      </c>
      <c r="AB62" s="1">
        <f t="shared" si="2"/>
        <v>0</v>
      </c>
    </row>
    <row r="63" spans="1:28" ht="15.75" x14ac:dyDescent="0.25">
      <c r="A63" s="31" t="s">
        <v>28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1">
        <f t="shared" si="0"/>
        <v>0</v>
      </c>
      <c r="AA63" s="1">
        <f t="shared" si="1"/>
        <v>0</v>
      </c>
      <c r="AB63" s="1">
        <f t="shared" si="2"/>
        <v>0</v>
      </c>
    </row>
    <row r="64" spans="1:28" ht="15.75" x14ac:dyDescent="0.25">
      <c r="A64" s="31" t="s">
        <v>29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1">
        <f t="shared" si="0"/>
        <v>0</v>
      </c>
      <c r="AA64" s="1">
        <f t="shared" si="1"/>
        <v>0</v>
      </c>
      <c r="AB64" s="1">
        <f t="shared" si="2"/>
        <v>0</v>
      </c>
    </row>
    <row r="65" spans="1:28" ht="16.5" thickBot="1" x14ac:dyDescent="0.3">
      <c r="A65" s="36" t="s">
        <v>30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10">
        <f t="shared" si="0"/>
        <v>0</v>
      </c>
      <c r="AA65" s="10">
        <f t="shared" si="1"/>
        <v>0</v>
      </c>
      <c r="AB65" s="10">
        <f t="shared" si="2"/>
        <v>0</v>
      </c>
    </row>
    <row r="66" spans="1:28" ht="15.75" x14ac:dyDescent="0.25">
      <c r="A66" s="25" t="s">
        <v>31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8">
        <f t="shared" si="0"/>
        <v>0</v>
      </c>
      <c r="AA66" s="8">
        <f t="shared" si="1"/>
        <v>0</v>
      </c>
      <c r="AB66" s="8">
        <f t="shared" si="2"/>
        <v>0</v>
      </c>
    </row>
    <row r="67" spans="1:28" ht="15.75" x14ac:dyDescent="0.25">
      <c r="A67" s="23" t="s">
        <v>32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1">
        <f t="shared" ref="Z67:Z83" si="3">COUNTIF(B67:Y67,"A")</f>
        <v>0</v>
      </c>
      <c r="AA67" s="1">
        <f t="shared" ref="AA67:AA83" si="4">COUNTIF(B67:Y67,"CA")</f>
        <v>0</v>
      </c>
      <c r="AB67" s="1">
        <f t="shared" ref="AB67:AB83" si="5">COUNTIF(B67:Y67,"NA")</f>
        <v>0</v>
      </c>
    </row>
    <row r="68" spans="1:28" ht="15.75" x14ac:dyDescent="0.25">
      <c r="A68" s="23" t="s">
        <v>33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1">
        <f t="shared" si="3"/>
        <v>0</v>
      </c>
      <c r="AA68" s="1">
        <f t="shared" si="4"/>
        <v>0</v>
      </c>
      <c r="AB68" s="1">
        <f t="shared" si="5"/>
        <v>0</v>
      </c>
    </row>
    <row r="69" spans="1:28" ht="15.75" x14ac:dyDescent="0.25">
      <c r="A69" s="23" t="s">
        <v>34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1">
        <f t="shared" si="3"/>
        <v>0</v>
      </c>
      <c r="AA69" s="1">
        <f t="shared" si="4"/>
        <v>0</v>
      </c>
      <c r="AB69" s="1">
        <f t="shared" si="5"/>
        <v>0</v>
      </c>
    </row>
    <row r="70" spans="1:28" ht="15.75" x14ac:dyDescent="0.25">
      <c r="A70" s="23" t="s">
        <v>35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1">
        <f t="shared" si="3"/>
        <v>0</v>
      </c>
      <c r="AA70" s="1">
        <f t="shared" si="4"/>
        <v>0</v>
      </c>
      <c r="AB70" s="1">
        <f t="shared" si="5"/>
        <v>0</v>
      </c>
    </row>
    <row r="71" spans="1:28" ht="15.75" x14ac:dyDescent="0.25">
      <c r="A71" s="23" t="s">
        <v>36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1">
        <f t="shared" si="3"/>
        <v>0</v>
      </c>
      <c r="AA71" s="1">
        <f t="shared" si="4"/>
        <v>0</v>
      </c>
      <c r="AB71" s="1">
        <f t="shared" si="5"/>
        <v>0</v>
      </c>
    </row>
    <row r="72" spans="1:28" ht="15.75" x14ac:dyDescent="0.25">
      <c r="A72" s="23" t="s">
        <v>37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1">
        <f t="shared" si="3"/>
        <v>0</v>
      </c>
      <c r="AA72" s="1">
        <f t="shared" si="4"/>
        <v>0</v>
      </c>
      <c r="AB72" s="1">
        <f t="shared" si="5"/>
        <v>0</v>
      </c>
    </row>
    <row r="73" spans="1:28" ht="15.75" x14ac:dyDescent="0.25">
      <c r="A73" s="23" t="s">
        <v>38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1">
        <f t="shared" si="3"/>
        <v>0</v>
      </c>
      <c r="AA73" s="1">
        <f t="shared" si="4"/>
        <v>0</v>
      </c>
      <c r="AB73" s="1">
        <f t="shared" si="5"/>
        <v>0</v>
      </c>
    </row>
    <row r="74" spans="1:28" ht="15.75" x14ac:dyDescent="0.25">
      <c r="A74" s="23" t="s">
        <v>39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1">
        <f t="shared" si="3"/>
        <v>0</v>
      </c>
      <c r="AA74" s="1">
        <f t="shared" si="4"/>
        <v>0</v>
      </c>
      <c r="AB74" s="1">
        <f t="shared" si="5"/>
        <v>0</v>
      </c>
    </row>
    <row r="75" spans="1:28" ht="15.75" x14ac:dyDescent="0.25">
      <c r="A75" s="23" t="s">
        <v>40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1">
        <f t="shared" si="3"/>
        <v>0</v>
      </c>
      <c r="AA75" s="1">
        <f t="shared" si="4"/>
        <v>0</v>
      </c>
      <c r="AB75" s="1">
        <f t="shared" si="5"/>
        <v>0</v>
      </c>
    </row>
    <row r="76" spans="1:28" ht="15.75" x14ac:dyDescent="0.25">
      <c r="A76" s="23" t="s">
        <v>41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1">
        <f t="shared" si="3"/>
        <v>0</v>
      </c>
      <c r="AA76" s="1">
        <f t="shared" si="4"/>
        <v>0</v>
      </c>
      <c r="AB76" s="1">
        <f t="shared" si="5"/>
        <v>0</v>
      </c>
    </row>
    <row r="77" spans="1:28" ht="15.75" x14ac:dyDescent="0.25">
      <c r="A77" s="23" t="s">
        <v>81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3">
        <f t="shared" si="3"/>
        <v>0</v>
      </c>
      <c r="AA77" s="3">
        <f t="shared" si="4"/>
        <v>0</v>
      </c>
      <c r="AB77" s="3">
        <f t="shared" si="5"/>
        <v>0</v>
      </c>
    </row>
    <row r="78" spans="1:28" ht="15.75" x14ac:dyDescent="0.25">
      <c r="A78" s="23" t="s">
        <v>80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1">
        <f t="shared" si="3"/>
        <v>0</v>
      </c>
      <c r="AA78" s="1">
        <f t="shared" si="4"/>
        <v>0</v>
      </c>
      <c r="AB78" s="1">
        <f t="shared" si="5"/>
        <v>0</v>
      </c>
    </row>
    <row r="79" spans="1:28" ht="15.75" x14ac:dyDescent="0.25">
      <c r="A79" s="31" t="s">
        <v>82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1">
        <f t="shared" si="3"/>
        <v>0</v>
      </c>
      <c r="AA79" s="1">
        <f t="shared" si="4"/>
        <v>0</v>
      </c>
      <c r="AB79" s="1">
        <f t="shared" si="5"/>
        <v>0</v>
      </c>
    </row>
    <row r="80" spans="1:28" ht="15.75" x14ac:dyDescent="0.25">
      <c r="A80" s="23" t="s">
        <v>83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1">
        <f t="shared" si="3"/>
        <v>0</v>
      </c>
      <c r="AA80" s="1">
        <f t="shared" si="4"/>
        <v>0</v>
      </c>
      <c r="AB80" s="1">
        <f t="shared" si="5"/>
        <v>0</v>
      </c>
    </row>
    <row r="81" spans="1:29" ht="15.75" x14ac:dyDescent="0.25">
      <c r="A81" s="31" t="s">
        <v>84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1">
        <f t="shared" si="3"/>
        <v>0</v>
      </c>
      <c r="AA81" s="1">
        <f t="shared" si="4"/>
        <v>0</v>
      </c>
      <c r="AB81" s="1">
        <f t="shared" si="5"/>
        <v>0</v>
      </c>
    </row>
    <row r="82" spans="1:29" ht="15.75" x14ac:dyDescent="0.25">
      <c r="A82" s="31" t="s">
        <v>85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1">
        <f t="shared" si="3"/>
        <v>0</v>
      </c>
      <c r="AA82" s="1">
        <f t="shared" si="4"/>
        <v>0</v>
      </c>
      <c r="AB82" s="1">
        <f t="shared" si="5"/>
        <v>0</v>
      </c>
    </row>
    <row r="83" spans="1:29" ht="16.5" thickBot="1" x14ac:dyDescent="0.3">
      <c r="A83" s="31" t="s">
        <v>86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1">
        <f t="shared" si="3"/>
        <v>0</v>
      </c>
      <c r="AA83" s="1">
        <f t="shared" si="4"/>
        <v>0</v>
      </c>
      <c r="AB83" s="1">
        <f t="shared" si="5"/>
        <v>0</v>
      </c>
    </row>
    <row r="84" spans="1:29" ht="15.75" thickBot="1" x14ac:dyDescent="0.3">
      <c r="A84" s="66" t="s">
        <v>91</v>
      </c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8"/>
    </row>
    <row r="85" spans="1:29" ht="15.75" x14ac:dyDescent="0.25">
      <c r="A85" s="18" t="s">
        <v>87</v>
      </c>
      <c r="B85" s="1">
        <f t="shared" ref="B85:Y85" si="6">COUNTIF(B3:B83,"A")</f>
        <v>0</v>
      </c>
      <c r="C85" s="1">
        <f t="shared" si="6"/>
        <v>0</v>
      </c>
      <c r="D85" s="1">
        <f t="shared" si="6"/>
        <v>0</v>
      </c>
      <c r="E85" s="1">
        <f t="shared" si="6"/>
        <v>1</v>
      </c>
      <c r="F85" s="1">
        <f t="shared" si="6"/>
        <v>0</v>
      </c>
      <c r="G85" s="1">
        <f t="shared" si="6"/>
        <v>0</v>
      </c>
      <c r="H85" s="1">
        <f t="shared" si="6"/>
        <v>0</v>
      </c>
      <c r="I85" s="1">
        <f t="shared" si="6"/>
        <v>0</v>
      </c>
      <c r="J85" s="1">
        <f t="shared" si="6"/>
        <v>0</v>
      </c>
      <c r="K85" s="1">
        <f t="shared" si="6"/>
        <v>0</v>
      </c>
      <c r="L85" s="1">
        <f t="shared" si="6"/>
        <v>0</v>
      </c>
      <c r="M85" s="1">
        <f t="shared" si="6"/>
        <v>0</v>
      </c>
      <c r="N85" s="1">
        <f t="shared" si="6"/>
        <v>0</v>
      </c>
      <c r="O85" s="1">
        <f t="shared" si="6"/>
        <v>0</v>
      </c>
      <c r="P85" s="1">
        <f t="shared" si="6"/>
        <v>0</v>
      </c>
      <c r="Q85" s="1">
        <f t="shared" si="6"/>
        <v>0</v>
      </c>
      <c r="R85" s="1">
        <f t="shared" si="6"/>
        <v>0</v>
      </c>
      <c r="S85" s="1">
        <f t="shared" si="6"/>
        <v>0</v>
      </c>
      <c r="T85" s="1">
        <f t="shared" si="6"/>
        <v>0</v>
      </c>
      <c r="U85" s="1">
        <f t="shared" si="6"/>
        <v>0</v>
      </c>
      <c r="V85" s="1">
        <f t="shared" si="6"/>
        <v>0</v>
      </c>
      <c r="W85" s="1">
        <f t="shared" si="6"/>
        <v>0</v>
      </c>
      <c r="X85" s="1">
        <f t="shared" si="6"/>
        <v>0</v>
      </c>
      <c r="Y85" s="1">
        <f t="shared" si="6"/>
        <v>0</v>
      </c>
      <c r="Z85" s="22">
        <f>SUM(Z3:Z83)</f>
        <v>1</v>
      </c>
      <c r="AB85" s="19"/>
    </row>
    <row r="86" spans="1:29" ht="15.75" x14ac:dyDescent="0.25">
      <c r="A86" s="18" t="s">
        <v>88</v>
      </c>
      <c r="B86" s="1">
        <f t="shared" ref="B86:Y86" si="7">COUNTIF(B3:B83,"CA")</f>
        <v>0</v>
      </c>
      <c r="C86" s="1">
        <f t="shared" si="7"/>
        <v>1</v>
      </c>
      <c r="D86" s="1">
        <f t="shared" si="7"/>
        <v>0</v>
      </c>
      <c r="E86" s="1">
        <f t="shared" si="7"/>
        <v>0</v>
      </c>
      <c r="F86" s="1">
        <f t="shared" si="7"/>
        <v>0</v>
      </c>
      <c r="G86" s="1">
        <f t="shared" si="7"/>
        <v>0</v>
      </c>
      <c r="H86" s="1">
        <f t="shared" si="7"/>
        <v>0</v>
      </c>
      <c r="I86" s="1">
        <f t="shared" si="7"/>
        <v>0</v>
      </c>
      <c r="J86" s="1">
        <f t="shared" si="7"/>
        <v>0</v>
      </c>
      <c r="K86" s="1">
        <f t="shared" si="7"/>
        <v>0</v>
      </c>
      <c r="L86" s="1">
        <f t="shared" si="7"/>
        <v>0</v>
      </c>
      <c r="M86" s="1">
        <f t="shared" si="7"/>
        <v>0</v>
      </c>
      <c r="N86" s="1">
        <f t="shared" si="7"/>
        <v>0</v>
      </c>
      <c r="O86" s="1">
        <f t="shared" si="7"/>
        <v>0</v>
      </c>
      <c r="P86" s="1">
        <f t="shared" si="7"/>
        <v>0</v>
      </c>
      <c r="Q86" s="1">
        <f t="shared" si="7"/>
        <v>0</v>
      </c>
      <c r="R86" s="1">
        <f t="shared" si="7"/>
        <v>0</v>
      </c>
      <c r="S86" s="1">
        <f t="shared" si="7"/>
        <v>0</v>
      </c>
      <c r="T86" s="1">
        <f t="shared" si="7"/>
        <v>0</v>
      </c>
      <c r="U86" s="1">
        <f t="shared" si="7"/>
        <v>0</v>
      </c>
      <c r="V86" s="1">
        <f t="shared" si="7"/>
        <v>0</v>
      </c>
      <c r="W86" s="1">
        <f t="shared" si="7"/>
        <v>0</v>
      </c>
      <c r="X86" s="1">
        <f t="shared" si="7"/>
        <v>0</v>
      </c>
      <c r="Y86" s="1">
        <f t="shared" si="7"/>
        <v>0</v>
      </c>
      <c r="Z86" s="21"/>
      <c r="AA86" s="22">
        <f>SUM(AA3:AA83)</f>
        <v>1</v>
      </c>
      <c r="AB86" s="20"/>
    </row>
    <row r="87" spans="1:29" ht="15.75" x14ac:dyDescent="0.25">
      <c r="A87" s="18" t="s">
        <v>89</v>
      </c>
      <c r="B87" s="1">
        <f t="shared" ref="B87:Y87" si="8">COUNTIF(B3:B83,"NA")</f>
        <v>0</v>
      </c>
      <c r="C87" s="1">
        <f t="shared" si="8"/>
        <v>0</v>
      </c>
      <c r="D87" s="1">
        <f t="shared" si="8"/>
        <v>1</v>
      </c>
      <c r="E87" s="1">
        <f t="shared" si="8"/>
        <v>0</v>
      </c>
      <c r="F87" s="1">
        <f t="shared" si="8"/>
        <v>1</v>
      </c>
      <c r="G87" s="1">
        <f t="shared" si="8"/>
        <v>0</v>
      </c>
      <c r="H87" s="1">
        <f t="shared" si="8"/>
        <v>0</v>
      </c>
      <c r="I87" s="1">
        <f t="shared" si="8"/>
        <v>0</v>
      </c>
      <c r="J87" s="1">
        <f t="shared" si="8"/>
        <v>0</v>
      </c>
      <c r="K87" s="1">
        <f t="shared" si="8"/>
        <v>0</v>
      </c>
      <c r="L87" s="1">
        <f t="shared" si="8"/>
        <v>0</v>
      </c>
      <c r="M87" s="1">
        <f t="shared" si="8"/>
        <v>0</v>
      </c>
      <c r="N87" s="1">
        <f t="shared" si="8"/>
        <v>0</v>
      </c>
      <c r="O87" s="1">
        <f t="shared" si="8"/>
        <v>0</v>
      </c>
      <c r="P87" s="1">
        <f t="shared" si="8"/>
        <v>0</v>
      </c>
      <c r="Q87" s="1">
        <f t="shared" si="8"/>
        <v>0</v>
      </c>
      <c r="R87" s="1">
        <f t="shared" si="8"/>
        <v>0</v>
      </c>
      <c r="S87" s="1">
        <f t="shared" si="8"/>
        <v>0</v>
      </c>
      <c r="T87" s="1">
        <f t="shared" si="8"/>
        <v>0</v>
      </c>
      <c r="U87" s="1">
        <f t="shared" si="8"/>
        <v>0</v>
      </c>
      <c r="V87" s="1">
        <f t="shared" si="8"/>
        <v>0</v>
      </c>
      <c r="W87" s="1">
        <f t="shared" si="8"/>
        <v>0</v>
      </c>
      <c r="X87" s="1">
        <f t="shared" si="8"/>
        <v>0</v>
      </c>
      <c r="Y87" s="1">
        <f t="shared" si="8"/>
        <v>0</v>
      </c>
      <c r="AB87" s="1">
        <f>SUM(AB3:AB83)</f>
        <v>2</v>
      </c>
    </row>
    <row r="88" spans="1:29" ht="15.75" x14ac:dyDescent="0.25">
      <c r="A88" s="17" t="s">
        <v>90</v>
      </c>
      <c r="B88" s="28">
        <f>SUM(B85:B87)</f>
        <v>0</v>
      </c>
      <c r="C88" s="28">
        <f t="shared" ref="C88:Y88" si="9">SUM(C85:C87)</f>
        <v>1</v>
      </c>
      <c r="D88" s="28">
        <f t="shared" si="9"/>
        <v>1</v>
      </c>
      <c r="E88" s="28">
        <f t="shared" si="9"/>
        <v>1</v>
      </c>
      <c r="F88" s="28">
        <f t="shared" si="9"/>
        <v>1</v>
      </c>
      <c r="G88" s="28">
        <f t="shared" si="9"/>
        <v>0</v>
      </c>
      <c r="H88" s="28">
        <f t="shared" si="9"/>
        <v>0</v>
      </c>
      <c r="I88" s="28">
        <f t="shared" si="9"/>
        <v>0</v>
      </c>
      <c r="J88" s="28">
        <f t="shared" si="9"/>
        <v>0</v>
      </c>
      <c r="K88" s="28">
        <f t="shared" si="9"/>
        <v>0</v>
      </c>
      <c r="L88" s="28">
        <f t="shared" si="9"/>
        <v>0</v>
      </c>
      <c r="M88" s="28">
        <f t="shared" si="9"/>
        <v>0</v>
      </c>
      <c r="N88" s="28">
        <f t="shared" si="9"/>
        <v>0</v>
      </c>
      <c r="O88" s="28">
        <f t="shared" si="9"/>
        <v>0</v>
      </c>
      <c r="P88" s="28">
        <f t="shared" si="9"/>
        <v>0</v>
      </c>
      <c r="Q88" s="28">
        <f t="shared" si="9"/>
        <v>0</v>
      </c>
      <c r="R88" s="28">
        <f t="shared" si="9"/>
        <v>0</v>
      </c>
      <c r="S88" s="28">
        <f t="shared" si="9"/>
        <v>0</v>
      </c>
      <c r="T88" s="28">
        <f t="shared" si="9"/>
        <v>0</v>
      </c>
      <c r="U88" s="28">
        <f t="shared" si="9"/>
        <v>0</v>
      </c>
      <c r="V88" s="28">
        <f t="shared" si="9"/>
        <v>0</v>
      </c>
      <c r="W88" s="28">
        <f t="shared" si="9"/>
        <v>0</v>
      </c>
      <c r="X88" s="28">
        <f t="shared" si="9"/>
        <v>0</v>
      </c>
      <c r="Y88" s="29">
        <f t="shared" si="9"/>
        <v>0</v>
      </c>
      <c r="Z88" s="69">
        <f>SUM(Z85:AB87)</f>
        <v>4</v>
      </c>
      <c r="AA88" s="70"/>
      <c r="AB88" s="71"/>
    </row>
    <row r="89" spans="1:29" ht="15.75" x14ac:dyDescent="0.25">
      <c r="A89" s="30" t="s">
        <v>92</v>
      </c>
      <c r="B89" s="52" t="e">
        <f>(B85*100)/B88</f>
        <v>#DIV/0!</v>
      </c>
      <c r="C89" s="52">
        <f t="shared" ref="C89:Y89" si="10">(C85*100)/C88</f>
        <v>0</v>
      </c>
      <c r="D89" s="52">
        <f t="shared" si="10"/>
        <v>0</v>
      </c>
      <c r="E89" s="52">
        <f t="shared" si="10"/>
        <v>100</v>
      </c>
      <c r="F89" s="52">
        <f t="shared" si="10"/>
        <v>0</v>
      </c>
      <c r="G89" s="52" t="e">
        <f t="shared" si="10"/>
        <v>#DIV/0!</v>
      </c>
      <c r="H89" s="52" t="e">
        <f t="shared" si="10"/>
        <v>#DIV/0!</v>
      </c>
      <c r="I89" s="52" t="e">
        <f t="shared" si="10"/>
        <v>#DIV/0!</v>
      </c>
      <c r="J89" s="52" t="e">
        <f t="shared" si="10"/>
        <v>#DIV/0!</v>
      </c>
      <c r="K89" s="52" t="e">
        <f t="shared" si="10"/>
        <v>#DIV/0!</v>
      </c>
      <c r="L89" s="52" t="e">
        <f t="shared" si="10"/>
        <v>#DIV/0!</v>
      </c>
      <c r="M89" s="52" t="e">
        <f t="shared" si="10"/>
        <v>#DIV/0!</v>
      </c>
      <c r="N89" s="52" t="e">
        <f t="shared" si="10"/>
        <v>#DIV/0!</v>
      </c>
      <c r="O89" s="52" t="e">
        <f t="shared" si="10"/>
        <v>#DIV/0!</v>
      </c>
      <c r="P89" s="52" t="e">
        <f t="shared" si="10"/>
        <v>#DIV/0!</v>
      </c>
      <c r="Q89" s="52" t="e">
        <f t="shared" si="10"/>
        <v>#DIV/0!</v>
      </c>
      <c r="R89" s="52" t="e">
        <f t="shared" si="10"/>
        <v>#DIV/0!</v>
      </c>
      <c r="S89" s="52" t="e">
        <f t="shared" si="10"/>
        <v>#DIV/0!</v>
      </c>
      <c r="T89" s="52" t="e">
        <f t="shared" si="10"/>
        <v>#DIV/0!</v>
      </c>
      <c r="U89" s="52" t="e">
        <f t="shared" si="10"/>
        <v>#DIV/0!</v>
      </c>
      <c r="V89" s="52" t="e">
        <f t="shared" si="10"/>
        <v>#DIV/0!</v>
      </c>
      <c r="W89" s="52" t="e">
        <f t="shared" si="10"/>
        <v>#DIV/0!</v>
      </c>
      <c r="X89" s="52" t="e">
        <f t="shared" si="10"/>
        <v>#DIV/0!</v>
      </c>
      <c r="Y89" s="52" t="e">
        <f t="shared" si="10"/>
        <v>#DIV/0!</v>
      </c>
      <c r="Z89" s="72">
        <f>(Z85*100)/Z88</f>
        <v>25</v>
      </c>
      <c r="AA89" s="72"/>
      <c r="AB89" s="72"/>
    </row>
    <row r="90" spans="1:29" s="43" customFormat="1" ht="15.75" x14ac:dyDescent="0.25">
      <c r="A90" s="46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8"/>
      <c r="AA90" s="48"/>
      <c r="AB90" s="48"/>
      <c r="AC90" s="53"/>
    </row>
    <row r="91" spans="1:29" x14ac:dyDescent="0.25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53"/>
    </row>
    <row r="92" spans="1:29" ht="15.75" x14ac:dyDescent="0.25">
      <c r="A92" s="54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5"/>
      <c r="AA92" s="55"/>
      <c r="AB92" s="55"/>
      <c r="AC92" s="56"/>
    </row>
    <row r="93" spans="1:29" ht="15.75" x14ac:dyDescent="0.25">
      <c r="A93" s="54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3"/>
      <c r="AA93" s="53"/>
      <c r="AB93" s="53"/>
      <c r="AC93" s="56"/>
    </row>
    <row r="94" spans="1:29" ht="15.75" x14ac:dyDescent="0.25">
      <c r="A94" s="54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3"/>
      <c r="AA94" s="53"/>
      <c r="AB94" s="53"/>
      <c r="AC94" s="56"/>
    </row>
    <row r="95" spans="1:29" ht="15.75" x14ac:dyDescent="0.25">
      <c r="A95" s="54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3"/>
      <c r="AA95" s="53"/>
      <c r="AB95" s="53"/>
      <c r="AC95" s="56"/>
    </row>
    <row r="96" spans="1:29" ht="15.75" x14ac:dyDescent="0.25">
      <c r="A96" s="54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3"/>
      <c r="AA96" s="53"/>
      <c r="AB96" s="53"/>
      <c r="AC96" s="56"/>
    </row>
    <row r="97" spans="1:29" ht="15.75" x14ac:dyDescent="0.25">
      <c r="A97" s="54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3"/>
      <c r="AA97" s="53"/>
      <c r="AB97" s="53"/>
      <c r="AC97" s="56"/>
    </row>
    <row r="98" spans="1:29" ht="15.75" x14ac:dyDescent="0.25">
      <c r="A98" s="54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3"/>
      <c r="AA98" s="53"/>
      <c r="AB98" s="53"/>
      <c r="AC98" s="56"/>
    </row>
    <row r="99" spans="1:29" ht="15.75" x14ac:dyDescent="0.25">
      <c r="A99" s="54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3"/>
      <c r="AA99" s="53"/>
      <c r="AB99" s="53"/>
      <c r="AC99" s="56"/>
    </row>
    <row r="100" spans="1:29" ht="15.75" x14ac:dyDescent="0.25">
      <c r="A100" s="54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3"/>
      <c r="AA100" s="53"/>
      <c r="AB100" s="53"/>
      <c r="AC100" s="56"/>
    </row>
    <row r="101" spans="1:29" ht="15.75" x14ac:dyDescent="0.25">
      <c r="A101" s="54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3"/>
      <c r="AA101" s="53"/>
      <c r="AB101" s="53"/>
      <c r="AC101" s="56"/>
    </row>
    <row r="102" spans="1:29" ht="15.75" x14ac:dyDescent="0.25">
      <c r="A102" s="54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3"/>
      <c r="AA102" s="53"/>
      <c r="AB102" s="53"/>
      <c r="AC102" s="56"/>
    </row>
    <row r="103" spans="1:29" ht="15.75" x14ac:dyDescent="0.25">
      <c r="A103" s="54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3"/>
      <c r="AA103" s="53"/>
      <c r="AB103" s="53"/>
      <c r="AC103" s="56"/>
    </row>
    <row r="104" spans="1:29" ht="15.75" x14ac:dyDescent="0.25">
      <c r="A104" s="54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3"/>
      <c r="AA104" s="53"/>
      <c r="AB104" s="53"/>
      <c r="AC104" s="56"/>
    </row>
    <row r="105" spans="1:29" ht="15.75" x14ac:dyDescent="0.25">
      <c r="A105" s="54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3"/>
      <c r="AA105" s="53"/>
      <c r="AB105" s="53"/>
      <c r="AC105" s="56"/>
    </row>
    <row r="106" spans="1:29" ht="15.75" x14ac:dyDescent="0.25">
      <c r="A106" s="54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3"/>
      <c r="AA106" s="53"/>
      <c r="AB106" s="53"/>
      <c r="AC106" s="56"/>
    </row>
    <row r="107" spans="1:29" ht="15.75" x14ac:dyDescent="0.25">
      <c r="A107" s="54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3"/>
      <c r="AA107" s="53"/>
      <c r="AB107" s="53"/>
      <c r="AC107" s="56"/>
    </row>
    <row r="108" spans="1:29" ht="15.75" x14ac:dyDescent="0.25">
      <c r="A108" s="54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5"/>
      <c r="AA108" s="55"/>
      <c r="AB108" s="55"/>
      <c r="AC108" s="56"/>
    </row>
    <row r="109" spans="1:29" ht="15.75" x14ac:dyDescent="0.25">
      <c r="A109" s="54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3"/>
      <c r="AA109" s="53"/>
      <c r="AB109" s="53"/>
      <c r="AC109" s="56"/>
    </row>
    <row r="110" spans="1:29" ht="15.75" x14ac:dyDescent="0.25">
      <c r="A110" s="54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3"/>
      <c r="AA110" s="53"/>
      <c r="AB110" s="53"/>
      <c r="AC110" s="56"/>
    </row>
    <row r="111" spans="1:29" ht="15.75" x14ac:dyDescent="0.25">
      <c r="A111" s="54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3"/>
      <c r="AA111" s="53"/>
      <c r="AB111" s="53"/>
      <c r="AC111" s="56"/>
    </row>
    <row r="112" spans="1:29" ht="15.75" x14ac:dyDescent="0.25">
      <c r="A112" s="54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3"/>
      <c r="AA112" s="53"/>
      <c r="AB112" s="53"/>
      <c r="AC112" s="56"/>
    </row>
    <row r="113" spans="1:29" ht="15.75" x14ac:dyDescent="0.25">
      <c r="A113" s="54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3"/>
      <c r="AA113" s="53"/>
      <c r="AB113" s="53"/>
      <c r="AC113" s="56"/>
    </row>
    <row r="114" spans="1:29" ht="15.75" x14ac:dyDescent="0.25">
      <c r="A114" s="54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3"/>
      <c r="AA114" s="53"/>
      <c r="AB114" s="53"/>
      <c r="AC114" s="56"/>
    </row>
    <row r="115" spans="1:29" ht="15.75" x14ac:dyDescent="0.25">
      <c r="A115" s="54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3"/>
      <c r="AA115" s="53"/>
      <c r="AB115" s="53"/>
      <c r="AC115" s="56"/>
    </row>
    <row r="116" spans="1:29" ht="15.75" x14ac:dyDescent="0.25">
      <c r="A116" s="54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3"/>
      <c r="AA116" s="53"/>
      <c r="AB116" s="53"/>
      <c r="AC116" s="56"/>
    </row>
    <row r="117" spans="1:29" ht="15.75" x14ac:dyDescent="0.25">
      <c r="A117" s="54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3"/>
      <c r="AA117" s="53"/>
      <c r="AB117" s="53"/>
      <c r="AC117" s="56"/>
    </row>
    <row r="118" spans="1:29" ht="15.75" x14ac:dyDescent="0.25">
      <c r="A118" s="54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3"/>
      <c r="AA118" s="53"/>
      <c r="AB118" s="53"/>
      <c r="AC118" s="56"/>
    </row>
    <row r="119" spans="1:29" ht="15.75" x14ac:dyDescent="0.25">
      <c r="A119" s="54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3"/>
      <c r="AA119" s="53"/>
      <c r="AB119" s="53"/>
      <c r="AC119" s="56"/>
    </row>
    <row r="120" spans="1:29" ht="15.75" x14ac:dyDescent="0.25">
      <c r="A120" s="54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3"/>
      <c r="AA120" s="53"/>
      <c r="AB120" s="53"/>
      <c r="AC120" s="56"/>
    </row>
    <row r="121" spans="1:29" ht="15.75" x14ac:dyDescent="0.25">
      <c r="A121" s="54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3"/>
      <c r="AA121" s="53"/>
      <c r="AB121" s="53"/>
      <c r="AC121" s="56"/>
    </row>
    <row r="122" spans="1:29" ht="15.75" x14ac:dyDescent="0.25">
      <c r="A122" s="54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3"/>
      <c r="AA122" s="53"/>
      <c r="AB122" s="53"/>
      <c r="AC122" s="56"/>
    </row>
    <row r="123" spans="1:29" ht="15.75" x14ac:dyDescent="0.25">
      <c r="A123" s="54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3"/>
      <c r="AA123" s="53"/>
      <c r="AB123" s="53"/>
      <c r="AC123" s="56"/>
    </row>
    <row r="124" spans="1:29" ht="15.75" x14ac:dyDescent="0.25">
      <c r="A124" s="54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5"/>
      <c r="AA124" s="55"/>
      <c r="AB124" s="55"/>
      <c r="AC124" s="56"/>
    </row>
    <row r="125" spans="1:29" ht="15.75" x14ac:dyDescent="0.25">
      <c r="A125" s="54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3"/>
      <c r="AA125" s="53"/>
      <c r="AB125" s="53"/>
      <c r="AC125" s="56"/>
    </row>
    <row r="126" spans="1:29" ht="15.75" x14ac:dyDescent="0.25">
      <c r="A126" s="54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3"/>
      <c r="AA126" s="53"/>
      <c r="AB126" s="53"/>
      <c r="AC126" s="56"/>
    </row>
    <row r="127" spans="1:29" ht="15.75" x14ac:dyDescent="0.25">
      <c r="A127" s="54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3"/>
      <c r="AA127" s="53"/>
      <c r="AB127" s="53"/>
      <c r="AC127" s="56"/>
    </row>
    <row r="128" spans="1:29" ht="15.75" x14ac:dyDescent="0.25">
      <c r="A128" s="54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3"/>
      <c r="AA128" s="53"/>
      <c r="AB128" s="53"/>
      <c r="AC128" s="56"/>
    </row>
    <row r="129" spans="1:29" ht="15.75" x14ac:dyDescent="0.25">
      <c r="A129" s="54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3"/>
      <c r="AA129" s="53"/>
      <c r="AB129" s="53"/>
      <c r="AC129" s="56"/>
    </row>
    <row r="130" spans="1:29" ht="15.75" x14ac:dyDescent="0.25">
      <c r="A130" s="54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3"/>
      <c r="AA130" s="53"/>
      <c r="AB130" s="53"/>
      <c r="AC130" s="56"/>
    </row>
    <row r="131" spans="1:29" ht="15.75" x14ac:dyDescent="0.25">
      <c r="A131" s="54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3"/>
      <c r="AA131" s="53"/>
      <c r="AB131" s="53"/>
      <c r="AC131" s="56"/>
    </row>
    <row r="132" spans="1:29" ht="15.75" x14ac:dyDescent="0.25">
      <c r="A132" s="54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3"/>
      <c r="AA132" s="53"/>
      <c r="AB132" s="53"/>
      <c r="AC132" s="56"/>
    </row>
    <row r="133" spans="1:29" ht="15.75" x14ac:dyDescent="0.25">
      <c r="A133" s="54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3"/>
      <c r="AA133" s="53"/>
      <c r="AB133" s="53"/>
      <c r="AC133" s="56"/>
    </row>
    <row r="134" spans="1:29" ht="15.75" x14ac:dyDescent="0.25">
      <c r="A134" s="54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3"/>
      <c r="AA134" s="53"/>
      <c r="AB134" s="53"/>
      <c r="AC134" s="56"/>
    </row>
    <row r="135" spans="1:29" ht="15.75" x14ac:dyDescent="0.25">
      <c r="A135" s="54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3"/>
      <c r="AA135" s="53"/>
      <c r="AB135" s="53"/>
      <c r="AC135" s="56"/>
    </row>
    <row r="136" spans="1:29" ht="15.75" x14ac:dyDescent="0.25">
      <c r="A136" s="54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3"/>
      <c r="AA136" s="53"/>
      <c r="AB136" s="53"/>
      <c r="AC136" s="56"/>
    </row>
    <row r="137" spans="1:29" ht="15.75" x14ac:dyDescent="0.25">
      <c r="A137" s="54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3"/>
      <c r="AA137" s="53"/>
      <c r="AB137" s="53"/>
      <c r="AC137" s="56"/>
    </row>
    <row r="138" spans="1:29" ht="15.75" x14ac:dyDescent="0.25">
      <c r="A138" s="54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3"/>
      <c r="AA138" s="53"/>
      <c r="AB138" s="53"/>
      <c r="AC138" s="56"/>
    </row>
    <row r="139" spans="1:29" ht="15.75" x14ac:dyDescent="0.25">
      <c r="A139" s="54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3"/>
      <c r="AA139" s="53"/>
      <c r="AB139" s="53"/>
      <c r="AC139" s="56"/>
    </row>
    <row r="140" spans="1:29" ht="15.75" x14ac:dyDescent="0.25">
      <c r="A140" s="54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5"/>
      <c r="AA140" s="55"/>
      <c r="AB140" s="55"/>
      <c r="AC140" s="56"/>
    </row>
    <row r="141" spans="1:29" ht="15.75" x14ac:dyDescent="0.25">
      <c r="A141" s="54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3"/>
      <c r="AA141" s="53"/>
      <c r="AB141" s="53"/>
      <c r="AC141" s="56"/>
    </row>
    <row r="142" spans="1:29" ht="15.75" x14ac:dyDescent="0.25">
      <c r="A142" s="54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3"/>
      <c r="AA142" s="53"/>
      <c r="AB142" s="53"/>
      <c r="AC142" s="56"/>
    </row>
    <row r="143" spans="1:29" ht="15.75" x14ac:dyDescent="0.25">
      <c r="A143" s="54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3"/>
      <c r="AA143" s="53"/>
      <c r="AB143" s="53"/>
      <c r="AC143" s="56"/>
    </row>
    <row r="144" spans="1:29" ht="15.75" x14ac:dyDescent="0.25">
      <c r="A144" s="54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3"/>
      <c r="AA144" s="53"/>
      <c r="AB144" s="53"/>
      <c r="AC144" s="56"/>
    </row>
    <row r="145" spans="1:29" ht="15.75" x14ac:dyDescent="0.25">
      <c r="A145" s="54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3"/>
      <c r="AA145" s="53"/>
      <c r="AB145" s="53"/>
      <c r="AC145" s="56"/>
    </row>
    <row r="146" spans="1:29" ht="15.75" x14ac:dyDescent="0.25">
      <c r="A146" s="54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3"/>
      <c r="AA146" s="53"/>
      <c r="AB146" s="53"/>
      <c r="AC146" s="56"/>
    </row>
    <row r="147" spans="1:29" ht="15.75" x14ac:dyDescent="0.25">
      <c r="A147" s="54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3"/>
      <c r="AA147" s="53"/>
      <c r="AB147" s="53"/>
      <c r="AC147" s="56"/>
    </row>
    <row r="148" spans="1:29" ht="15.75" x14ac:dyDescent="0.25">
      <c r="A148" s="54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3"/>
      <c r="AA148" s="53"/>
      <c r="AB148" s="53"/>
      <c r="AC148" s="56"/>
    </row>
    <row r="149" spans="1:29" ht="15.75" x14ac:dyDescent="0.25">
      <c r="A149" s="54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3"/>
      <c r="AA149" s="53"/>
      <c r="AB149" s="53"/>
      <c r="AC149" s="56"/>
    </row>
    <row r="150" spans="1:29" ht="15.75" x14ac:dyDescent="0.25">
      <c r="A150" s="54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3"/>
      <c r="AA150" s="53"/>
      <c r="AB150" s="53"/>
      <c r="AC150" s="56"/>
    </row>
    <row r="151" spans="1:29" ht="15.75" x14ac:dyDescent="0.25">
      <c r="A151" s="54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3"/>
      <c r="AA151" s="53"/>
      <c r="AB151" s="53"/>
      <c r="AC151" s="56"/>
    </row>
    <row r="152" spans="1:29" ht="15.75" x14ac:dyDescent="0.25">
      <c r="A152" s="54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3"/>
      <c r="AA152" s="53"/>
      <c r="AB152" s="53"/>
      <c r="AC152" s="56"/>
    </row>
    <row r="153" spans="1:29" x14ac:dyDescent="0.25">
      <c r="A153" s="60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53"/>
    </row>
    <row r="154" spans="1:29" ht="15.75" x14ac:dyDescent="0.25">
      <c r="A154" s="49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</row>
    <row r="155" spans="1:29" ht="15.75" x14ac:dyDescent="0.25">
      <c r="A155" s="49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</row>
    <row r="156" spans="1:29" ht="15.75" x14ac:dyDescent="0.25">
      <c r="A156" s="49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</row>
    <row r="157" spans="1:29" ht="15.75" x14ac:dyDescent="0.25">
      <c r="A157" s="49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64"/>
      <c r="AA157" s="64"/>
      <c r="AB157" s="64"/>
      <c r="AC157" s="53"/>
    </row>
    <row r="158" spans="1:29" ht="15.75" x14ac:dyDescent="0.25">
      <c r="A158" s="46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65"/>
      <c r="AA158" s="65"/>
      <c r="AB158" s="65"/>
      <c r="AC158" s="53"/>
    </row>
    <row r="159" spans="1:29" ht="15.75" x14ac:dyDescent="0.25">
      <c r="A159" s="50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48"/>
      <c r="AA159" s="48"/>
      <c r="AB159" s="48"/>
      <c r="AC159" s="53"/>
    </row>
    <row r="160" spans="1:29" ht="15.75" x14ac:dyDescent="0.25">
      <c r="A160" s="50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48"/>
      <c r="AA160" s="48"/>
      <c r="AB160" s="48"/>
      <c r="AC160" s="53"/>
    </row>
    <row r="161" spans="1:29" x14ac:dyDescent="0.2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53"/>
    </row>
    <row r="162" spans="1:29" ht="15.75" x14ac:dyDescent="0.25">
      <c r="A162" s="49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5"/>
      <c r="AA162" s="55"/>
      <c r="AB162" s="55"/>
      <c r="AC162" s="53"/>
    </row>
    <row r="163" spans="1:29" ht="15.75" x14ac:dyDescent="0.25">
      <c r="A163" s="49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3"/>
      <c r="AA163" s="53"/>
      <c r="AB163" s="53"/>
      <c r="AC163" s="53"/>
    </row>
    <row r="164" spans="1:29" ht="15.75" x14ac:dyDescent="0.25">
      <c r="A164" s="49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3"/>
      <c r="AA164" s="53"/>
      <c r="AB164" s="53"/>
      <c r="AC164" s="53"/>
    </row>
    <row r="165" spans="1:29" ht="15.75" x14ac:dyDescent="0.25">
      <c r="A165" s="49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3"/>
      <c r="AA165" s="53"/>
      <c r="AB165" s="53"/>
      <c r="AC165" s="53"/>
    </row>
    <row r="166" spans="1:29" ht="15.75" x14ac:dyDescent="0.25">
      <c r="A166" s="49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3"/>
      <c r="AA166" s="53"/>
      <c r="AB166" s="53"/>
      <c r="AC166" s="53"/>
    </row>
    <row r="167" spans="1:29" ht="15.75" x14ac:dyDescent="0.25">
      <c r="A167" s="49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3"/>
      <c r="AA167" s="53"/>
      <c r="AB167" s="53"/>
      <c r="AC167" s="53"/>
    </row>
    <row r="168" spans="1:29" ht="15.75" x14ac:dyDescent="0.25">
      <c r="A168" s="49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3"/>
      <c r="AA168" s="53"/>
      <c r="AB168" s="53"/>
      <c r="AC168" s="53"/>
    </row>
    <row r="169" spans="1:29" ht="15.75" x14ac:dyDescent="0.25">
      <c r="A169" s="49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3"/>
      <c r="AA169" s="53"/>
      <c r="AB169" s="53"/>
      <c r="AC169" s="53"/>
    </row>
    <row r="170" spans="1:29" ht="15.75" x14ac:dyDescent="0.25">
      <c r="A170" s="49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3"/>
      <c r="AA170" s="53"/>
      <c r="AB170" s="53"/>
      <c r="AC170" s="53"/>
    </row>
    <row r="171" spans="1:29" ht="15.75" x14ac:dyDescent="0.25">
      <c r="A171" s="49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3"/>
      <c r="AA171" s="53"/>
      <c r="AB171" s="53"/>
      <c r="AC171" s="53"/>
    </row>
    <row r="172" spans="1:29" ht="15.75" x14ac:dyDescent="0.25">
      <c r="A172" s="49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3"/>
      <c r="AA172" s="53"/>
      <c r="AB172" s="53"/>
      <c r="AC172" s="53"/>
    </row>
    <row r="173" spans="1:29" ht="15.75" x14ac:dyDescent="0.25">
      <c r="A173" s="49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3"/>
      <c r="AA173" s="53"/>
      <c r="AB173" s="53"/>
      <c r="AC173" s="53"/>
    </row>
    <row r="174" spans="1:29" ht="15.75" x14ac:dyDescent="0.25">
      <c r="A174" s="49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3"/>
      <c r="AA174" s="53"/>
      <c r="AB174" s="53"/>
      <c r="AC174" s="53"/>
    </row>
    <row r="175" spans="1:29" ht="15.75" x14ac:dyDescent="0.25">
      <c r="A175" s="49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3"/>
      <c r="AA175" s="53"/>
      <c r="AB175" s="53"/>
      <c r="AC175" s="53"/>
    </row>
    <row r="176" spans="1:29" ht="15.75" x14ac:dyDescent="0.25">
      <c r="A176" s="49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3"/>
      <c r="AA176" s="53"/>
      <c r="AB176" s="53"/>
      <c r="AC176" s="53"/>
    </row>
    <row r="177" spans="1:29" ht="15.75" x14ac:dyDescent="0.25">
      <c r="A177" s="49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3"/>
      <c r="AA177" s="53"/>
      <c r="AB177" s="53"/>
      <c r="AC177" s="53"/>
    </row>
    <row r="178" spans="1:29" ht="15.75" x14ac:dyDescent="0.25">
      <c r="A178" s="49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3"/>
      <c r="AA178" s="53"/>
      <c r="AB178" s="53"/>
      <c r="AC178" s="53"/>
    </row>
    <row r="179" spans="1:29" ht="15.75" x14ac:dyDescent="0.25">
      <c r="A179" s="49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3"/>
      <c r="AA179" s="53"/>
      <c r="AB179" s="53"/>
      <c r="AC179" s="53"/>
    </row>
    <row r="180" spans="1:29" ht="15.75" x14ac:dyDescent="0.25">
      <c r="A180" s="49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3"/>
      <c r="AA180" s="53"/>
      <c r="AB180" s="53"/>
      <c r="AC180" s="53"/>
    </row>
    <row r="181" spans="1:29" ht="15.75" x14ac:dyDescent="0.25">
      <c r="A181" s="49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3"/>
      <c r="AA181" s="53"/>
      <c r="AB181" s="53"/>
      <c r="AC181" s="53"/>
    </row>
    <row r="182" spans="1:29" ht="15.75" x14ac:dyDescent="0.25">
      <c r="A182" s="49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3"/>
      <c r="AA182" s="53"/>
      <c r="AB182" s="53"/>
      <c r="AC182" s="53"/>
    </row>
    <row r="183" spans="1:29" ht="15.75" x14ac:dyDescent="0.25">
      <c r="A183" s="49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3"/>
      <c r="AA183" s="53"/>
      <c r="AB183" s="53"/>
      <c r="AC183" s="53"/>
    </row>
    <row r="184" spans="1:29" x14ac:dyDescent="0.2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53"/>
    </row>
    <row r="185" spans="1:29" ht="15.75" x14ac:dyDescent="0.25">
      <c r="A185" s="49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</row>
    <row r="186" spans="1:29" ht="15.75" x14ac:dyDescent="0.25">
      <c r="A186" s="49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</row>
    <row r="187" spans="1:29" ht="15.75" x14ac:dyDescent="0.25">
      <c r="A187" s="49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</row>
    <row r="188" spans="1:29" ht="15.75" x14ac:dyDescent="0.25">
      <c r="A188" s="49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64"/>
      <c r="AA188" s="64"/>
      <c r="AB188" s="64"/>
      <c r="AC188" s="53"/>
    </row>
    <row r="189" spans="1:29" ht="15.75" x14ac:dyDescent="0.25">
      <c r="A189" s="46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65"/>
      <c r="AA189" s="65"/>
      <c r="AB189" s="65"/>
      <c r="AC189" s="53"/>
    </row>
    <row r="190" spans="1:29" ht="15.75" x14ac:dyDescent="0.25">
      <c r="A190" s="46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8"/>
      <c r="AA190" s="48"/>
      <c r="AB190" s="48"/>
      <c r="AC190" s="53"/>
    </row>
    <row r="191" spans="1:29" x14ac:dyDescent="0.25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53"/>
    </row>
    <row r="192" spans="1:29" ht="15.75" x14ac:dyDescent="0.25">
      <c r="A192" s="49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5"/>
      <c r="AA192" s="55"/>
      <c r="AB192" s="55"/>
      <c r="AC192" s="53"/>
    </row>
    <row r="193" spans="1:29" ht="15.75" x14ac:dyDescent="0.25">
      <c r="A193" s="49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3"/>
      <c r="AA193" s="53"/>
      <c r="AB193" s="53"/>
      <c r="AC193" s="53"/>
    </row>
    <row r="194" spans="1:29" ht="15.75" x14ac:dyDescent="0.25">
      <c r="A194" s="49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3"/>
      <c r="AA194" s="53"/>
      <c r="AB194" s="53"/>
      <c r="AC194" s="53"/>
    </row>
    <row r="195" spans="1:29" ht="15.75" x14ac:dyDescent="0.25">
      <c r="A195" s="49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3"/>
      <c r="AA195" s="53"/>
      <c r="AB195" s="53"/>
      <c r="AC195" s="53"/>
    </row>
    <row r="196" spans="1:29" ht="15.75" x14ac:dyDescent="0.25">
      <c r="A196" s="49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3"/>
      <c r="AA196" s="53"/>
      <c r="AB196" s="53"/>
      <c r="AC196" s="53"/>
    </row>
    <row r="197" spans="1:29" ht="15.75" x14ac:dyDescent="0.25">
      <c r="A197" s="49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3"/>
      <c r="AA197" s="53"/>
      <c r="AB197" s="53"/>
      <c r="AC197" s="53"/>
    </row>
    <row r="198" spans="1:29" ht="15.75" x14ac:dyDescent="0.25">
      <c r="A198" s="49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3"/>
      <c r="AA198" s="53"/>
      <c r="AB198" s="53"/>
      <c r="AC198" s="53"/>
    </row>
    <row r="199" spans="1:29" ht="15.75" x14ac:dyDescent="0.25">
      <c r="A199" s="49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3"/>
      <c r="AA199" s="53"/>
      <c r="AB199" s="53"/>
      <c r="AC199" s="53"/>
    </row>
    <row r="200" spans="1:29" ht="15.75" x14ac:dyDescent="0.25">
      <c r="A200" s="49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3"/>
      <c r="AA200" s="53"/>
      <c r="AB200" s="53"/>
      <c r="AC200" s="53"/>
    </row>
    <row r="201" spans="1:29" ht="15.75" x14ac:dyDescent="0.25">
      <c r="A201" s="49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3"/>
      <c r="AA201" s="53"/>
      <c r="AB201" s="53"/>
      <c r="AC201" s="53"/>
    </row>
    <row r="202" spans="1:29" ht="15.75" x14ac:dyDescent="0.25">
      <c r="A202" s="49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3"/>
      <c r="AA202" s="53"/>
      <c r="AB202" s="53"/>
      <c r="AC202" s="53"/>
    </row>
    <row r="203" spans="1:29" ht="15.75" x14ac:dyDescent="0.25">
      <c r="A203" s="49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3"/>
      <c r="AA203" s="53"/>
      <c r="AB203" s="53"/>
      <c r="AC203" s="53"/>
    </row>
    <row r="204" spans="1:29" ht="15.75" x14ac:dyDescent="0.25">
      <c r="A204" s="49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3"/>
      <c r="AA204" s="53"/>
      <c r="AB204" s="53"/>
      <c r="AC204" s="53"/>
    </row>
    <row r="205" spans="1:29" ht="15.75" x14ac:dyDescent="0.25">
      <c r="A205" s="49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3"/>
      <c r="AA205" s="53"/>
      <c r="AB205" s="53"/>
      <c r="AC205" s="53"/>
    </row>
    <row r="206" spans="1:29" ht="15.75" x14ac:dyDescent="0.25">
      <c r="A206" s="49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3"/>
      <c r="AA206" s="53"/>
      <c r="AB206" s="53"/>
      <c r="AC206" s="53"/>
    </row>
    <row r="207" spans="1:29" ht="15.75" x14ac:dyDescent="0.25">
      <c r="A207" s="49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3"/>
      <c r="AA207" s="53"/>
      <c r="AB207" s="53"/>
      <c r="AC207" s="53"/>
    </row>
    <row r="208" spans="1:29" ht="15.75" x14ac:dyDescent="0.25">
      <c r="A208" s="49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3"/>
      <c r="AA208" s="53"/>
      <c r="AB208" s="53"/>
      <c r="AC208" s="53"/>
    </row>
    <row r="209" spans="1:29" ht="15.75" x14ac:dyDescent="0.25">
      <c r="A209" s="49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5"/>
      <c r="AA209" s="55"/>
      <c r="AB209" s="55"/>
      <c r="AC209" s="53"/>
    </row>
    <row r="210" spans="1:29" ht="15.75" x14ac:dyDescent="0.25">
      <c r="A210" s="49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3"/>
      <c r="AA210" s="53"/>
      <c r="AB210" s="53"/>
      <c r="AC210" s="53"/>
    </row>
    <row r="211" spans="1:29" ht="15.75" x14ac:dyDescent="0.25">
      <c r="A211" s="49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3"/>
      <c r="AA211" s="53"/>
      <c r="AB211" s="53"/>
      <c r="AC211" s="53"/>
    </row>
    <row r="212" spans="1:29" ht="15.75" x14ac:dyDescent="0.25">
      <c r="A212" s="49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3"/>
      <c r="AA212" s="53"/>
      <c r="AB212" s="53"/>
      <c r="AC212" s="53"/>
    </row>
    <row r="213" spans="1:29" ht="15.75" x14ac:dyDescent="0.25">
      <c r="A213" s="49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3"/>
      <c r="AA213" s="53"/>
      <c r="AB213" s="53"/>
      <c r="AC213" s="53"/>
    </row>
    <row r="214" spans="1:29" ht="15.75" x14ac:dyDescent="0.25">
      <c r="A214" s="49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3"/>
      <c r="AA214" s="53"/>
      <c r="AB214" s="53"/>
      <c r="AC214" s="53"/>
    </row>
    <row r="215" spans="1:29" ht="15.75" x14ac:dyDescent="0.25">
      <c r="A215" s="49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3"/>
      <c r="AA215" s="53"/>
      <c r="AB215" s="53"/>
      <c r="AC215" s="53"/>
    </row>
    <row r="216" spans="1:29" ht="15.75" x14ac:dyDescent="0.25">
      <c r="A216" s="49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3"/>
      <c r="AA216" s="53"/>
      <c r="AB216" s="53"/>
      <c r="AC216" s="53"/>
    </row>
    <row r="217" spans="1:29" ht="15.75" x14ac:dyDescent="0.25">
      <c r="A217" s="49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3"/>
      <c r="AA217" s="53"/>
      <c r="AB217" s="53"/>
      <c r="AC217" s="53"/>
    </row>
    <row r="218" spans="1:29" ht="15.75" x14ac:dyDescent="0.25">
      <c r="A218" s="49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3"/>
      <c r="AA218" s="53"/>
      <c r="AB218" s="53"/>
      <c r="AC218" s="53"/>
    </row>
    <row r="219" spans="1:29" ht="15.75" x14ac:dyDescent="0.25">
      <c r="A219" s="49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3"/>
      <c r="AA219" s="53"/>
      <c r="AB219" s="53"/>
      <c r="AC219" s="53"/>
    </row>
    <row r="220" spans="1:29" ht="15.75" x14ac:dyDescent="0.25">
      <c r="A220" s="49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3"/>
      <c r="AA220" s="53"/>
      <c r="AB220" s="53"/>
      <c r="AC220" s="53"/>
    </row>
    <row r="221" spans="1:29" ht="15.75" x14ac:dyDescent="0.25">
      <c r="A221" s="49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3"/>
      <c r="AA221" s="53"/>
      <c r="AB221" s="53"/>
      <c r="AC221" s="53"/>
    </row>
    <row r="222" spans="1:29" ht="15.75" x14ac:dyDescent="0.25">
      <c r="A222" s="49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3"/>
      <c r="AA222" s="53"/>
      <c r="AB222" s="53"/>
      <c r="AC222" s="53"/>
    </row>
    <row r="223" spans="1:29" ht="15.75" x14ac:dyDescent="0.25">
      <c r="A223" s="49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3"/>
      <c r="AA223" s="53"/>
      <c r="AB223" s="53"/>
      <c r="AC223" s="53"/>
    </row>
    <row r="224" spans="1:29" ht="15.75" x14ac:dyDescent="0.25">
      <c r="A224" s="49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3"/>
      <c r="AA224" s="53"/>
      <c r="AB224" s="53"/>
      <c r="AC224" s="53"/>
    </row>
    <row r="225" spans="1:29" ht="15.75" x14ac:dyDescent="0.25">
      <c r="A225" s="49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3"/>
      <c r="AA225" s="53"/>
      <c r="AB225" s="53"/>
      <c r="AC225" s="53"/>
    </row>
    <row r="226" spans="1:29" ht="15.75" x14ac:dyDescent="0.25">
      <c r="A226" s="49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3"/>
      <c r="AA226" s="53"/>
      <c r="AB226" s="53"/>
      <c r="AC226" s="53"/>
    </row>
    <row r="227" spans="1:29" ht="15.75" x14ac:dyDescent="0.25">
      <c r="A227" s="49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3"/>
      <c r="AA227" s="53"/>
      <c r="AB227" s="53"/>
      <c r="AC227" s="53"/>
    </row>
    <row r="228" spans="1:29" ht="15.75" x14ac:dyDescent="0.25">
      <c r="A228" s="49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3"/>
      <c r="AA228" s="53"/>
      <c r="AB228" s="53"/>
      <c r="AC228" s="53"/>
    </row>
    <row r="229" spans="1:29" x14ac:dyDescent="0.25">
      <c r="A229" s="58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3"/>
      <c r="AA229" s="53"/>
      <c r="AB229" s="53"/>
      <c r="AC229" s="53"/>
    </row>
    <row r="230" spans="1:29" x14ac:dyDescent="0.25">
      <c r="A230" s="58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3"/>
      <c r="AA230" s="53"/>
      <c r="AB230" s="53"/>
      <c r="AC230" s="53"/>
    </row>
    <row r="231" spans="1:29" x14ac:dyDescent="0.25">
      <c r="A231" s="58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3"/>
      <c r="AA231" s="53"/>
      <c r="AB231" s="53"/>
      <c r="AC231" s="53"/>
    </row>
    <row r="232" spans="1:29" x14ac:dyDescent="0.25">
      <c r="A232" s="58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3"/>
      <c r="AA232" s="53"/>
      <c r="AB232" s="53"/>
      <c r="AC232" s="53"/>
    </row>
    <row r="233" spans="1:29" x14ac:dyDescent="0.25">
      <c r="A233" s="58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3"/>
      <c r="AA233" s="53"/>
      <c r="AB233" s="53"/>
      <c r="AC233" s="53"/>
    </row>
    <row r="234" spans="1:29" x14ac:dyDescent="0.25">
      <c r="A234" s="58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3"/>
      <c r="AA234" s="53"/>
      <c r="AB234" s="53"/>
      <c r="AC234" s="53"/>
    </row>
    <row r="235" spans="1:29" x14ac:dyDescent="0.25">
      <c r="A235" s="58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3"/>
      <c r="AA235" s="53"/>
      <c r="AB235" s="53"/>
      <c r="AC235" s="53"/>
    </row>
    <row r="236" spans="1:29" x14ac:dyDescent="0.25">
      <c r="A236" s="58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3"/>
      <c r="AA236" s="53"/>
      <c r="AB236" s="53"/>
      <c r="AC236" s="53"/>
    </row>
    <row r="237" spans="1:29" x14ac:dyDescent="0.25">
      <c r="A237" s="58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3"/>
      <c r="AA237" s="53"/>
      <c r="AB237" s="53"/>
      <c r="AC237" s="53"/>
    </row>
    <row r="238" spans="1:29" x14ac:dyDescent="0.25">
      <c r="A238" s="58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3"/>
      <c r="AA238" s="53"/>
      <c r="AB238" s="53"/>
      <c r="AC238" s="53"/>
    </row>
    <row r="239" spans="1:29" x14ac:dyDescent="0.25">
      <c r="A239" s="58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3"/>
      <c r="AA239" s="53"/>
      <c r="AB239" s="53"/>
      <c r="AC239" s="53"/>
    </row>
    <row r="240" spans="1:29" x14ac:dyDescent="0.25">
      <c r="A240" s="58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5"/>
      <c r="AA240" s="55"/>
      <c r="AB240" s="55"/>
      <c r="AC240" s="53"/>
    </row>
    <row r="241" spans="1:29" x14ac:dyDescent="0.25">
      <c r="A241" s="58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3"/>
      <c r="AA241" s="53"/>
      <c r="AB241" s="53"/>
      <c r="AC241" s="53"/>
    </row>
    <row r="242" spans="1:29" x14ac:dyDescent="0.25">
      <c r="A242" s="58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3"/>
      <c r="AA242" s="53"/>
      <c r="AB242" s="53"/>
      <c r="AC242" s="53"/>
    </row>
    <row r="243" spans="1:29" x14ac:dyDescent="0.25">
      <c r="A243" s="58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3"/>
      <c r="AA243" s="53"/>
      <c r="AB243" s="53"/>
      <c r="AC243" s="53"/>
    </row>
    <row r="244" spans="1:29" x14ac:dyDescent="0.25">
      <c r="A244" s="58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3"/>
      <c r="AA244" s="53"/>
      <c r="AB244" s="53"/>
      <c r="AC244" s="53"/>
    </row>
    <row r="245" spans="1:29" x14ac:dyDescent="0.25">
      <c r="A245" s="58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3"/>
      <c r="AA245" s="53"/>
      <c r="AB245" s="53"/>
      <c r="AC245" s="53"/>
    </row>
    <row r="246" spans="1:29" x14ac:dyDescent="0.25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  <c r="AB246" s="60"/>
      <c r="AC246" s="53"/>
    </row>
    <row r="247" spans="1:29" ht="15.75" x14ac:dyDescent="0.25">
      <c r="A247" s="49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</row>
    <row r="248" spans="1:29" ht="15.75" x14ac:dyDescent="0.25">
      <c r="A248" s="49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</row>
    <row r="249" spans="1:29" ht="15.75" x14ac:dyDescent="0.25">
      <c r="A249" s="49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</row>
    <row r="250" spans="1:29" ht="15.75" x14ac:dyDescent="0.25">
      <c r="A250" s="49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64"/>
      <c r="AA250" s="64"/>
      <c r="AB250" s="64"/>
      <c r="AC250" s="53"/>
    </row>
    <row r="251" spans="1:29" ht="15.75" x14ac:dyDescent="0.25">
      <c r="A251" s="46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65"/>
      <c r="AA251" s="65"/>
      <c r="AB251" s="65"/>
      <c r="AC251" s="53"/>
    </row>
    <row r="252" spans="1:29" x14ac:dyDescent="0.2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</row>
    <row r="253" spans="1:29" x14ac:dyDescent="0.25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  <c r="AB253" s="60"/>
      <c r="AC253" s="53"/>
    </row>
    <row r="254" spans="1:29" x14ac:dyDescent="0.25">
      <c r="A254" s="58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5"/>
      <c r="AA254" s="55"/>
      <c r="AB254" s="55"/>
      <c r="AC254" s="53"/>
    </row>
    <row r="255" spans="1:29" x14ac:dyDescent="0.25">
      <c r="A255" s="58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3"/>
      <c r="AA255" s="53"/>
      <c r="AB255" s="53"/>
      <c r="AC255" s="53"/>
    </row>
    <row r="256" spans="1:29" x14ac:dyDescent="0.25">
      <c r="A256" s="58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3"/>
      <c r="AA256" s="53"/>
      <c r="AB256" s="53"/>
      <c r="AC256" s="53"/>
    </row>
    <row r="257" spans="1:29" x14ac:dyDescent="0.25">
      <c r="A257" s="58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3"/>
      <c r="AA257" s="53"/>
      <c r="AB257" s="53"/>
      <c r="AC257" s="53"/>
    </row>
    <row r="258" spans="1:29" x14ac:dyDescent="0.25">
      <c r="A258" s="58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3"/>
      <c r="AA258" s="53"/>
      <c r="AB258" s="53"/>
      <c r="AC258" s="53"/>
    </row>
    <row r="259" spans="1:29" x14ac:dyDescent="0.25">
      <c r="A259" s="58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3"/>
      <c r="AA259" s="53"/>
      <c r="AB259" s="53"/>
      <c r="AC259" s="53"/>
    </row>
    <row r="260" spans="1:29" x14ac:dyDescent="0.25">
      <c r="A260" s="58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3"/>
      <c r="AA260" s="53"/>
      <c r="AB260" s="53"/>
      <c r="AC260" s="53"/>
    </row>
    <row r="261" spans="1:29" x14ac:dyDescent="0.25">
      <c r="A261" s="58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3"/>
      <c r="AA261" s="53"/>
      <c r="AB261" s="53"/>
      <c r="AC261" s="53"/>
    </row>
    <row r="262" spans="1:29" x14ac:dyDescent="0.25">
      <c r="A262" s="58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3"/>
      <c r="AA262" s="53"/>
      <c r="AB262" s="53"/>
      <c r="AC262" s="53"/>
    </row>
    <row r="263" spans="1:29" x14ac:dyDescent="0.25">
      <c r="A263" s="58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3"/>
      <c r="AA263" s="53"/>
      <c r="AB263" s="53"/>
      <c r="AC263" s="53"/>
    </row>
    <row r="264" spans="1:29" x14ac:dyDescent="0.25">
      <c r="A264" s="58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3"/>
      <c r="AA264" s="53"/>
      <c r="AB264" s="53"/>
      <c r="AC264" s="53"/>
    </row>
    <row r="265" spans="1:29" x14ac:dyDescent="0.25">
      <c r="A265" s="58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3"/>
      <c r="AA265" s="53"/>
      <c r="AB265" s="53"/>
      <c r="AC265" s="53"/>
    </row>
    <row r="266" spans="1:29" x14ac:dyDescent="0.25">
      <c r="A266" s="58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3"/>
      <c r="AA266" s="53"/>
      <c r="AB266" s="53"/>
      <c r="AC266" s="53"/>
    </row>
    <row r="267" spans="1:29" x14ac:dyDescent="0.25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60"/>
      <c r="AB267" s="60"/>
      <c r="AC267" s="53"/>
    </row>
    <row r="268" spans="1:29" ht="15.75" x14ac:dyDescent="0.25">
      <c r="A268" s="49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</row>
    <row r="269" spans="1:29" ht="15.75" x14ac:dyDescent="0.25">
      <c r="A269" s="49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</row>
    <row r="270" spans="1:29" ht="15.75" x14ac:dyDescent="0.25">
      <c r="A270" s="49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</row>
    <row r="271" spans="1:29" ht="15.75" x14ac:dyDescent="0.25">
      <c r="A271" s="49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64"/>
      <c r="AA271" s="64"/>
      <c r="AB271" s="64"/>
      <c r="AC271" s="53"/>
    </row>
    <row r="272" spans="1:29" ht="15.75" x14ac:dyDescent="0.25">
      <c r="A272" s="46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65"/>
      <c r="AA272" s="65"/>
      <c r="AB272" s="65"/>
      <c r="AC272" s="53"/>
    </row>
    <row r="273" spans="1:29" x14ac:dyDescent="0.2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</row>
    <row r="274" spans="1:29" x14ac:dyDescent="0.25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60"/>
      <c r="AB274" s="60"/>
      <c r="AC274" s="53"/>
    </row>
    <row r="275" spans="1:29" x14ac:dyDescent="0.25">
      <c r="A275" s="58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5"/>
      <c r="AA275" s="55"/>
      <c r="AB275" s="55"/>
      <c r="AC275" s="53"/>
    </row>
    <row r="276" spans="1:29" x14ac:dyDescent="0.25">
      <c r="A276" s="58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3"/>
      <c r="AA276" s="53"/>
      <c r="AB276" s="53"/>
      <c r="AC276" s="53"/>
    </row>
    <row r="277" spans="1:29" x14ac:dyDescent="0.25">
      <c r="A277" s="58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3"/>
      <c r="AA277" s="53"/>
      <c r="AB277" s="53"/>
      <c r="AC277" s="53"/>
    </row>
    <row r="278" spans="1:29" x14ac:dyDescent="0.25">
      <c r="A278" s="58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3"/>
      <c r="AA278" s="53"/>
      <c r="AB278" s="53"/>
      <c r="AC278" s="53"/>
    </row>
    <row r="279" spans="1:29" x14ac:dyDescent="0.25">
      <c r="A279" s="58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3"/>
      <c r="AA279" s="53"/>
      <c r="AB279" s="53"/>
      <c r="AC279" s="53"/>
    </row>
    <row r="280" spans="1:29" x14ac:dyDescent="0.25">
      <c r="A280" s="58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3"/>
      <c r="AA280" s="53"/>
      <c r="AB280" s="53"/>
      <c r="AC280" s="53"/>
    </row>
    <row r="281" spans="1:29" x14ac:dyDescent="0.25">
      <c r="A281" s="58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3"/>
      <c r="AA281" s="53"/>
      <c r="AB281" s="53"/>
      <c r="AC281" s="53"/>
    </row>
    <row r="282" spans="1:29" x14ac:dyDescent="0.25">
      <c r="A282" s="58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3"/>
      <c r="AA282" s="53"/>
      <c r="AB282" s="53"/>
      <c r="AC282" s="53"/>
    </row>
    <row r="283" spans="1:29" x14ac:dyDescent="0.25">
      <c r="A283" s="58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3"/>
      <c r="AA283" s="53"/>
      <c r="AB283" s="53"/>
      <c r="AC283" s="53"/>
    </row>
    <row r="284" spans="1:29" x14ac:dyDescent="0.25">
      <c r="A284" s="58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3"/>
      <c r="AA284" s="53"/>
      <c r="AB284" s="53"/>
      <c r="AC284" s="53"/>
    </row>
    <row r="285" spans="1:29" x14ac:dyDescent="0.25">
      <c r="A285" s="58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3"/>
      <c r="AA285" s="53"/>
      <c r="AB285" s="53"/>
      <c r="AC285" s="53"/>
    </row>
    <row r="286" spans="1:29" x14ac:dyDescent="0.25">
      <c r="A286" s="58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3"/>
      <c r="AA286" s="53"/>
      <c r="AB286" s="53"/>
      <c r="AC286" s="53"/>
    </row>
    <row r="287" spans="1:29" x14ac:dyDescent="0.25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  <c r="AA287" s="60"/>
      <c r="AB287" s="60"/>
      <c r="AC287" s="53"/>
    </row>
    <row r="288" spans="1:29" ht="15.75" x14ac:dyDescent="0.25">
      <c r="A288" s="49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</row>
    <row r="289" spans="1:29" ht="15.75" x14ac:dyDescent="0.25">
      <c r="A289" s="49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</row>
    <row r="290" spans="1:29" ht="15.75" x14ac:dyDescent="0.25">
      <c r="A290" s="49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</row>
    <row r="291" spans="1:29" ht="15.75" x14ac:dyDescent="0.25">
      <c r="A291" s="49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64"/>
      <c r="AA291" s="64"/>
      <c r="AB291" s="64"/>
      <c r="AC291" s="53"/>
    </row>
    <row r="292" spans="1:29" ht="15.75" x14ac:dyDescent="0.25">
      <c r="A292" s="46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65"/>
      <c r="AA292" s="65"/>
      <c r="AB292" s="65"/>
      <c r="AC292" s="53"/>
    </row>
    <row r="293" spans="1:29" x14ac:dyDescent="0.2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</row>
    <row r="294" spans="1:29" x14ac:dyDescent="0.25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53"/>
    </row>
    <row r="295" spans="1:29" x14ac:dyDescent="0.25">
      <c r="A295" s="58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5"/>
      <c r="AA295" s="55"/>
      <c r="AB295" s="55"/>
      <c r="AC295" s="53"/>
    </row>
    <row r="296" spans="1:29" x14ac:dyDescent="0.25">
      <c r="A296" s="58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3"/>
      <c r="AA296" s="53"/>
      <c r="AB296" s="53"/>
      <c r="AC296" s="53"/>
    </row>
    <row r="297" spans="1:29" x14ac:dyDescent="0.25">
      <c r="A297" s="58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3"/>
      <c r="AA297" s="53"/>
      <c r="AB297" s="53"/>
      <c r="AC297" s="53"/>
    </row>
    <row r="298" spans="1:29" x14ac:dyDescent="0.25">
      <c r="A298" s="58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3"/>
      <c r="AA298" s="53"/>
      <c r="AB298" s="53"/>
      <c r="AC298" s="53"/>
    </row>
    <row r="299" spans="1:29" x14ac:dyDescent="0.25">
      <c r="A299" s="58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3"/>
      <c r="AA299" s="53"/>
      <c r="AB299" s="53"/>
      <c r="AC299" s="53"/>
    </row>
    <row r="300" spans="1:29" x14ac:dyDescent="0.25">
      <c r="A300" s="58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3"/>
      <c r="AA300" s="53"/>
      <c r="AB300" s="53"/>
      <c r="AC300" s="53"/>
    </row>
    <row r="301" spans="1:29" x14ac:dyDescent="0.25">
      <c r="A301" s="58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3"/>
      <c r="AA301" s="53"/>
      <c r="AB301" s="53"/>
      <c r="AC301" s="53"/>
    </row>
    <row r="302" spans="1:29" x14ac:dyDescent="0.25">
      <c r="A302" s="58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3"/>
      <c r="AA302" s="53"/>
      <c r="AB302" s="53"/>
      <c r="AC302" s="53"/>
    </row>
    <row r="303" spans="1:29" x14ac:dyDescent="0.25">
      <c r="A303" s="58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3"/>
      <c r="AA303" s="53"/>
      <c r="AB303" s="53"/>
      <c r="AC303" s="53"/>
    </row>
    <row r="304" spans="1:29" x14ac:dyDescent="0.25">
      <c r="A304" s="58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3"/>
      <c r="AA304" s="53"/>
      <c r="AB304" s="53"/>
      <c r="AC304" s="53"/>
    </row>
    <row r="305" spans="1:29" x14ac:dyDescent="0.25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53"/>
    </row>
    <row r="306" spans="1:29" ht="15.75" x14ac:dyDescent="0.25">
      <c r="A306" s="49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</row>
    <row r="307" spans="1:29" ht="15.75" x14ac:dyDescent="0.25">
      <c r="A307" s="49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</row>
    <row r="308" spans="1:29" ht="15.75" x14ac:dyDescent="0.25">
      <c r="A308" s="49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</row>
    <row r="309" spans="1:29" ht="15.75" x14ac:dyDescent="0.25">
      <c r="A309" s="49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64"/>
      <c r="AA309" s="64"/>
      <c r="AB309" s="64"/>
      <c r="AC309" s="53"/>
    </row>
    <row r="310" spans="1:29" ht="15.75" x14ac:dyDescent="0.25">
      <c r="A310" s="46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65"/>
      <c r="AA310" s="65"/>
      <c r="AB310" s="65"/>
      <c r="AC310" s="53"/>
    </row>
    <row r="311" spans="1:29" x14ac:dyDescent="0.2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</row>
    <row r="312" spans="1:29" x14ac:dyDescent="0.25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53"/>
    </row>
    <row r="313" spans="1:29" x14ac:dyDescent="0.25">
      <c r="A313" s="59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5"/>
      <c r="AA313" s="55"/>
      <c r="AB313" s="55"/>
      <c r="AC313" s="53"/>
    </row>
    <row r="314" spans="1:29" x14ac:dyDescent="0.25">
      <c r="A314" s="59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3"/>
      <c r="AA314" s="53"/>
      <c r="AB314" s="53"/>
      <c r="AC314" s="53"/>
    </row>
    <row r="315" spans="1:29" x14ac:dyDescent="0.25">
      <c r="A315" s="59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3"/>
      <c r="AA315" s="53"/>
      <c r="AB315" s="53"/>
      <c r="AC315" s="53"/>
    </row>
    <row r="316" spans="1:29" x14ac:dyDescent="0.25">
      <c r="A316" s="59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3"/>
      <c r="AA316" s="53"/>
      <c r="AB316" s="53"/>
      <c r="AC316" s="53"/>
    </row>
    <row r="317" spans="1:29" x14ac:dyDescent="0.25">
      <c r="A317" s="59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3"/>
      <c r="AA317" s="53"/>
      <c r="AB317" s="53"/>
      <c r="AC317" s="53"/>
    </row>
    <row r="318" spans="1:29" x14ac:dyDescent="0.25">
      <c r="A318" s="59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3"/>
      <c r="AA318" s="53"/>
      <c r="AB318" s="53"/>
      <c r="AC318" s="53"/>
    </row>
    <row r="319" spans="1:29" x14ac:dyDescent="0.25">
      <c r="A319" s="59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3"/>
      <c r="AA319" s="53"/>
      <c r="AB319" s="53"/>
      <c r="AC319" s="53"/>
    </row>
    <row r="320" spans="1:29" x14ac:dyDescent="0.25">
      <c r="A320" s="59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3"/>
      <c r="AA320" s="53"/>
      <c r="AB320" s="53"/>
      <c r="AC320" s="53"/>
    </row>
    <row r="321" spans="1:29" x14ac:dyDescent="0.25">
      <c r="A321" s="59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3"/>
      <c r="AA321" s="53"/>
      <c r="AB321" s="53"/>
      <c r="AC321" s="53"/>
    </row>
    <row r="322" spans="1:29" x14ac:dyDescent="0.25">
      <c r="A322" s="59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3"/>
      <c r="AA322" s="53"/>
      <c r="AB322" s="53"/>
      <c r="AC322" s="53"/>
    </row>
    <row r="323" spans="1:29" x14ac:dyDescent="0.25">
      <c r="A323" s="59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3"/>
      <c r="AA323" s="53"/>
      <c r="AB323" s="53"/>
      <c r="AC323" s="53"/>
    </row>
    <row r="324" spans="1:29" x14ac:dyDescent="0.25">
      <c r="A324" s="59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3"/>
      <c r="AA324" s="53"/>
      <c r="AB324" s="53"/>
      <c r="AC324" s="53"/>
    </row>
    <row r="325" spans="1:29" x14ac:dyDescent="0.25">
      <c r="A325" s="59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3"/>
      <c r="AA325" s="53"/>
      <c r="AB325" s="53"/>
      <c r="AC325" s="53"/>
    </row>
    <row r="326" spans="1:29" x14ac:dyDescent="0.25">
      <c r="A326" s="59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3"/>
      <c r="AA326" s="53"/>
      <c r="AB326" s="53"/>
      <c r="AC326" s="53"/>
    </row>
    <row r="327" spans="1:29" x14ac:dyDescent="0.25">
      <c r="A327" s="59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3"/>
      <c r="AA327" s="53"/>
      <c r="AB327" s="53"/>
      <c r="AC327" s="53"/>
    </row>
    <row r="328" spans="1:29" x14ac:dyDescent="0.25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60"/>
      <c r="AB328" s="60"/>
      <c r="AC328" s="53"/>
    </row>
    <row r="329" spans="1:29" ht="15.75" x14ac:dyDescent="0.25">
      <c r="A329" s="49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</row>
    <row r="330" spans="1:29" ht="15.75" x14ac:dyDescent="0.25">
      <c r="A330" s="49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</row>
    <row r="331" spans="1:29" ht="15.75" x14ac:dyDescent="0.25">
      <c r="A331" s="49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</row>
    <row r="332" spans="1:29" ht="15.75" x14ac:dyDescent="0.25">
      <c r="A332" s="49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64"/>
      <c r="AA332" s="64"/>
      <c r="AB332" s="64"/>
      <c r="AC332" s="53"/>
    </row>
    <row r="333" spans="1:29" ht="15.75" x14ac:dyDescent="0.25">
      <c r="A333" s="46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65"/>
      <c r="AA333" s="65"/>
      <c r="AB333" s="65"/>
      <c r="AC333" s="53"/>
    </row>
    <row r="334" spans="1:29" x14ac:dyDescent="0.2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</row>
    <row r="335" spans="1:29" x14ac:dyDescent="0.25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60"/>
      <c r="AB335" s="60"/>
      <c r="AC335" s="53"/>
    </row>
    <row r="336" spans="1:29" x14ac:dyDescent="0.25">
      <c r="A336" s="59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3"/>
      <c r="AA336" s="55"/>
      <c r="AB336" s="55"/>
      <c r="AC336" s="53"/>
    </row>
    <row r="337" spans="1:29" x14ac:dyDescent="0.25">
      <c r="A337" s="59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3"/>
      <c r="AA337" s="53"/>
      <c r="AB337" s="53"/>
      <c r="AC337" s="53"/>
    </row>
    <row r="338" spans="1:29" x14ac:dyDescent="0.25">
      <c r="A338" s="59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3"/>
      <c r="AA338" s="53"/>
      <c r="AB338" s="53"/>
      <c r="AC338" s="53"/>
    </row>
    <row r="339" spans="1:29" x14ac:dyDescent="0.25">
      <c r="A339" s="59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3"/>
      <c r="AA339" s="53"/>
      <c r="AB339" s="53"/>
      <c r="AC339" s="53"/>
    </row>
    <row r="340" spans="1:29" x14ac:dyDescent="0.25">
      <c r="A340" s="59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3"/>
      <c r="AA340" s="53"/>
      <c r="AB340" s="53"/>
      <c r="AC340" s="53"/>
    </row>
    <row r="341" spans="1:29" x14ac:dyDescent="0.25">
      <c r="A341" s="59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3"/>
      <c r="AA341" s="53"/>
      <c r="AB341" s="53"/>
      <c r="AC341" s="53"/>
    </row>
    <row r="342" spans="1:29" x14ac:dyDescent="0.25">
      <c r="A342" s="59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3"/>
      <c r="AA342" s="53"/>
      <c r="AB342" s="53"/>
      <c r="AC342" s="53"/>
    </row>
    <row r="343" spans="1:29" x14ac:dyDescent="0.25">
      <c r="A343" s="59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3"/>
      <c r="AA343" s="53"/>
      <c r="AB343" s="53"/>
      <c r="AC343" s="53"/>
    </row>
    <row r="344" spans="1:29" x14ac:dyDescent="0.25">
      <c r="A344" s="59"/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3"/>
      <c r="AA344" s="53"/>
      <c r="AB344" s="53"/>
      <c r="AC344" s="53"/>
    </row>
    <row r="345" spans="1:29" x14ac:dyDescent="0.25">
      <c r="A345" s="59"/>
      <c r="B345" s="51"/>
      <c r="C345" s="51"/>
      <c r="D345" s="51"/>
      <c r="E345" s="51"/>
      <c r="F345" s="51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3"/>
      <c r="AA345" s="53"/>
      <c r="AB345" s="53"/>
      <c r="AC345" s="53"/>
    </row>
    <row r="346" spans="1:29" x14ac:dyDescent="0.25">
      <c r="A346" s="59"/>
      <c r="B346" s="51"/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3"/>
      <c r="AA346" s="53"/>
      <c r="AB346" s="53"/>
      <c r="AC346" s="53"/>
    </row>
    <row r="347" spans="1:29" x14ac:dyDescent="0.25">
      <c r="A347" s="59"/>
      <c r="B347" s="51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3"/>
      <c r="AA347" s="53"/>
      <c r="AB347" s="53"/>
      <c r="AC347" s="53"/>
    </row>
    <row r="348" spans="1:29" x14ac:dyDescent="0.25">
      <c r="A348" s="59"/>
      <c r="B348" s="51"/>
      <c r="C348" s="51"/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3"/>
      <c r="AA348" s="53"/>
      <c r="AB348" s="53"/>
      <c r="AC348" s="53"/>
    </row>
    <row r="349" spans="1:29" x14ac:dyDescent="0.25">
      <c r="A349" s="59"/>
      <c r="B349" s="51"/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3"/>
      <c r="AA349" s="53"/>
      <c r="AB349" s="53"/>
      <c r="AC349" s="53"/>
    </row>
    <row r="350" spans="1:29" x14ac:dyDescent="0.25">
      <c r="A350" s="59"/>
      <c r="B350" s="51"/>
      <c r="C350" s="51"/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3"/>
      <c r="AA350" s="53"/>
      <c r="AB350" s="53"/>
      <c r="AC350" s="53"/>
    </row>
    <row r="351" spans="1:29" x14ac:dyDescent="0.25">
      <c r="A351" s="59"/>
      <c r="B351" s="51"/>
      <c r="C351" s="51"/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3"/>
      <c r="AA351" s="53"/>
      <c r="AB351" s="53"/>
      <c r="AC351" s="53"/>
    </row>
    <row r="352" spans="1:29" x14ac:dyDescent="0.25">
      <c r="A352" s="59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3"/>
      <c r="AA352" s="53"/>
      <c r="AB352" s="53"/>
      <c r="AC352" s="53"/>
    </row>
    <row r="353" spans="1:29" x14ac:dyDescent="0.25">
      <c r="A353" s="59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3"/>
      <c r="AA353" s="53"/>
      <c r="AB353" s="53"/>
      <c r="AC353" s="53"/>
    </row>
    <row r="354" spans="1:29" x14ac:dyDescent="0.25">
      <c r="A354" s="59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3"/>
      <c r="AA354" s="53"/>
      <c r="AB354" s="53"/>
      <c r="AC354" s="53"/>
    </row>
    <row r="355" spans="1:29" x14ac:dyDescent="0.25">
      <c r="A355" s="59"/>
      <c r="B355" s="51"/>
      <c r="C355" s="51"/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3"/>
      <c r="AA355" s="53"/>
      <c r="AB355" s="53"/>
      <c r="AC355" s="53"/>
    </row>
    <row r="356" spans="1:29" x14ac:dyDescent="0.25">
      <c r="A356" s="59"/>
      <c r="B356" s="51"/>
      <c r="C356" s="51"/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3"/>
      <c r="AA356" s="53"/>
      <c r="AB356" s="53"/>
      <c r="AC356" s="53"/>
    </row>
    <row r="357" spans="1:29" x14ac:dyDescent="0.25">
      <c r="A357" s="59"/>
      <c r="B357" s="51"/>
      <c r="C357" s="51"/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3"/>
      <c r="AA357" s="53"/>
      <c r="AB357" s="53"/>
      <c r="AC357" s="53"/>
    </row>
    <row r="358" spans="1:29" x14ac:dyDescent="0.25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  <c r="AA358" s="60"/>
      <c r="AB358" s="60"/>
      <c r="AC358" s="53"/>
    </row>
    <row r="359" spans="1:29" ht="15.75" x14ac:dyDescent="0.25">
      <c r="A359" s="49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</row>
    <row r="360" spans="1:29" ht="15.75" x14ac:dyDescent="0.25">
      <c r="A360" s="49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</row>
    <row r="361" spans="1:29" ht="15.75" x14ac:dyDescent="0.25">
      <c r="A361" s="49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</row>
    <row r="362" spans="1:29" ht="15.75" x14ac:dyDescent="0.25">
      <c r="A362" s="49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64"/>
      <c r="AA362" s="64"/>
      <c r="AB362" s="64"/>
      <c r="AC362" s="53"/>
    </row>
    <row r="363" spans="1:29" ht="15.75" x14ac:dyDescent="0.25">
      <c r="A363" s="46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65"/>
      <c r="AA363" s="65"/>
      <c r="AB363" s="65"/>
      <c r="AC363" s="53"/>
    </row>
    <row r="364" spans="1:29" x14ac:dyDescent="0.2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</row>
    <row r="365" spans="1:29" x14ac:dyDescent="0.25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  <c r="AA365" s="60"/>
      <c r="AB365" s="60"/>
      <c r="AC365" s="53"/>
    </row>
    <row r="366" spans="1:29" ht="15.75" x14ac:dyDescent="0.25">
      <c r="A366" s="49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61"/>
      <c r="AA366" s="61"/>
      <c r="AB366" s="61"/>
      <c r="AC366" s="53"/>
    </row>
    <row r="367" spans="1:29" ht="15.75" x14ac:dyDescent="0.25">
      <c r="A367" s="49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61"/>
      <c r="AA367" s="61"/>
      <c r="AB367" s="61"/>
      <c r="AC367" s="53"/>
    </row>
    <row r="368" spans="1:29" ht="15.75" x14ac:dyDescent="0.25">
      <c r="A368" s="49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61"/>
      <c r="AA368" s="61"/>
      <c r="AB368" s="61"/>
      <c r="AC368" s="53"/>
    </row>
    <row r="369" spans="1:29" ht="15.75" x14ac:dyDescent="0.25">
      <c r="A369" s="49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62"/>
      <c r="AA369" s="62"/>
      <c r="AB369" s="62"/>
      <c r="AC369" s="53"/>
    </row>
    <row r="370" spans="1:29" x14ac:dyDescent="0.25">
      <c r="A370" s="46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63"/>
      <c r="AA370" s="63"/>
      <c r="AB370" s="63"/>
      <c r="AC370" s="53"/>
    </row>
    <row r="371" spans="1:29" x14ac:dyDescent="0.25">
      <c r="A371" s="50"/>
      <c r="B371" s="51"/>
      <c r="C371" s="51"/>
      <c r="D371" s="51"/>
      <c r="E371" s="51"/>
      <c r="F371" s="51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47"/>
      <c r="AA371" s="53"/>
      <c r="AB371" s="53"/>
      <c r="AC371" s="53"/>
    </row>
    <row r="372" spans="1:29" x14ac:dyDescent="0.2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</row>
    <row r="373" spans="1:29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</row>
  </sheetData>
  <mergeCells count="42">
    <mergeCell ref="A153:AB153"/>
    <mergeCell ref="A2:AB2"/>
    <mergeCell ref="A84:AB84"/>
    <mergeCell ref="Z88:AB88"/>
    <mergeCell ref="Z89:AB89"/>
    <mergeCell ref="A91:AB91"/>
    <mergeCell ref="A267:AB267"/>
    <mergeCell ref="Z157:AB157"/>
    <mergeCell ref="Z158:AB158"/>
    <mergeCell ref="A161:AB161"/>
    <mergeCell ref="A184:AB184"/>
    <mergeCell ref="Z188:AB188"/>
    <mergeCell ref="Z189:AB189"/>
    <mergeCell ref="A191:AB191"/>
    <mergeCell ref="A246:AB246"/>
    <mergeCell ref="Z250:AB250"/>
    <mergeCell ref="Z251:AB251"/>
    <mergeCell ref="A253:AB253"/>
    <mergeCell ref="A328:AB328"/>
    <mergeCell ref="Z271:AB271"/>
    <mergeCell ref="Z272:AB272"/>
    <mergeCell ref="A274:AB274"/>
    <mergeCell ref="A287:AB287"/>
    <mergeCell ref="Z291:AB291"/>
    <mergeCell ref="Z292:AB292"/>
    <mergeCell ref="A294:AB294"/>
    <mergeCell ref="A305:AB305"/>
    <mergeCell ref="Z309:AB309"/>
    <mergeCell ref="Z310:AB310"/>
    <mergeCell ref="A312:AB312"/>
    <mergeCell ref="Z370:AB370"/>
    <mergeCell ref="Z332:AB332"/>
    <mergeCell ref="Z333:AB333"/>
    <mergeCell ref="A335:AB335"/>
    <mergeCell ref="A358:AB358"/>
    <mergeCell ref="Z362:AB362"/>
    <mergeCell ref="Z363:AB363"/>
    <mergeCell ref="A365:AB365"/>
    <mergeCell ref="Z366:AB366"/>
    <mergeCell ref="Z367:AB367"/>
    <mergeCell ref="Z368:AB368"/>
    <mergeCell ref="Z369:AB369"/>
  </mergeCells>
  <conditionalFormatting sqref="AB4:AB14 AB31:AB44">
    <cfRule type="cellIs" dxfId="303" priority="80" operator="greaterThan">
      <formula>10</formula>
    </cfRule>
  </conditionalFormatting>
  <conditionalFormatting sqref="AA4:AA14 AA31:AA44">
    <cfRule type="cellIs" dxfId="302" priority="79" operator="greaterThan">
      <formula>10</formula>
    </cfRule>
  </conditionalFormatting>
  <conditionalFormatting sqref="Z4:Z14 Z31:Z44">
    <cfRule type="cellIs" dxfId="301" priority="78" operator="greaterThan">
      <formula>10</formula>
    </cfRule>
  </conditionalFormatting>
  <conditionalFormatting sqref="Z3:Z14 Z30:Z44">
    <cfRule type="cellIs" dxfId="300" priority="74" operator="lessThan">
      <formula>6</formula>
    </cfRule>
    <cfRule type="cellIs" dxfId="299" priority="77" operator="greaterThan">
      <formula>11</formula>
    </cfRule>
  </conditionalFormatting>
  <conditionalFormatting sqref="AA3:AA14 AA30:AA44">
    <cfRule type="cellIs" dxfId="298" priority="76" operator="greaterThan">
      <formula>10</formula>
    </cfRule>
  </conditionalFormatting>
  <conditionalFormatting sqref="AB3:AB14 AB30:AB44">
    <cfRule type="cellIs" dxfId="297" priority="73" operator="lessThan">
      <formula>5</formula>
    </cfRule>
    <cfRule type="cellIs" dxfId="296" priority="75" operator="greaterThan">
      <formula>10</formula>
    </cfRule>
  </conditionalFormatting>
  <conditionalFormatting sqref="AB16:AB29">
    <cfRule type="cellIs" dxfId="295" priority="72" operator="greaterThan">
      <formula>10</formula>
    </cfRule>
  </conditionalFormatting>
  <conditionalFormatting sqref="AA16:AA29">
    <cfRule type="cellIs" dxfId="294" priority="71" operator="greaterThan">
      <formula>10</formula>
    </cfRule>
  </conditionalFormatting>
  <conditionalFormatting sqref="Z16:Z29">
    <cfRule type="cellIs" dxfId="293" priority="70" operator="greaterThan">
      <formula>10</formula>
    </cfRule>
  </conditionalFormatting>
  <conditionalFormatting sqref="Z15:Z29">
    <cfRule type="cellIs" dxfId="292" priority="66" operator="lessThan">
      <formula>6</formula>
    </cfRule>
    <cfRule type="cellIs" dxfId="291" priority="69" operator="greaterThan">
      <formula>11</formula>
    </cfRule>
  </conditionalFormatting>
  <conditionalFormatting sqref="AA15:AA29">
    <cfRule type="cellIs" dxfId="290" priority="68" operator="greaterThan">
      <formula>10</formula>
    </cfRule>
  </conditionalFormatting>
  <conditionalFormatting sqref="AB15:AB29">
    <cfRule type="cellIs" dxfId="289" priority="65" operator="lessThan">
      <formula>5</formula>
    </cfRule>
    <cfRule type="cellIs" dxfId="288" priority="67" operator="greaterThan">
      <formula>10</formula>
    </cfRule>
  </conditionalFormatting>
  <conditionalFormatting sqref="AB46:AB60">
    <cfRule type="cellIs" dxfId="287" priority="64" operator="greaterThan">
      <formula>10</formula>
    </cfRule>
  </conditionalFormatting>
  <conditionalFormatting sqref="AA46:AA60">
    <cfRule type="cellIs" dxfId="286" priority="63" operator="greaterThan">
      <formula>10</formula>
    </cfRule>
  </conditionalFormatting>
  <conditionalFormatting sqref="Z46:Z60">
    <cfRule type="cellIs" dxfId="285" priority="62" operator="greaterThan">
      <formula>10</formula>
    </cfRule>
  </conditionalFormatting>
  <conditionalFormatting sqref="Z45:Z60">
    <cfRule type="cellIs" dxfId="284" priority="58" operator="lessThan">
      <formula>6</formula>
    </cfRule>
    <cfRule type="cellIs" dxfId="283" priority="61" operator="greaterThan">
      <formula>11</formula>
    </cfRule>
  </conditionalFormatting>
  <conditionalFormatting sqref="AA45:AA60">
    <cfRule type="cellIs" dxfId="282" priority="60" operator="greaterThan">
      <formula>10</formula>
    </cfRule>
  </conditionalFormatting>
  <conditionalFormatting sqref="AB45:AB60">
    <cfRule type="cellIs" dxfId="281" priority="57" operator="lessThan">
      <formula>5</formula>
    </cfRule>
    <cfRule type="cellIs" dxfId="280" priority="59" operator="greaterThan">
      <formula>10</formula>
    </cfRule>
  </conditionalFormatting>
  <conditionalFormatting sqref="AB62:AB76">
    <cfRule type="cellIs" dxfId="279" priority="56" operator="greaterThan">
      <formula>10</formula>
    </cfRule>
  </conditionalFormatting>
  <conditionalFormatting sqref="AA62:AA76">
    <cfRule type="cellIs" dxfId="278" priority="55" operator="greaterThan">
      <formula>10</formula>
    </cfRule>
  </conditionalFormatting>
  <conditionalFormatting sqref="Z62:Z76">
    <cfRule type="cellIs" dxfId="277" priority="54" operator="greaterThan">
      <formula>10</formula>
    </cfRule>
  </conditionalFormatting>
  <conditionalFormatting sqref="Z61:Z76">
    <cfRule type="cellIs" dxfId="276" priority="50" operator="lessThan">
      <formula>6</formula>
    </cfRule>
    <cfRule type="cellIs" dxfId="275" priority="53" operator="greaterThan">
      <formula>11</formula>
    </cfRule>
  </conditionalFormatting>
  <conditionalFormatting sqref="AA61:AA76">
    <cfRule type="cellIs" dxfId="274" priority="52" operator="greaterThan">
      <formula>10</formula>
    </cfRule>
  </conditionalFormatting>
  <conditionalFormatting sqref="AB61:AB76">
    <cfRule type="cellIs" dxfId="273" priority="49" operator="lessThan">
      <formula>5</formula>
    </cfRule>
    <cfRule type="cellIs" dxfId="272" priority="51" operator="greaterThan">
      <formula>10</formula>
    </cfRule>
  </conditionalFormatting>
  <conditionalFormatting sqref="AB78:AB83">
    <cfRule type="cellIs" dxfId="271" priority="48" operator="greaterThan">
      <formula>10</formula>
    </cfRule>
  </conditionalFormatting>
  <conditionalFormatting sqref="AA78:AA83">
    <cfRule type="cellIs" dxfId="270" priority="47" operator="greaterThan">
      <formula>10</formula>
    </cfRule>
  </conditionalFormatting>
  <conditionalFormatting sqref="Z78:Z83 Z85">
    <cfRule type="cellIs" dxfId="269" priority="46" operator="greaterThan">
      <formula>10</formula>
    </cfRule>
  </conditionalFormatting>
  <conditionalFormatting sqref="Z77:Z83 Z85">
    <cfRule type="cellIs" dxfId="268" priority="42" operator="lessThan">
      <formula>6</formula>
    </cfRule>
    <cfRule type="cellIs" dxfId="267" priority="45" operator="greaterThan">
      <formula>11</formula>
    </cfRule>
  </conditionalFormatting>
  <conditionalFormatting sqref="AA77:AA83">
    <cfRule type="cellIs" dxfId="266" priority="44" operator="greaterThan">
      <formula>10</formula>
    </cfRule>
  </conditionalFormatting>
  <conditionalFormatting sqref="AB77:AB83">
    <cfRule type="cellIs" dxfId="265" priority="41" operator="lessThan">
      <formula>5</formula>
    </cfRule>
    <cfRule type="cellIs" dxfId="264" priority="43" operator="greaterThan">
      <formula>10</formula>
    </cfRule>
  </conditionalFormatting>
  <conditionalFormatting sqref="AA86">
    <cfRule type="dataBar" priority="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{C1BC195F-8B5D-49BA-93FB-127C27B964B1}</x14:id>
        </ext>
      </extLst>
    </cfRule>
  </conditionalFormatting>
  <conditionalFormatting sqref="AB87">
    <cfRule type="dataBar" priority="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{673DEADD-51AC-441D-B03A-6725CB776395}</x14:id>
        </ext>
      </extLst>
    </cfRule>
  </conditionalFormatting>
  <conditionalFormatting sqref="Z85:AB87">
    <cfRule type="dataBar" priority="3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{74B99D25-5407-40FB-B89A-5BAFE1492E8C}</x14:id>
        </ext>
      </extLst>
    </cfRule>
  </conditionalFormatting>
  <conditionalFormatting sqref="B89:Y89">
    <cfRule type="cellIs" dxfId="263" priority="34" operator="lessThan">
      <formula>25</formula>
    </cfRule>
    <cfRule type="cellIs" dxfId="262" priority="35" operator="between">
      <formula>25</formula>
      <formula>50</formula>
    </cfRule>
    <cfRule type="cellIs" dxfId="261" priority="36" operator="between">
      <formula>50</formula>
      <formula>75</formula>
    </cfRule>
    <cfRule type="cellIs" dxfId="260" priority="37" operator="greaterThan">
      <formula>75</formula>
    </cfRule>
  </conditionalFormatting>
  <conditionalFormatting sqref="Z89:AB89">
    <cfRule type="cellIs" dxfId="259" priority="30" operator="lessThan">
      <formula>25</formula>
    </cfRule>
    <cfRule type="cellIs" dxfId="258" priority="31" operator="between">
      <formula>25</formula>
      <formula>50</formula>
    </cfRule>
    <cfRule type="cellIs" dxfId="257" priority="32" operator="between">
      <formula>50</formula>
      <formula>75</formula>
    </cfRule>
    <cfRule type="cellIs" dxfId="256" priority="33" operator="greaterThan">
      <formula>75</formula>
    </cfRule>
  </conditionalFormatting>
  <conditionalFormatting sqref="B85:Y87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{D31095AB-37E9-42DC-8C38-425F142BBC30}</x14:id>
        </ext>
      </extLst>
    </cfRule>
  </conditionalFormatting>
  <conditionalFormatting sqref="B3">
    <cfRule type="cellIs" dxfId="255" priority="27" operator="equal">
      <formula>"A"</formula>
    </cfRule>
    <cfRule type="cellIs" dxfId="254" priority="28" operator="equal">
      <formula>"NA"</formula>
    </cfRule>
  </conditionalFormatting>
  <conditionalFormatting sqref="B3:Y14 B30:Y44">
    <cfRule type="cellIs" dxfId="253" priority="24" operator="equal">
      <formula>"A"</formula>
    </cfRule>
    <cfRule type="cellIs" dxfId="252" priority="25" operator="equal">
      <formula>"CA"</formula>
    </cfRule>
    <cfRule type="cellIs" dxfId="251" priority="26" operator="equal">
      <formula>"NA"</formula>
    </cfRule>
  </conditionalFormatting>
  <conditionalFormatting sqref="B15">
    <cfRule type="cellIs" dxfId="250" priority="22" operator="equal">
      <formula>"A"</formula>
    </cfRule>
    <cfRule type="cellIs" dxfId="249" priority="23" operator="equal">
      <formula>"NA"</formula>
    </cfRule>
  </conditionalFormatting>
  <conditionalFormatting sqref="B15:Y29">
    <cfRule type="cellIs" dxfId="248" priority="19" operator="equal">
      <formula>"A"</formula>
    </cfRule>
    <cfRule type="cellIs" dxfId="247" priority="20" operator="equal">
      <formula>"CA"</formula>
    </cfRule>
    <cfRule type="cellIs" dxfId="246" priority="21" operator="equal">
      <formula>"NA"</formula>
    </cfRule>
  </conditionalFormatting>
  <conditionalFormatting sqref="B78:Y78">
    <cfRule type="cellIs" dxfId="245" priority="1" operator="equal">
      <formula>"A"</formula>
    </cfRule>
    <cfRule type="cellIs" dxfId="244" priority="2" operator="equal">
      <formula>"CA"</formula>
    </cfRule>
    <cfRule type="cellIs" dxfId="243" priority="3" operator="equal">
      <formula>"NA"</formula>
    </cfRule>
  </conditionalFormatting>
  <conditionalFormatting sqref="B45">
    <cfRule type="cellIs" dxfId="242" priority="17" operator="equal">
      <formula>"A"</formula>
    </cfRule>
    <cfRule type="cellIs" dxfId="241" priority="18" operator="equal">
      <formula>"NA"</formula>
    </cfRule>
  </conditionalFormatting>
  <conditionalFormatting sqref="B45:Y60">
    <cfRule type="cellIs" dxfId="240" priority="14" operator="equal">
      <formula>"A"</formula>
    </cfRule>
    <cfRule type="cellIs" dxfId="239" priority="15" operator="equal">
      <formula>"CA"</formula>
    </cfRule>
    <cfRule type="cellIs" dxfId="238" priority="16" operator="equal">
      <formula>"NA"</formula>
    </cfRule>
  </conditionalFormatting>
  <conditionalFormatting sqref="B61">
    <cfRule type="cellIs" dxfId="237" priority="12" operator="equal">
      <formula>"A"</formula>
    </cfRule>
    <cfRule type="cellIs" dxfId="236" priority="13" operator="equal">
      <formula>"NA"</formula>
    </cfRule>
  </conditionalFormatting>
  <conditionalFormatting sqref="B61:Y76">
    <cfRule type="cellIs" dxfId="235" priority="9" operator="equal">
      <formula>"A"</formula>
    </cfRule>
    <cfRule type="cellIs" dxfId="234" priority="10" operator="equal">
      <formula>"CA"</formula>
    </cfRule>
    <cfRule type="cellIs" dxfId="233" priority="11" operator="equal">
      <formula>"NA"</formula>
    </cfRule>
  </conditionalFormatting>
  <conditionalFormatting sqref="B77">
    <cfRule type="cellIs" dxfId="232" priority="7" operator="equal">
      <formula>"A"</formula>
    </cfRule>
    <cfRule type="cellIs" dxfId="231" priority="8" operator="equal">
      <formula>"NA"</formula>
    </cfRule>
  </conditionalFormatting>
  <conditionalFormatting sqref="B77:Y77 B79:Y83">
    <cfRule type="cellIs" dxfId="230" priority="4" operator="equal">
      <formula>"A"</formula>
    </cfRule>
    <cfRule type="cellIs" dxfId="229" priority="5" operator="equal">
      <formula>"CA"</formula>
    </cfRule>
    <cfRule type="cellIs" dxfId="228" priority="6" operator="equal">
      <formula>"NA"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1BC195F-8B5D-49BA-93FB-127C27B964B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AA86</xm:sqref>
        </x14:conditionalFormatting>
        <x14:conditionalFormatting xmlns:xm="http://schemas.microsoft.com/office/excel/2006/main">
          <x14:cfRule type="dataBar" id="{673DEADD-51AC-441D-B03A-6725CB77639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AB87</xm:sqref>
        </x14:conditionalFormatting>
        <x14:conditionalFormatting xmlns:xm="http://schemas.microsoft.com/office/excel/2006/main">
          <x14:cfRule type="dataBar" id="{74B99D25-5407-40FB-B89A-5BAFE1492E8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Z85:AB87</xm:sqref>
        </x14:conditionalFormatting>
        <x14:conditionalFormatting xmlns:xm="http://schemas.microsoft.com/office/excel/2006/main">
          <x14:cfRule type="dataBar" id="{D31095AB-37E9-42DC-8C38-425F142BBC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B85:Y87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73"/>
  <sheetViews>
    <sheetView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8.7109375" customWidth="1"/>
    <col min="2" max="29" width="5.7109375" customWidth="1"/>
  </cols>
  <sheetData>
    <row r="1" spans="1:29" ht="108" customHeight="1" thickBot="1" x14ac:dyDescent="0.3">
      <c r="A1" s="37"/>
      <c r="B1" s="44" t="s">
        <v>94</v>
      </c>
      <c r="C1" s="38" t="s">
        <v>95</v>
      </c>
      <c r="D1" s="44" t="s">
        <v>96</v>
      </c>
      <c r="E1" s="38" t="s">
        <v>97</v>
      </c>
      <c r="F1" s="44" t="s">
        <v>98</v>
      </c>
      <c r="G1" s="38"/>
      <c r="H1" s="44"/>
      <c r="I1" s="38"/>
      <c r="J1" s="44"/>
      <c r="K1" s="38"/>
      <c r="L1" s="44"/>
      <c r="M1" s="38"/>
      <c r="N1" s="44"/>
      <c r="O1" s="38"/>
      <c r="P1" s="44"/>
      <c r="Q1" s="38"/>
      <c r="R1" s="44"/>
      <c r="S1" s="38"/>
      <c r="T1" s="44"/>
      <c r="U1" s="38"/>
      <c r="V1" s="44"/>
      <c r="W1" s="38"/>
      <c r="X1" s="44"/>
      <c r="Y1" s="38"/>
      <c r="Z1" s="39" t="s">
        <v>3</v>
      </c>
      <c r="AA1" s="39" t="s">
        <v>4</v>
      </c>
      <c r="AB1" s="40" t="s">
        <v>5</v>
      </c>
      <c r="AC1" s="45" t="s">
        <v>93</v>
      </c>
    </row>
    <row r="2" spans="1:29" s="43" customFormat="1" ht="15.75" customHeight="1" thickBot="1" x14ac:dyDescent="0.3">
      <c r="A2" s="66" t="s">
        <v>91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8"/>
    </row>
    <row r="3" spans="1:29" ht="15.75" x14ac:dyDescent="0.25">
      <c r="A3" s="25" t="s">
        <v>57</v>
      </c>
      <c r="B3" s="7"/>
      <c r="C3" s="7" t="s">
        <v>0</v>
      </c>
      <c r="D3" s="7" t="s">
        <v>0</v>
      </c>
      <c r="E3" s="7" t="s">
        <v>0</v>
      </c>
      <c r="F3" s="7" t="s">
        <v>0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41">
        <f t="shared" ref="Z3:Z66" si="0">COUNTIF(B3:Y3,"A")</f>
        <v>4</v>
      </c>
      <c r="AA3" s="4">
        <f t="shared" ref="AA3:AA66" si="1">COUNTIF(B3:Y3,"CA")</f>
        <v>0</v>
      </c>
      <c r="AB3" s="42">
        <f t="shared" ref="AB3:AB66" si="2">COUNTIF(B3:Y3,"NA")</f>
        <v>0</v>
      </c>
    </row>
    <row r="4" spans="1:29" ht="15.75" x14ac:dyDescent="0.25">
      <c r="A4" s="23" t="s">
        <v>58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1">
        <f t="shared" si="0"/>
        <v>0</v>
      </c>
      <c r="AA4" s="8">
        <f t="shared" si="1"/>
        <v>0</v>
      </c>
      <c r="AB4" s="1">
        <f t="shared" si="2"/>
        <v>0</v>
      </c>
    </row>
    <row r="5" spans="1:29" ht="15.75" x14ac:dyDescent="0.25">
      <c r="A5" s="23" t="s">
        <v>59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1">
        <f t="shared" si="0"/>
        <v>0</v>
      </c>
      <c r="AA5" s="1">
        <f t="shared" si="1"/>
        <v>0</v>
      </c>
      <c r="AB5" s="1">
        <f t="shared" si="2"/>
        <v>0</v>
      </c>
    </row>
    <row r="6" spans="1:29" ht="15.75" x14ac:dyDescent="0.25">
      <c r="A6" s="23" t="s">
        <v>60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1">
        <f t="shared" si="0"/>
        <v>0</v>
      </c>
      <c r="AA6" s="1">
        <f t="shared" si="1"/>
        <v>0</v>
      </c>
      <c r="AB6" s="1">
        <f t="shared" si="2"/>
        <v>0</v>
      </c>
    </row>
    <row r="7" spans="1:29" ht="15.75" x14ac:dyDescent="0.25">
      <c r="A7" s="23" t="s">
        <v>61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1">
        <f t="shared" si="0"/>
        <v>0</v>
      </c>
      <c r="AA7" s="1">
        <f t="shared" si="1"/>
        <v>0</v>
      </c>
      <c r="AB7" s="1">
        <f t="shared" si="2"/>
        <v>0</v>
      </c>
    </row>
    <row r="8" spans="1:29" ht="16.5" thickBot="1" x14ac:dyDescent="0.3">
      <c r="A8" s="24" t="s">
        <v>62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>
        <f t="shared" si="0"/>
        <v>0</v>
      </c>
      <c r="AA8" s="10">
        <f t="shared" si="1"/>
        <v>0</v>
      </c>
      <c r="AB8" s="10">
        <f t="shared" si="2"/>
        <v>0</v>
      </c>
    </row>
    <row r="9" spans="1:29" ht="15.75" x14ac:dyDescent="0.25">
      <c r="A9" s="25" t="s">
        <v>63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8">
        <f t="shared" si="0"/>
        <v>0</v>
      </c>
      <c r="AA9" s="8">
        <f t="shared" si="1"/>
        <v>0</v>
      </c>
      <c r="AB9" s="8">
        <f t="shared" si="2"/>
        <v>0</v>
      </c>
    </row>
    <row r="10" spans="1:29" ht="15.75" x14ac:dyDescent="0.25">
      <c r="A10" s="23" t="s">
        <v>64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1">
        <f t="shared" si="0"/>
        <v>0</v>
      </c>
      <c r="AA10" s="1">
        <f t="shared" si="1"/>
        <v>0</v>
      </c>
      <c r="AB10" s="1">
        <f t="shared" si="2"/>
        <v>0</v>
      </c>
    </row>
    <row r="11" spans="1:29" ht="15.75" x14ac:dyDescent="0.25">
      <c r="A11" s="23" t="s">
        <v>65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">
        <f t="shared" si="0"/>
        <v>0</v>
      </c>
      <c r="AA11" s="1">
        <f t="shared" si="1"/>
        <v>0</v>
      </c>
      <c r="AB11" s="1">
        <f t="shared" si="2"/>
        <v>0</v>
      </c>
    </row>
    <row r="12" spans="1:29" ht="15.75" x14ac:dyDescent="0.25">
      <c r="A12" s="31" t="s">
        <v>66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1">
        <f t="shared" si="0"/>
        <v>0</v>
      </c>
      <c r="AA12" s="1">
        <f t="shared" si="1"/>
        <v>0</v>
      </c>
      <c r="AB12" s="1">
        <f t="shared" si="2"/>
        <v>0</v>
      </c>
    </row>
    <row r="13" spans="1:29" ht="15.75" x14ac:dyDescent="0.25">
      <c r="A13" s="23" t="s">
        <v>67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1">
        <f t="shared" si="0"/>
        <v>0</v>
      </c>
      <c r="AA13" s="1">
        <f t="shared" si="1"/>
        <v>0</v>
      </c>
      <c r="AB13" s="1">
        <f t="shared" si="2"/>
        <v>0</v>
      </c>
    </row>
    <row r="14" spans="1:29" ht="16.5" thickBot="1" x14ac:dyDescent="0.3">
      <c r="A14" s="24" t="s">
        <v>68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0">
        <f t="shared" si="0"/>
        <v>0</v>
      </c>
      <c r="AA14" s="10">
        <f t="shared" si="1"/>
        <v>0</v>
      </c>
      <c r="AB14" s="10">
        <f t="shared" si="2"/>
        <v>0</v>
      </c>
    </row>
    <row r="15" spans="1:29" ht="15.75" x14ac:dyDescent="0.25">
      <c r="A15" s="32" t="s">
        <v>51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11">
        <f t="shared" si="0"/>
        <v>0</v>
      </c>
      <c r="AA15" s="11">
        <f t="shared" si="1"/>
        <v>0</v>
      </c>
      <c r="AB15" s="11">
        <f t="shared" si="2"/>
        <v>0</v>
      </c>
    </row>
    <row r="16" spans="1:29" ht="15.75" x14ac:dyDescent="0.25">
      <c r="A16" s="23" t="s">
        <v>52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1">
        <f t="shared" si="0"/>
        <v>0</v>
      </c>
      <c r="AA16" s="1">
        <f t="shared" si="1"/>
        <v>0</v>
      </c>
      <c r="AB16" s="1">
        <f t="shared" si="2"/>
        <v>0</v>
      </c>
    </row>
    <row r="17" spans="1:28" ht="15.75" x14ac:dyDescent="0.25">
      <c r="A17" s="31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1">
        <f t="shared" si="0"/>
        <v>0</v>
      </c>
      <c r="AA17" s="1">
        <f t="shared" si="1"/>
        <v>0</v>
      </c>
      <c r="AB17" s="1">
        <f t="shared" si="2"/>
        <v>0</v>
      </c>
    </row>
    <row r="18" spans="1:28" ht="15.75" x14ac:dyDescent="0.25">
      <c r="A18" s="23" t="s">
        <v>54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1">
        <f t="shared" si="0"/>
        <v>0</v>
      </c>
      <c r="AA18" s="1">
        <f t="shared" si="1"/>
        <v>0</v>
      </c>
      <c r="AB18" s="1">
        <f t="shared" si="2"/>
        <v>0</v>
      </c>
    </row>
    <row r="19" spans="1:28" ht="15.75" x14ac:dyDescent="0.25">
      <c r="A19" s="23" t="s">
        <v>55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1">
        <f t="shared" si="0"/>
        <v>0</v>
      </c>
      <c r="AA19" s="1">
        <f t="shared" si="1"/>
        <v>0</v>
      </c>
      <c r="AB19" s="1">
        <f t="shared" si="2"/>
        <v>0</v>
      </c>
    </row>
    <row r="20" spans="1:28" ht="16.5" thickBot="1" x14ac:dyDescent="0.3">
      <c r="A20" s="26" t="s">
        <v>56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>
        <f t="shared" si="0"/>
        <v>0</v>
      </c>
      <c r="AA20" s="6">
        <f t="shared" si="1"/>
        <v>0</v>
      </c>
      <c r="AB20" s="6">
        <f t="shared" si="2"/>
        <v>0</v>
      </c>
    </row>
    <row r="21" spans="1:28" ht="16.5" thickBot="1" x14ac:dyDescent="0.3">
      <c r="A21" s="33" t="s">
        <v>50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3">
        <f t="shared" si="0"/>
        <v>0</v>
      </c>
      <c r="AA21" s="13">
        <f t="shared" si="1"/>
        <v>0</v>
      </c>
      <c r="AB21" s="13">
        <f t="shared" si="2"/>
        <v>0</v>
      </c>
    </row>
    <row r="22" spans="1:28" ht="15.75" x14ac:dyDescent="0.25">
      <c r="A22" s="34" t="s">
        <v>42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5">
        <f t="shared" si="0"/>
        <v>0</v>
      </c>
      <c r="AA22" s="15">
        <f t="shared" si="1"/>
        <v>0</v>
      </c>
      <c r="AB22" s="15">
        <f t="shared" si="2"/>
        <v>0</v>
      </c>
    </row>
    <row r="23" spans="1:28" ht="15.75" x14ac:dyDescent="0.25">
      <c r="A23" s="23" t="s">
        <v>43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1">
        <f t="shared" si="0"/>
        <v>0</v>
      </c>
      <c r="AA23" s="1">
        <f t="shared" si="1"/>
        <v>0</v>
      </c>
      <c r="AB23" s="1">
        <f t="shared" si="2"/>
        <v>0</v>
      </c>
    </row>
    <row r="24" spans="1:28" ht="15.75" x14ac:dyDescent="0.25">
      <c r="A24" s="23" t="s">
        <v>44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>
        <f t="shared" si="0"/>
        <v>0</v>
      </c>
      <c r="AA24" s="1">
        <f t="shared" si="1"/>
        <v>0</v>
      </c>
      <c r="AB24" s="1">
        <f t="shared" si="2"/>
        <v>0</v>
      </c>
    </row>
    <row r="25" spans="1:28" ht="15.75" x14ac:dyDescent="0.25">
      <c r="A25" s="23" t="s">
        <v>45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>
        <f t="shared" si="0"/>
        <v>0</v>
      </c>
      <c r="AA25" s="1">
        <f t="shared" si="1"/>
        <v>0</v>
      </c>
      <c r="AB25" s="1">
        <f t="shared" si="2"/>
        <v>0</v>
      </c>
    </row>
    <row r="26" spans="1:28" ht="15.75" x14ac:dyDescent="0.25">
      <c r="A26" s="23" t="s">
        <v>46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1">
        <f t="shared" si="0"/>
        <v>0</v>
      </c>
      <c r="AA26" s="1">
        <f t="shared" si="1"/>
        <v>0</v>
      </c>
      <c r="AB26" s="1">
        <f t="shared" si="2"/>
        <v>0</v>
      </c>
    </row>
    <row r="27" spans="1:28" ht="15.75" x14ac:dyDescent="0.25">
      <c r="A27" s="31" t="s">
        <v>47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1">
        <f t="shared" si="0"/>
        <v>0</v>
      </c>
      <c r="AA27" s="1">
        <f t="shared" si="1"/>
        <v>0</v>
      </c>
      <c r="AB27" s="1">
        <f t="shared" si="2"/>
        <v>0</v>
      </c>
    </row>
    <row r="28" spans="1:28" ht="15.75" x14ac:dyDescent="0.25">
      <c r="A28" s="31" t="s">
        <v>48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1">
        <f t="shared" si="0"/>
        <v>0</v>
      </c>
      <c r="AA28" s="1">
        <f t="shared" si="1"/>
        <v>0</v>
      </c>
      <c r="AB28" s="1">
        <f t="shared" si="2"/>
        <v>0</v>
      </c>
    </row>
    <row r="29" spans="1:28" ht="16.5" thickBot="1" x14ac:dyDescent="0.3">
      <c r="A29" s="35" t="s">
        <v>49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6">
        <f t="shared" si="0"/>
        <v>0</v>
      </c>
      <c r="AA29" s="6">
        <f t="shared" si="1"/>
        <v>0</v>
      </c>
      <c r="AB29" s="6">
        <f t="shared" si="2"/>
        <v>0</v>
      </c>
    </row>
    <row r="30" spans="1:28" ht="15.75" x14ac:dyDescent="0.25">
      <c r="A30" s="27" t="s">
        <v>69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6">
        <f t="shared" si="0"/>
        <v>0</v>
      </c>
      <c r="AA30" s="16">
        <f t="shared" si="1"/>
        <v>0</v>
      </c>
      <c r="AB30" s="16">
        <f t="shared" si="2"/>
        <v>0</v>
      </c>
    </row>
    <row r="31" spans="1:28" ht="15.75" x14ac:dyDescent="0.25">
      <c r="A31" s="23" t="s">
        <v>70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1">
        <f t="shared" si="0"/>
        <v>0</v>
      </c>
      <c r="AA31" s="1">
        <f t="shared" si="1"/>
        <v>0</v>
      </c>
      <c r="AB31" s="1">
        <f t="shared" si="2"/>
        <v>0</v>
      </c>
    </row>
    <row r="32" spans="1:28" ht="15.75" x14ac:dyDescent="0.25">
      <c r="A32" s="23" t="s">
        <v>71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">
        <f t="shared" si="0"/>
        <v>0</v>
      </c>
      <c r="AA32" s="1">
        <f t="shared" si="1"/>
        <v>0</v>
      </c>
      <c r="AB32" s="1">
        <f t="shared" si="2"/>
        <v>0</v>
      </c>
    </row>
    <row r="33" spans="1:28" ht="15.75" x14ac:dyDescent="0.25">
      <c r="A33" s="23" t="s">
        <v>72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1">
        <f t="shared" si="0"/>
        <v>0</v>
      </c>
      <c r="AA33" s="1">
        <f t="shared" si="1"/>
        <v>0</v>
      </c>
      <c r="AB33" s="1">
        <f t="shared" si="2"/>
        <v>0</v>
      </c>
    </row>
    <row r="34" spans="1:28" ht="15.75" x14ac:dyDescent="0.25">
      <c r="A34" s="31" t="s">
        <v>73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1">
        <f t="shared" si="0"/>
        <v>0</v>
      </c>
      <c r="AA34" s="1">
        <f t="shared" si="1"/>
        <v>0</v>
      </c>
      <c r="AB34" s="1">
        <f t="shared" si="2"/>
        <v>0</v>
      </c>
    </row>
    <row r="35" spans="1:28" ht="15.75" x14ac:dyDescent="0.25">
      <c r="A35" s="31" t="s">
        <v>74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1">
        <f t="shared" si="0"/>
        <v>0</v>
      </c>
      <c r="AA35" s="1">
        <f t="shared" si="1"/>
        <v>0</v>
      </c>
      <c r="AB35" s="1">
        <f t="shared" si="2"/>
        <v>0</v>
      </c>
    </row>
    <row r="36" spans="1:28" ht="15.75" x14ac:dyDescent="0.25">
      <c r="A36" s="23" t="s">
        <v>75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1">
        <f t="shared" si="0"/>
        <v>0</v>
      </c>
      <c r="AA36" s="1">
        <f t="shared" si="1"/>
        <v>0</v>
      </c>
      <c r="AB36" s="1">
        <f t="shared" si="2"/>
        <v>0</v>
      </c>
    </row>
    <row r="37" spans="1:28" ht="15.75" x14ac:dyDescent="0.25">
      <c r="A37" s="23" t="s">
        <v>76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1">
        <f t="shared" si="0"/>
        <v>0</v>
      </c>
      <c r="AA37" s="1">
        <f t="shared" si="1"/>
        <v>0</v>
      </c>
      <c r="AB37" s="1">
        <f t="shared" si="2"/>
        <v>0</v>
      </c>
    </row>
    <row r="38" spans="1:28" ht="15.75" x14ac:dyDescent="0.25">
      <c r="A38" s="23" t="s">
        <v>77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1">
        <f t="shared" si="0"/>
        <v>0</v>
      </c>
      <c r="AA38" s="1">
        <f t="shared" si="1"/>
        <v>0</v>
      </c>
      <c r="AB38" s="1">
        <f t="shared" si="2"/>
        <v>0</v>
      </c>
    </row>
    <row r="39" spans="1:28" ht="15.75" x14ac:dyDescent="0.25">
      <c r="A39" s="23" t="s">
        <v>78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1">
        <f t="shared" si="0"/>
        <v>0</v>
      </c>
      <c r="AA39" s="1">
        <f t="shared" si="1"/>
        <v>0</v>
      </c>
      <c r="AB39" s="1">
        <f t="shared" si="2"/>
        <v>0</v>
      </c>
    </row>
    <row r="40" spans="1:28" ht="16.5" thickBot="1" x14ac:dyDescent="0.3">
      <c r="A40" s="26" t="s">
        <v>79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6">
        <f t="shared" si="0"/>
        <v>0</v>
      </c>
      <c r="AA40" s="6">
        <f t="shared" si="1"/>
        <v>0</v>
      </c>
      <c r="AB40" s="10">
        <f t="shared" si="2"/>
        <v>0</v>
      </c>
    </row>
    <row r="41" spans="1:28" ht="15.75" x14ac:dyDescent="0.25">
      <c r="A41" s="27" t="s">
        <v>6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5">
        <f t="shared" si="0"/>
        <v>0</v>
      </c>
      <c r="AA41" s="15">
        <f t="shared" si="1"/>
        <v>0</v>
      </c>
      <c r="AB41" s="15">
        <f t="shared" si="2"/>
        <v>0</v>
      </c>
    </row>
    <row r="42" spans="1:28" ht="15.75" x14ac:dyDescent="0.25">
      <c r="A42" s="23" t="s">
        <v>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1">
        <f t="shared" si="0"/>
        <v>0</v>
      </c>
      <c r="AA42" s="1">
        <f t="shared" si="1"/>
        <v>0</v>
      </c>
      <c r="AB42" s="1">
        <f t="shared" si="2"/>
        <v>0</v>
      </c>
    </row>
    <row r="43" spans="1:28" ht="15.75" x14ac:dyDescent="0.25">
      <c r="A43" s="23" t="s">
        <v>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1">
        <f t="shared" si="0"/>
        <v>0</v>
      </c>
      <c r="AA43" s="1">
        <f t="shared" si="1"/>
        <v>0</v>
      </c>
      <c r="AB43" s="1">
        <f t="shared" si="2"/>
        <v>0</v>
      </c>
    </row>
    <row r="44" spans="1:28" ht="15.75" x14ac:dyDescent="0.25">
      <c r="A44" s="23" t="s">
        <v>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1">
        <f t="shared" si="0"/>
        <v>0</v>
      </c>
      <c r="AA44" s="1">
        <f t="shared" si="1"/>
        <v>0</v>
      </c>
      <c r="AB44" s="1">
        <f t="shared" si="2"/>
        <v>0</v>
      </c>
    </row>
    <row r="45" spans="1:28" ht="15.75" x14ac:dyDescent="0.25">
      <c r="A45" s="23" t="s">
        <v>10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3">
        <f t="shared" si="0"/>
        <v>0</v>
      </c>
      <c r="AA45" s="3">
        <f t="shared" si="1"/>
        <v>0</v>
      </c>
      <c r="AB45" s="3">
        <f t="shared" si="2"/>
        <v>0</v>
      </c>
    </row>
    <row r="46" spans="1:28" ht="15.75" x14ac:dyDescent="0.25">
      <c r="A46" s="23" t="s">
        <v>11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1">
        <f t="shared" si="0"/>
        <v>0</v>
      </c>
      <c r="AA46" s="1">
        <f t="shared" si="1"/>
        <v>0</v>
      </c>
      <c r="AB46" s="1">
        <f t="shared" si="2"/>
        <v>0</v>
      </c>
    </row>
    <row r="47" spans="1:28" ht="15.75" x14ac:dyDescent="0.25">
      <c r="A47" s="31" t="s">
        <v>12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1">
        <f t="shared" si="0"/>
        <v>0</v>
      </c>
      <c r="AA47" s="1">
        <f t="shared" si="1"/>
        <v>0</v>
      </c>
      <c r="AB47" s="1">
        <f t="shared" si="2"/>
        <v>0</v>
      </c>
    </row>
    <row r="48" spans="1:28" ht="15.75" x14ac:dyDescent="0.25">
      <c r="A48" s="31" t="s">
        <v>13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1">
        <f t="shared" si="0"/>
        <v>0</v>
      </c>
      <c r="AA48" s="1">
        <f t="shared" si="1"/>
        <v>0</v>
      </c>
      <c r="AB48" s="1">
        <f t="shared" si="2"/>
        <v>0</v>
      </c>
    </row>
    <row r="49" spans="1:28" ht="15.75" x14ac:dyDescent="0.25">
      <c r="A49" s="31" t="s">
        <v>14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1">
        <f t="shared" si="0"/>
        <v>0</v>
      </c>
      <c r="AA49" s="1">
        <f t="shared" si="1"/>
        <v>0</v>
      </c>
      <c r="AB49" s="1">
        <f t="shared" si="2"/>
        <v>0</v>
      </c>
    </row>
    <row r="50" spans="1:28" ht="15.75" x14ac:dyDescent="0.25">
      <c r="A50" s="23" t="s">
        <v>15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1">
        <f t="shared" si="0"/>
        <v>0</v>
      </c>
      <c r="AA50" s="1">
        <f t="shared" si="1"/>
        <v>0</v>
      </c>
      <c r="AB50" s="1">
        <f t="shared" si="2"/>
        <v>0</v>
      </c>
    </row>
    <row r="51" spans="1:28" ht="15.75" x14ac:dyDescent="0.25">
      <c r="A51" s="23" t="s">
        <v>16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1">
        <f t="shared" si="0"/>
        <v>0</v>
      </c>
      <c r="AA51" s="1">
        <f t="shared" si="1"/>
        <v>0</v>
      </c>
      <c r="AB51" s="1">
        <f t="shared" si="2"/>
        <v>0</v>
      </c>
    </row>
    <row r="52" spans="1:28" ht="15.75" x14ac:dyDescent="0.25">
      <c r="A52" s="23" t="s">
        <v>17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1">
        <f t="shared" si="0"/>
        <v>0</v>
      </c>
      <c r="AA52" s="1">
        <f t="shared" si="1"/>
        <v>0</v>
      </c>
      <c r="AB52" s="1">
        <f t="shared" si="2"/>
        <v>0</v>
      </c>
    </row>
    <row r="53" spans="1:28" ht="15.75" x14ac:dyDescent="0.25">
      <c r="A53" s="23" t="s">
        <v>18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1">
        <f t="shared" si="0"/>
        <v>0</v>
      </c>
      <c r="AA53" s="1">
        <f t="shared" si="1"/>
        <v>0</v>
      </c>
      <c r="AB53" s="1">
        <f t="shared" si="2"/>
        <v>0</v>
      </c>
    </row>
    <row r="54" spans="1:28" ht="15.75" x14ac:dyDescent="0.25">
      <c r="A54" s="31" t="s">
        <v>19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1">
        <f t="shared" si="0"/>
        <v>0</v>
      </c>
      <c r="AA54" s="1">
        <f t="shared" si="1"/>
        <v>0</v>
      </c>
      <c r="AB54" s="1">
        <f t="shared" si="2"/>
        <v>0</v>
      </c>
    </row>
    <row r="55" spans="1:28" ht="15.75" x14ac:dyDescent="0.25">
      <c r="A55" s="31" t="s">
        <v>20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1">
        <f t="shared" si="0"/>
        <v>0</v>
      </c>
      <c r="AA55" s="1">
        <f t="shared" si="1"/>
        <v>0</v>
      </c>
      <c r="AB55" s="1">
        <f t="shared" si="2"/>
        <v>0</v>
      </c>
    </row>
    <row r="56" spans="1:28" ht="15.75" x14ac:dyDescent="0.25">
      <c r="A56" s="23" t="s">
        <v>21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1">
        <f t="shared" si="0"/>
        <v>0</v>
      </c>
      <c r="AA56" s="1">
        <f t="shared" si="1"/>
        <v>0</v>
      </c>
      <c r="AB56" s="1">
        <f t="shared" si="2"/>
        <v>0</v>
      </c>
    </row>
    <row r="57" spans="1:28" ht="15.75" x14ac:dyDescent="0.25">
      <c r="A57" s="23" t="s">
        <v>22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1">
        <f t="shared" si="0"/>
        <v>0</v>
      </c>
      <c r="AA57" s="1">
        <f t="shared" si="1"/>
        <v>0</v>
      </c>
      <c r="AB57" s="1">
        <f t="shared" si="2"/>
        <v>0</v>
      </c>
    </row>
    <row r="58" spans="1:28" ht="15.75" x14ac:dyDescent="0.25">
      <c r="A58" s="31" t="s">
        <v>23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1">
        <f t="shared" si="0"/>
        <v>0</v>
      </c>
      <c r="AA58" s="1">
        <f t="shared" si="1"/>
        <v>0</v>
      </c>
      <c r="AB58" s="1">
        <f t="shared" si="2"/>
        <v>0</v>
      </c>
    </row>
    <row r="59" spans="1:28" ht="15.75" x14ac:dyDescent="0.25">
      <c r="A59" s="23" t="s">
        <v>24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1">
        <f t="shared" si="0"/>
        <v>0</v>
      </c>
      <c r="AA59" s="1">
        <f t="shared" si="1"/>
        <v>0</v>
      </c>
      <c r="AB59" s="1">
        <f t="shared" si="2"/>
        <v>0</v>
      </c>
    </row>
    <row r="60" spans="1:28" ht="15.75" x14ac:dyDescent="0.25">
      <c r="A60" s="23" t="s">
        <v>25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1">
        <f t="shared" si="0"/>
        <v>0</v>
      </c>
      <c r="AA60" s="1">
        <f t="shared" si="1"/>
        <v>0</v>
      </c>
      <c r="AB60" s="1">
        <f t="shared" si="2"/>
        <v>0</v>
      </c>
    </row>
    <row r="61" spans="1:28" ht="15.75" x14ac:dyDescent="0.25">
      <c r="A61" s="23" t="s">
        <v>26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>
        <f t="shared" si="0"/>
        <v>0</v>
      </c>
      <c r="AA61" s="3">
        <f t="shared" si="1"/>
        <v>0</v>
      </c>
      <c r="AB61" s="3">
        <f t="shared" si="2"/>
        <v>0</v>
      </c>
    </row>
    <row r="62" spans="1:28" ht="15.75" x14ac:dyDescent="0.25">
      <c r="A62" s="31" t="s">
        <v>27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>
        <f t="shared" si="0"/>
        <v>0</v>
      </c>
      <c r="AA62" s="1">
        <f t="shared" si="1"/>
        <v>0</v>
      </c>
      <c r="AB62" s="1">
        <f t="shared" si="2"/>
        <v>0</v>
      </c>
    </row>
    <row r="63" spans="1:28" ht="15.75" x14ac:dyDescent="0.25">
      <c r="A63" s="31" t="s">
        <v>28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1">
        <f t="shared" si="0"/>
        <v>0</v>
      </c>
      <c r="AA63" s="1">
        <f t="shared" si="1"/>
        <v>0</v>
      </c>
      <c r="AB63" s="1">
        <f t="shared" si="2"/>
        <v>0</v>
      </c>
    </row>
    <row r="64" spans="1:28" ht="15.75" x14ac:dyDescent="0.25">
      <c r="A64" s="31" t="s">
        <v>29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1">
        <f t="shared" si="0"/>
        <v>0</v>
      </c>
      <c r="AA64" s="1">
        <f t="shared" si="1"/>
        <v>0</v>
      </c>
      <c r="AB64" s="1">
        <f t="shared" si="2"/>
        <v>0</v>
      </c>
    </row>
    <row r="65" spans="1:28" ht="16.5" thickBot="1" x14ac:dyDescent="0.3">
      <c r="A65" s="36" t="s">
        <v>30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10">
        <f t="shared" si="0"/>
        <v>0</v>
      </c>
      <c r="AA65" s="10">
        <f t="shared" si="1"/>
        <v>0</v>
      </c>
      <c r="AB65" s="10">
        <f t="shared" si="2"/>
        <v>0</v>
      </c>
    </row>
    <row r="66" spans="1:28" ht="15.75" x14ac:dyDescent="0.25">
      <c r="A66" s="25" t="s">
        <v>31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8">
        <f t="shared" si="0"/>
        <v>0</v>
      </c>
      <c r="AA66" s="8">
        <f t="shared" si="1"/>
        <v>0</v>
      </c>
      <c r="AB66" s="8">
        <f t="shared" si="2"/>
        <v>0</v>
      </c>
    </row>
    <row r="67" spans="1:28" ht="15.75" x14ac:dyDescent="0.25">
      <c r="A67" s="23" t="s">
        <v>32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1">
        <f t="shared" ref="Z67:Z83" si="3">COUNTIF(B67:Y67,"A")</f>
        <v>0</v>
      </c>
      <c r="AA67" s="1">
        <f t="shared" ref="AA67:AA83" si="4">COUNTIF(B67:Y67,"CA")</f>
        <v>0</v>
      </c>
      <c r="AB67" s="1">
        <f t="shared" ref="AB67:AB83" si="5">COUNTIF(B67:Y67,"NA")</f>
        <v>0</v>
      </c>
    </row>
    <row r="68" spans="1:28" ht="15.75" x14ac:dyDescent="0.25">
      <c r="A68" s="23" t="s">
        <v>33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1">
        <f t="shared" si="3"/>
        <v>0</v>
      </c>
      <c r="AA68" s="1">
        <f t="shared" si="4"/>
        <v>0</v>
      </c>
      <c r="AB68" s="1">
        <f t="shared" si="5"/>
        <v>0</v>
      </c>
    </row>
    <row r="69" spans="1:28" ht="15.75" x14ac:dyDescent="0.25">
      <c r="A69" s="23" t="s">
        <v>34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1">
        <f t="shared" si="3"/>
        <v>0</v>
      </c>
      <c r="AA69" s="1">
        <f t="shared" si="4"/>
        <v>0</v>
      </c>
      <c r="AB69" s="1">
        <f t="shared" si="5"/>
        <v>0</v>
      </c>
    </row>
    <row r="70" spans="1:28" ht="15.75" x14ac:dyDescent="0.25">
      <c r="A70" s="23" t="s">
        <v>35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1">
        <f t="shared" si="3"/>
        <v>0</v>
      </c>
      <c r="AA70" s="1">
        <f t="shared" si="4"/>
        <v>0</v>
      </c>
      <c r="AB70" s="1">
        <f t="shared" si="5"/>
        <v>0</v>
      </c>
    </row>
    <row r="71" spans="1:28" ht="15.75" x14ac:dyDescent="0.25">
      <c r="A71" s="23" t="s">
        <v>36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1">
        <f t="shared" si="3"/>
        <v>0</v>
      </c>
      <c r="AA71" s="1">
        <f t="shared" si="4"/>
        <v>0</v>
      </c>
      <c r="AB71" s="1">
        <f t="shared" si="5"/>
        <v>0</v>
      </c>
    </row>
    <row r="72" spans="1:28" ht="15.75" x14ac:dyDescent="0.25">
      <c r="A72" s="23" t="s">
        <v>37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1">
        <f t="shared" si="3"/>
        <v>0</v>
      </c>
      <c r="AA72" s="1">
        <f t="shared" si="4"/>
        <v>0</v>
      </c>
      <c r="AB72" s="1">
        <f t="shared" si="5"/>
        <v>0</v>
      </c>
    </row>
    <row r="73" spans="1:28" ht="15.75" x14ac:dyDescent="0.25">
      <c r="A73" s="23" t="s">
        <v>38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1">
        <f t="shared" si="3"/>
        <v>0</v>
      </c>
      <c r="AA73" s="1">
        <f t="shared" si="4"/>
        <v>0</v>
      </c>
      <c r="AB73" s="1">
        <f t="shared" si="5"/>
        <v>0</v>
      </c>
    </row>
    <row r="74" spans="1:28" ht="15.75" x14ac:dyDescent="0.25">
      <c r="A74" s="23" t="s">
        <v>39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1">
        <f t="shared" si="3"/>
        <v>0</v>
      </c>
      <c r="AA74" s="1">
        <f t="shared" si="4"/>
        <v>0</v>
      </c>
      <c r="AB74" s="1">
        <f t="shared" si="5"/>
        <v>0</v>
      </c>
    </row>
    <row r="75" spans="1:28" ht="15.75" x14ac:dyDescent="0.25">
      <c r="A75" s="23" t="s">
        <v>40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1">
        <f t="shared" si="3"/>
        <v>0</v>
      </c>
      <c r="AA75" s="1">
        <f t="shared" si="4"/>
        <v>0</v>
      </c>
      <c r="AB75" s="1">
        <f t="shared" si="5"/>
        <v>0</v>
      </c>
    </row>
    <row r="76" spans="1:28" ht="15.75" x14ac:dyDescent="0.25">
      <c r="A76" s="23" t="s">
        <v>41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1">
        <f t="shared" si="3"/>
        <v>0</v>
      </c>
      <c r="AA76" s="1">
        <f t="shared" si="4"/>
        <v>0</v>
      </c>
      <c r="AB76" s="1">
        <f t="shared" si="5"/>
        <v>0</v>
      </c>
    </row>
    <row r="77" spans="1:28" ht="15.75" x14ac:dyDescent="0.25">
      <c r="A77" s="23" t="s">
        <v>81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3">
        <f t="shared" si="3"/>
        <v>0</v>
      </c>
      <c r="AA77" s="3">
        <f t="shared" si="4"/>
        <v>0</v>
      </c>
      <c r="AB77" s="3">
        <f t="shared" si="5"/>
        <v>0</v>
      </c>
    </row>
    <row r="78" spans="1:28" ht="15.75" x14ac:dyDescent="0.25">
      <c r="A78" s="23" t="s">
        <v>80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1">
        <f t="shared" si="3"/>
        <v>0</v>
      </c>
      <c r="AA78" s="1">
        <f t="shared" si="4"/>
        <v>0</v>
      </c>
      <c r="AB78" s="1">
        <f t="shared" si="5"/>
        <v>0</v>
      </c>
    </row>
    <row r="79" spans="1:28" ht="15.75" x14ac:dyDescent="0.25">
      <c r="A79" s="31" t="s">
        <v>82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1">
        <f t="shared" si="3"/>
        <v>0</v>
      </c>
      <c r="AA79" s="1">
        <f t="shared" si="4"/>
        <v>0</v>
      </c>
      <c r="AB79" s="1">
        <f t="shared" si="5"/>
        <v>0</v>
      </c>
    </row>
    <row r="80" spans="1:28" ht="15.75" x14ac:dyDescent="0.25">
      <c r="A80" s="23" t="s">
        <v>83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1">
        <f t="shared" si="3"/>
        <v>0</v>
      </c>
      <c r="AA80" s="1">
        <f t="shared" si="4"/>
        <v>0</v>
      </c>
      <c r="AB80" s="1">
        <f t="shared" si="5"/>
        <v>0</v>
      </c>
    </row>
    <row r="81" spans="1:29" ht="15.75" x14ac:dyDescent="0.25">
      <c r="A81" s="31" t="s">
        <v>84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1">
        <f t="shared" si="3"/>
        <v>0</v>
      </c>
      <c r="AA81" s="1">
        <f t="shared" si="4"/>
        <v>0</v>
      </c>
      <c r="AB81" s="1">
        <f t="shared" si="5"/>
        <v>0</v>
      </c>
    </row>
    <row r="82" spans="1:29" ht="15.75" x14ac:dyDescent="0.25">
      <c r="A82" s="31" t="s">
        <v>85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1">
        <f t="shared" si="3"/>
        <v>0</v>
      </c>
      <c r="AA82" s="1">
        <f t="shared" si="4"/>
        <v>0</v>
      </c>
      <c r="AB82" s="1">
        <f t="shared" si="5"/>
        <v>0</v>
      </c>
    </row>
    <row r="83" spans="1:29" ht="16.5" thickBot="1" x14ac:dyDescent="0.3">
      <c r="A83" s="31" t="s">
        <v>86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1">
        <f t="shared" si="3"/>
        <v>0</v>
      </c>
      <c r="AA83" s="1">
        <f t="shared" si="4"/>
        <v>0</v>
      </c>
      <c r="AB83" s="1">
        <f t="shared" si="5"/>
        <v>0</v>
      </c>
    </row>
    <row r="84" spans="1:29" ht="15.75" thickBot="1" x14ac:dyDescent="0.3">
      <c r="A84" s="66" t="s">
        <v>91</v>
      </c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8"/>
    </row>
    <row r="85" spans="1:29" ht="15.75" x14ac:dyDescent="0.25">
      <c r="A85" s="18" t="s">
        <v>87</v>
      </c>
      <c r="B85" s="1">
        <f t="shared" ref="B85:Y85" si="6">COUNTIF(B3:B83,"A")</f>
        <v>0</v>
      </c>
      <c r="C85" s="1">
        <f t="shared" si="6"/>
        <v>1</v>
      </c>
      <c r="D85" s="1">
        <f t="shared" si="6"/>
        <v>1</v>
      </c>
      <c r="E85" s="1">
        <f t="shared" si="6"/>
        <v>1</v>
      </c>
      <c r="F85" s="1">
        <f t="shared" si="6"/>
        <v>1</v>
      </c>
      <c r="G85" s="1">
        <f t="shared" si="6"/>
        <v>0</v>
      </c>
      <c r="H85" s="1">
        <f t="shared" si="6"/>
        <v>0</v>
      </c>
      <c r="I85" s="1">
        <f t="shared" si="6"/>
        <v>0</v>
      </c>
      <c r="J85" s="1">
        <f t="shared" si="6"/>
        <v>0</v>
      </c>
      <c r="K85" s="1">
        <f t="shared" si="6"/>
        <v>0</v>
      </c>
      <c r="L85" s="1">
        <f t="shared" si="6"/>
        <v>0</v>
      </c>
      <c r="M85" s="1">
        <f t="shared" si="6"/>
        <v>0</v>
      </c>
      <c r="N85" s="1">
        <f t="shared" si="6"/>
        <v>0</v>
      </c>
      <c r="O85" s="1">
        <f t="shared" si="6"/>
        <v>0</v>
      </c>
      <c r="P85" s="1">
        <f t="shared" si="6"/>
        <v>0</v>
      </c>
      <c r="Q85" s="1">
        <f t="shared" si="6"/>
        <v>0</v>
      </c>
      <c r="R85" s="1">
        <f t="shared" si="6"/>
        <v>0</v>
      </c>
      <c r="S85" s="1">
        <f t="shared" si="6"/>
        <v>0</v>
      </c>
      <c r="T85" s="1">
        <f t="shared" si="6"/>
        <v>0</v>
      </c>
      <c r="U85" s="1">
        <f t="shared" si="6"/>
        <v>0</v>
      </c>
      <c r="V85" s="1">
        <f t="shared" si="6"/>
        <v>0</v>
      </c>
      <c r="W85" s="1">
        <f t="shared" si="6"/>
        <v>0</v>
      </c>
      <c r="X85" s="1">
        <f t="shared" si="6"/>
        <v>0</v>
      </c>
      <c r="Y85" s="1">
        <f t="shared" si="6"/>
        <v>0</v>
      </c>
      <c r="Z85" s="22">
        <f>SUM(Z3:Z83)</f>
        <v>4</v>
      </c>
      <c r="AB85" s="19"/>
    </row>
    <row r="86" spans="1:29" ht="15.75" x14ac:dyDescent="0.25">
      <c r="A86" s="18" t="s">
        <v>88</v>
      </c>
      <c r="B86" s="1">
        <f t="shared" ref="B86:Y86" si="7">COUNTIF(B3:B83,"CA")</f>
        <v>0</v>
      </c>
      <c r="C86" s="1">
        <f t="shared" si="7"/>
        <v>0</v>
      </c>
      <c r="D86" s="1">
        <f t="shared" si="7"/>
        <v>0</v>
      </c>
      <c r="E86" s="1">
        <f t="shared" si="7"/>
        <v>0</v>
      </c>
      <c r="F86" s="1">
        <f t="shared" si="7"/>
        <v>0</v>
      </c>
      <c r="G86" s="1">
        <f t="shared" si="7"/>
        <v>0</v>
      </c>
      <c r="H86" s="1">
        <f t="shared" si="7"/>
        <v>0</v>
      </c>
      <c r="I86" s="1">
        <f t="shared" si="7"/>
        <v>0</v>
      </c>
      <c r="J86" s="1">
        <f t="shared" si="7"/>
        <v>0</v>
      </c>
      <c r="K86" s="1">
        <f t="shared" si="7"/>
        <v>0</v>
      </c>
      <c r="L86" s="1">
        <f t="shared" si="7"/>
        <v>0</v>
      </c>
      <c r="M86" s="1">
        <f t="shared" si="7"/>
        <v>0</v>
      </c>
      <c r="N86" s="1">
        <f t="shared" si="7"/>
        <v>0</v>
      </c>
      <c r="O86" s="1">
        <f t="shared" si="7"/>
        <v>0</v>
      </c>
      <c r="P86" s="1">
        <f t="shared" si="7"/>
        <v>0</v>
      </c>
      <c r="Q86" s="1">
        <f t="shared" si="7"/>
        <v>0</v>
      </c>
      <c r="R86" s="1">
        <f t="shared" si="7"/>
        <v>0</v>
      </c>
      <c r="S86" s="1">
        <f t="shared" si="7"/>
        <v>0</v>
      </c>
      <c r="T86" s="1">
        <f t="shared" si="7"/>
        <v>0</v>
      </c>
      <c r="U86" s="1">
        <f t="shared" si="7"/>
        <v>0</v>
      </c>
      <c r="V86" s="1">
        <f t="shared" si="7"/>
        <v>0</v>
      </c>
      <c r="W86" s="1">
        <f t="shared" si="7"/>
        <v>0</v>
      </c>
      <c r="X86" s="1">
        <f t="shared" si="7"/>
        <v>0</v>
      </c>
      <c r="Y86" s="1">
        <f t="shared" si="7"/>
        <v>0</v>
      </c>
      <c r="Z86" s="21"/>
      <c r="AA86" s="22">
        <f>SUM(AA3:AA83)</f>
        <v>0</v>
      </c>
      <c r="AB86" s="20"/>
    </row>
    <row r="87" spans="1:29" ht="15.75" x14ac:dyDescent="0.25">
      <c r="A87" s="18" t="s">
        <v>89</v>
      </c>
      <c r="B87" s="1">
        <f t="shared" ref="B87:Y87" si="8">COUNTIF(B3:B83,"NA")</f>
        <v>0</v>
      </c>
      <c r="C87" s="1">
        <f t="shared" si="8"/>
        <v>0</v>
      </c>
      <c r="D87" s="1">
        <f t="shared" si="8"/>
        <v>0</v>
      </c>
      <c r="E87" s="1">
        <f t="shared" si="8"/>
        <v>0</v>
      </c>
      <c r="F87" s="1">
        <f t="shared" si="8"/>
        <v>0</v>
      </c>
      <c r="G87" s="1">
        <f t="shared" si="8"/>
        <v>0</v>
      </c>
      <c r="H87" s="1">
        <f t="shared" si="8"/>
        <v>0</v>
      </c>
      <c r="I87" s="1">
        <f t="shared" si="8"/>
        <v>0</v>
      </c>
      <c r="J87" s="1">
        <f t="shared" si="8"/>
        <v>0</v>
      </c>
      <c r="K87" s="1">
        <f t="shared" si="8"/>
        <v>0</v>
      </c>
      <c r="L87" s="1">
        <f t="shared" si="8"/>
        <v>0</v>
      </c>
      <c r="M87" s="1">
        <f t="shared" si="8"/>
        <v>0</v>
      </c>
      <c r="N87" s="1">
        <f t="shared" si="8"/>
        <v>0</v>
      </c>
      <c r="O87" s="1">
        <f t="shared" si="8"/>
        <v>0</v>
      </c>
      <c r="P87" s="1">
        <f t="shared" si="8"/>
        <v>0</v>
      </c>
      <c r="Q87" s="1">
        <f t="shared" si="8"/>
        <v>0</v>
      </c>
      <c r="R87" s="1">
        <f t="shared" si="8"/>
        <v>0</v>
      </c>
      <c r="S87" s="1">
        <f t="shared" si="8"/>
        <v>0</v>
      </c>
      <c r="T87" s="1">
        <f t="shared" si="8"/>
        <v>0</v>
      </c>
      <c r="U87" s="1">
        <f t="shared" si="8"/>
        <v>0</v>
      </c>
      <c r="V87" s="1">
        <f t="shared" si="8"/>
        <v>0</v>
      </c>
      <c r="W87" s="1">
        <f t="shared" si="8"/>
        <v>0</v>
      </c>
      <c r="X87" s="1">
        <f t="shared" si="8"/>
        <v>0</v>
      </c>
      <c r="Y87" s="1">
        <f t="shared" si="8"/>
        <v>0</v>
      </c>
      <c r="AB87" s="1">
        <f>SUM(AB3:AB83)</f>
        <v>0</v>
      </c>
    </row>
    <row r="88" spans="1:29" ht="15.75" x14ac:dyDescent="0.25">
      <c r="A88" s="17" t="s">
        <v>90</v>
      </c>
      <c r="B88" s="28">
        <f>SUM(B85:B87)</f>
        <v>0</v>
      </c>
      <c r="C88" s="28">
        <f t="shared" ref="C88:Y88" si="9">SUM(C85:C87)</f>
        <v>1</v>
      </c>
      <c r="D88" s="28">
        <f t="shared" si="9"/>
        <v>1</v>
      </c>
      <c r="E88" s="28">
        <f t="shared" si="9"/>
        <v>1</v>
      </c>
      <c r="F88" s="28">
        <f t="shared" si="9"/>
        <v>1</v>
      </c>
      <c r="G88" s="28">
        <f t="shared" si="9"/>
        <v>0</v>
      </c>
      <c r="H88" s="28">
        <f t="shared" si="9"/>
        <v>0</v>
      </c>
      <c r="I88" s="28">
        <f t="shared" si="9"/>
        <v>0</v>
      </c>
      <c r="J88" s="28">
        <f t="shared" si="9"/>
        <v>0</v>
      </c>
      <c r="K88" s="28">
        <f t="shared" si="9"/>
        <v>0</v>
      </c>
      <c r="L88" s="28">
        <f t="shared" si="9"/>
        <v>0</v>
      </c>
      <c r="M88" s="28">
        <f t="shared" si="9"/>
        <v>0</v>
      </c>
      <c r="N88" s="28">
        <f t="shared" si="9"/>
        <v>0</v>
      </c>
      <c r="O88" s="28">
        <f t="shared" si="9"/>
        <v>0</v>
      </c>
      <c r="P88" s="28">
        <f t="shared" si="9"/>
        <v>0</v>
      </c>
      <c r="Q88" s="28">
        <f t="shared" si="9"/>
        <v>0</v>
      </c>
      <c r="R88" s="28">
        <f t="shared" si="9"/>
        <v>0</v>
      </c>
      <c r="S88" s="28">
        <f t="shared" si="9"/>
        <v>0</v>
      </c>
      <c r="T88" s="28">
        <f t="shared" si="9"/>
        <v>0</v>
      </c>
      <c r="U88" s="28">
        <f t="shared" si="9"/>
        <v>0</v>
      </c>
      <c r="V88" s="28">
        <f t="shared" si="9"/>
        <v>0</v>
      </c>
      <c r="W88" s="28">
        <f t="shared" si="9"/>
        <v>0</v>
      </c>
      <c r="X88" s="28">
        <f t="shared" si="9"/>
        <v>0</v>
      </c>
      <c r="Y88" s="29">
        <f t="shared" si="9"/>
        <v>0</v>
      </c>
      <c r="Z88" s="69">
        <f>SUM(Z85:AB87)</f>
        <v>4</v>
      </c>
      <c r="AA88" s="70"/>
      <c r="AB88" s="71"/>
    </row>
    <row r="89" spans="1:29" ht="15.75" x14ac:dyDescent="0.25">
      <c r="A89" s="30" t="s">
        <v>92</v>
      </c>
      <c r="B89" s="52" t="e">
        <f>(B85*100)/B88</f>
        <v>#DIV/0!</v>
      </c>
      <c r="C89" s="52">
        <f t="shared" ref="C89:Y89" si="10">(C85*100)/C88</f>
        <v>100</v>
      </c>
      <c r="D89" s="52">
        <f t="shared" si="10"/>
        <v>100</v>
      </c>
      <c r="E89" s="52">
        <f t="shared" si="10"/>
        <v>100</v>
      </c>
      <c r="F89" s="52">
        <f t="shared" si="10"/>
        <v>100</v>
      </c>
      <c r="G89" s="52" t="e">
        <f t="shared" si="10"/>
        <v>#DIV/0!</v>
      </c>
      <c r="H89" s="52" t="e">
        <f t="shared" si="10"/>
        <v>#DIV/0!</v>
      </c>
      <c r="I89" s="52" t="e">
        <f t="shared" si="10"/>
        <v>#DIV/0!</v>
      </c>
      <c r="J89" s="52" t="e">
        <f t="shared" si="10"/>
        <v>#DIV/0!</v>
      </c>
      <c r="K89" s="52" t="e">
        <f t="shared" si="10"/>
        <v>#DIV/0!</v>
      </c>
      <c r="L89" s="52" t="e">
        <f t="shared" si="10"/>
        <v>#DIV/0!</v>
      </c>
      <c r="M89" s="52" t="e">
        <f t="shared" si="10"/>
        <v>#DIV/0!</v>
      </c>
      <c r="N89" s="52" t="e">
        <f t="shared" si="10"/>
        <v>#DIV/0!</v>
      </c>
      <c r="O89" s="52" t="e">
        <f t="shared" si="10"/>
        <v>#DIV/0!</v>
      </c>
      <c r="P89" s="52" t="e">
        <f t="shared" si="10"/>
        <v>#DIV/0!</v>
      </c>
      <c r="Q89" s="52" t="e">
        <f t="shared" si="10"/>
        <v>#DIV/0!</v>
      </c>
      <c r="R89" s="52" t="e">
        <f t="shared" si="10"/>
        <v>#DIV/0!</v>
      </c>
      <c r="S89" s="52" t="e">
        <f t="shared" si="10"/>
        <v>#DIV/0!</v>
      </c>
      <c r="T89" s="52" t="e">
        <f t="shared" si="10"/>
        <v>#DIV/0!</v>
      </c>
      <c r="U89" s="52" t="e">
        <f t="shared" si="10"/>
        <v>#DIV/0!</v>
      </c>
      <c r="V89" s="52" t="e">
        <f t="shared" si="10"/>
        <v>#DIV/0!</v>
      </c>
      <c r="W89" s="52" t="e">
        <f t="shared" si="10"/>
        <v>#DIV/0!</v>
      </c>
      <c r="X89" s="52" t="e">
        <f t="shared" si="10"/>
        <v>#DIV/0!</v>
      </c>
      <c r="Y89" s="52" t="e">
        <f t="shared" si="10"/>
        <v>#DIV/0!</v>
      </c>
      <c r="Z89" s="72">
        <f>(Z85*100)/Z88</f>
        <v>100</v>
      </c>
      <c r="AA89" s="72"/>
      <c r="AB89" s="72"/>
    </row>
    <row r="90" spans="1:29" s="43" customFormat="1" ht="15.75" x14ac:dyDescent="0.25">
      <c r="A90" s="46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8"/>
      <c r="AA90" s="48"/>
      <c r="AB90" s="48"/>
      <c r="AC90" s="53"/>
    </row>
    <row r="91" spans="1:29" x14ac:dyDescent="0.25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53"/>
    </row>
    <row r="92" spans="1:29" ht="15.75" x14ac:dyDescent="0.25">
      <c r="A92" s="54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5"/>
      <c r="AA92" s="55"/>
      <c r="AB92" s="55"/>
      <c r="AC92" s="56"/>
    </row>
    <row r="93" spans="1:29" ht="15.75" x14ac:dyDescent="0.25">
      <c r="A93" s="54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3"/>
      <c r="AA93" s="53"/>
      <c r="AB93" s="53"/>
      <c r="AC93" s="56"/>
    </row>
    <row r="94" spans="1:29" ht="15.75" x14ac:dyDescent="0.25">
      <c r="A94" s="54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3"/>
      <c r="AA94" s="53"/>
      <c r="AB94" s="53"/>
      <c r="AC94" s="56"/>
    </row>
    <row r="95" spans="1:29" ht="15.75" x14ac:dyDescent="0.25">
      <c r="A95" s="54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3"/>
      <c r="AA95" s="53"/>
      <c r="AB95" s="53"/>
      <c r="AC95" s="56"/>
    </row>
    <row r="96" spans="1:29" ht="15.75" x14ac:dyDescent="0.25">
      <c r="A96" s="54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3"/>
      <c r="AA96" s="53"/>
      <c r="AB96" s="53"/>
      <c r="AC96" s="56"/>
    </row>
    <row r="97" spans="1:29" ht="15.75" x14ac:dyDescent="0.25">
      <c r="A97" s="54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3"/>
      <c r="AA97" s="53"/>
      <c r="AB97" s="53"/>
      <c r="AC97" s="56"/>
    </row>
    <row r="98" spans="1:29" ht="15.75" x14ac:dyDescent="0.25">
      <c r="A98" s="54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3"/>
      <c r="AA98" s="53"/>
      <c r="AB98" s="53"/>
      <c r="AC98" s="56"/>
    </row>
    <row r="99" spans="1:29" ht="15.75" x14ac:dyDescent="0.25">
      <c r="A99" s="54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3"/>
      <c r="AA99" s="53"/>
      <c r="AB99" s="53"/>
      <c r="AC99" s="56"/>
    </row>
    <row r="100" spans="1:29" ht="15.75" x14ac:dyDescent="0.25">
      <c r="A100" s="54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3"/>
      <c r="AA100" s="53"/>
      <c r="AB100" s="53"/>
      <c r="AC100" s="56"/>
    </row>
    <row r="101" spans="1:29" ht="15.75" x14ac:dyDescent="0.25">
      <c r="A101" s="54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3"/>
      <c r="AA101" s="53"/>
      <c r="AB101" s="53"/>
      <c r="AC101" s="56"/>
    </row>
    <row r="102" spans="1:29" ht="15.75" x14ac:dyDescent="0.25">
      <c r="A102" s="54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3"/>
      <c r="AA102" s="53"/>
      <c r="AB102" s="53"/>
      <c r="AC102" s="56"/>
    </row>
    <row r="103" spans="1:29" ht="15.75" x14ac:dyDescent="0.25">
      <c r="A103" s="54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3"/>
      <c r="AA103" s="53"/>
      <c r="AB103" s="53"/>
      <c r="AC103" s="56"/>
    </row>
    <row r="104" spans="1:29" ht="15.75" x14ac:dyDescent="0.25">
      <c r="A104" s="54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3"/>
      <c r="AA104" s="53"/>
      <c r="AB104" s="53"/>
      <c r="AC104" s="56"/>
    </row>
    <row r="105" spans="1:29" ht="15.75" x14ac:dyDescent="0.25">
      <c r="A105" s="54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3"/>
      <c r="AA105" s="53"/>
      <c r="AB105" s="53"/>
      <c r="AC105" s="56"/>
    </row>
    <row r="106" spans="1:29" ht="15.75" x14ac:dyDescent="0.25">
      <c r="A106" s="54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3"/>
      <c r="AA106" s="53"/>
      <c r="AB106" s="53"/>
      <c r="AC106" s="56"/>
    </row>
    <row r="107" spans="1:29" ht="15.75" x14ac:dyDescent="0.25">
      <c r="A107" s="54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3"/>
      <c r="AA107" s="53"/>
      <c r="AB107" s="53"/>
      <c r="AC107" s="56"/>
    </row>
    <row r="108" spans="1:29" ht="15.75" x14ac:dyDescent="0.25">
      <c r="A108" s="54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5"/>
      <c r="AA108" s="55"/>
      <c r="AB108" s="55"/>
      <c r="AC108" s="56"/>
    </row>
    <row r="109" spans="1:29" ht="15.75" x14ac:dyDescent="0.25">
      <c r="A109" s="54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3"/>
      <c r="AA109" s="53"/>
      <c r="AB109" s="53"/>
      <c r="AC109" s="56"/>
    </row>
    <row r="110" spans="1:29" ht="15.75" x14ac:dyDescent="0.25">
      <c r="A110" s="54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3"/>
      <c r="AA110" s="53"/>
      <c r="AB110" s="53"/>
      <c r="AC110" s="56"/>
    </row>
    <row r="111" spans="1:29" ht="15.75" x14ac:dyDescent="0.25">
      <c r="A111" s="54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3"/>
      <c r="AA111" s="53"/>
      <c r="AB111" s="53"/>
      <c r="AC111" s="56"/>
    </row>
    <row r="112" spans="1:29" ht="15.75" x14ac:dyDescent="0.25">
      <c r="A112" s="54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3"/>
      <c r="AA112" s="53"/>
      <c r="AB112" s="53"/>
      <c r="AC112" s="56"/>
    </row>
    <row r="113" spans="1:29" ht="15.75" x14ac:dyDescent="0.25">
      <c r="A113" s="54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3"/>
      <c r="AA113" s="53"/>
      <c r="AB113" s="53"/>
      <c r="AC113" s="56"/>
    </row>
    <row r="114" spans="1:29" ht="15.75" x14ac:dyDescent="0.25">
      <c r="A114" s="54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3"/>
      <c r="AA114" s="53"/>
      <c r="AB114" s="53"/>
      <c r="AC114" s="56"/>
    </row>
    <row r="115" spans="1:29" ht="15.75" x14ac:dyDescent="0.25">
      <c r="A115" s="54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3"/>
      <c r="AA115" s="53"/>
      <c r="AB115" s="53"/>
      <c r="AC115" s="56"/>
    </row>
    <row r="116" spans="1:29" ht="15.75" x14ac:dyDescent="0.25">
      <c r="A116" s="54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3"/>
      <c r="AA116" s="53"/>
      <c r="AB116" s="53"/>
      <c r="AC116" s="56"/>
    </row>
    <row r="117" spans="1:29" ht="15.75" x14ac:dyDescent="0.25">
      <c r="A117" s="54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3"/>
      <c r="AA117" s="53"/>
      <c r="AB117" s="53"/>
      <c r="AC117" s="56"/>
    </row>
    <row r="118" spans="1:29" ht="15.75" x14ac:dyDescent="0.25">
      <c r="A118" s="54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3"/>
      <c r="AA118" s="53"/>
      <c r="AB118" s="53"/>
      <c r="AC118" s="56"/>
    </row>
    <row r="119" spans="1:29" ht="15.75" x14ac:dyDescent="0.25">
      <c r="A119" s="54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3"/>
      <c r="AA119" s="53"/>
      <c r="AB119" s="53"/>
      <c r="AC119" s="56"/>
    </row>
    <row r="120" spans="1:29" ht="15.75" x14ac:dyDescent="0.25">
      <c r="A120" s="54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3"/>
      <c r="AA120" s="53"/>
      <c r="AB120" s="53"/>
      <c r="AC120" s="56"/>
    </row>
    <row r="121" spans="1:29" ht="15.75" x14ac:dyDescent="0.25">
      <c r="A121" s="54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3"/>
      <c r="AA121" s="53"/>
      <c r="AB121" s="53"/>
      <c r="AC121" s="56"/>
    </row>
    <row r="122" spans="1:29" ht="15.75" x14ac:dyDescent="0.25">
      <c r="A122" s="54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3"/>
      <c r="AA122" s="53"/>
      <c r="AB122" s="53"/>
      <c r="AC122" s="56"/>
    </row>
    <row r="123" spans="1:29" ht="15.75" x14ac:dyDescent="0.25">
      <c r="A123" s="54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3"/>
      <c r="AA123" s="53"/>
      <c r="AB123" s="53"/>
      <c r="AC123" s="56"/>
    </row>
    <row r="124" spans="1:29" ht="15.75" x14ac:dyDescent="0.25">
      <c r="A124" s="54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5"/>
      <c r="AA124" s="55"/>
      <c r="AB124" s="55"/>
      <c r="AC124" s="56"/>
    </row>
    <row r="125" spans="1:29" ht="15.75" x14ac:dyDescent="0.25">
      <c r="A125" s="54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3"/>
      <c r="AA125" s="53"/>
      <c r="AB125" s="53"/>
      <c r="AC125" s="56"/>
    </row>
    <row r="126" spans="1:29" ht="15.75" x14ac:dyDescent="0.25">
      <c r="A126" s="54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3"/>
      <c r="AA126" s="53"/>
      <c r="AB126" s="53"/>
      <c r="AC126" s="56"/>
    </row>
    <row r="127" spans="1:29" ht="15.75" x14ac:dyDescent="0.25">
      <c r="A127" s="54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3"/>
      <c r="AA127" s="53"/>
      <c r="AB127" s="53"/>
      <c r="AC127" s="56"/>
    </row>
    <row r="128" spans="1:29" ht="15.75" x14ac:dyDescent="0.25">
      <c r="A128" s="54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3"/>
      <c r="AA128" s="53"/>
      <c r="AB128" s="53"/>
      <c r="AC128" s="56"/>
    </row>
    <row r="129" spans="1:29" ht="15.75" x14ac:dyDescent="0.25">
      <c r="A129" s="54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3"/>
      <c r="AA129" s="53"/>
      <c r="AB129" s="53"/>
      <c r="AC129" s="56"/>
    </row>
    <row r="130" spans="1:29" ht="15.75" x14ac:dyDescent="0.25">
      <c r="A130" s="54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3"/>
      <c r="AA130" s="53"/>
      <c r="AB130" s="53"/>
      <c r="AC130" s="56"/>
    </row>
    <row r="131" spans="1:29" ht="15.75" x14ac:dyDescent="0.25">
      <c r="A131" s="54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3"/>
      <c r="AA131" s="53"/>
      <c r="AB131" s="53"/>
      <c r="AC131" s="56"/>
    </row>
    <row r="132" spans="1:29" ht="15.75" x14ac:dyDescent="0.25">
      <c r="A132" s="54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3"/>
      <c r="AA132" s="53"/>
      <c r="AB132" s="53"/>
      <c r="AC132" s="56"/>
    </row>
    <row r="133" spans="1:29" ht="15.75" x14ac:dyDescent="0.25">
      <c r="A133" s="54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3"/>
      <c r="AA133" s="53"/>
      <c r="AB133" s="53"/>
      <c r="AC133" s="56"/>
    </row>
    <row r="134" spans="1:29" ht="15.75" x14ac:dyDescent="0.25">
      <c r="A134" s="54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3"/>
      <c r="AA134" s="53"/>
      <c r="AB134" s="53"/>
      <c r="AC134" s="56"/>
    </row>
    <row r="135" spans="1:29" ht="15.75" x14ac:dyDescent="0.25">
      <c r="A135" s="54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3"/>
      <c r="AA135" s="53"/>
      <c r="AB135" s="53"/>
      <c r="AC135" s="56"/>
    </row>
    <row r="136" spans="1:29" ht="15.75" x14ac:dyDescent="0.25">
      <c r="A136" s="54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3"/>
      <c r="AA136" s="53"/>
      <c r="AB136" s="53"/>
      <c r="AC136" s="56"/>
    </row>
    <row r="137" spans="1:29" ht="15.75" x14ac:dyDescent="0.25">
      <c r="A137" s="54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3"/>
      <c r="AA137" s="53"/>
      <c r="AB137" s="53"/>
      <c r="AC137" s="56"/>
    </row>
    <row r="138" spans="1:29" ht="15.75" x14ac:dyDescent="0.25">
      <c r="A138" s="54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3"/>
      <c r="AA138" s="53"/>
      <c r="AB138" s="53"/>
      <c r="AC138" s="56"/>
    </row>
    <row r="139" spans="1:29" ht="15.75" x14ac:dyDescent="0.25">
      <c r="A139" s="54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3"/>
      <c r="AA139" s="53"/>
      <c r="AB139" s="53"/>
      <c r="AC139" s="56"/>
    </row>
    <row r="140" spans="1:29" ht="15.75" x14ac:dyDescent="0.25">
      <c r="A140" s="54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5"/>
      <c r="AA140" s="55"/>
      <c r="AB140" s="55"/>
      <c r="AC140" s="56"/>
    </row>
    <row r="141" spans="1:29" ht="15.75" x14ac:dyDescent="0.25">
      <c r="A141" s="54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3"/>
      <c r="AA141" s="53"/>
      <c r="AB141" s="53"/>
      <c r="AC141" s="56"/>
    </row>
    <row r="142" spans="1:29" ht="15.75" x14ac:dyDescent="0.25">
      <c r="A142" s="54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3"/>
      <c r="AA142" s="53"/>
      <c r="AB142" s="53"/>
      <c r="AC142" s="56"/>
    </row>
    <row r="143" spans="1:29" ht="15.75" x14ac:dyDescent="0.25">
      <c r="A143" s="54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3"/>
      <c r="AA143" s="53"/>
      <c r="AB143" s="53"/>
      <c r="AC143" s="56"/>
    </row>
    <row r="144" spans="1:29" ht="15.75" x14ac:dyDescent="0.25">
      <c r="A144" s="54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3"/>
      <c r="AA144" s="53"/>
      <c r="AB144" s="53"/>
      <c r="AC144" s="56"/>
    </row>
    <row r="145" spans="1:29" ht="15.75" x14ac:dyDescent="0.25">
      <c r="A145" s="54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3"/>
      <c r="AA145" s="53"/>
      <c r="AB145" s="53"/>
      <c r="AC145" s="56"/>
    </row>
    <row r="146" spans="1:29" ht="15.75" x14ac:dyDescent="0.25">
      <c r="A146" s="54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3"/>
      <c r="AA146" s="53"/>
      <c r="AB146" s="53"/>
      <c r="AC146" s="56"/>
    </row>
    <row r="147" spans="1:29" ht="15.75" x14ac:dyDescent="0.25">
      <c r="A147" s="54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3"/>
      <c r="AA147" s="53"/>
      <c r="AB147" s="53"/>
      <c r="AC147" s="56"/>
    </row>
    <row r="148" spans="1:29" ht="15.75" x14ac:dyDescent="0.25">
      <c r="A148" s="54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3"/>
      <c r="AA148" s="53"/>
      <c r="AB148" s="53"/>
      <c r="AC148" s="56"/>
    </row>
    <row r="149" spans="1:29" ht="15.75" x14ac:dyDescent="0.25">
      <c r="A149" s="54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3"/>
      <c r="AA149" s="53"/>
      <c r="AB149" s="53"/>
      <c r="AC149" s="56"/>
    </row>
    <row r="150" spans="1:29" ht="15.75" x14ac:dyDescent="0.25">
      <c r="A150" s="54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3"/>
      <c r="AA150" s="53"/>
      <c r="AB150" s="53"/>
      <c r="AC150" s="56"/>
    </row>
    <row r="151" spans="1:29" ht="15.75" x14ac:dyDescent="0.25">
      <c r="A151" s="54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3"/>
      <c r="AA151" s="53"/>
      <c r="AB151" s="53"/>
      <c r="AC151" s="56"/>
    </row>
    <row r="152" spans="1:29" ht="15.75" x14ac:dyDescent="0.25">
      <c r="A152" s="54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3"/>
      <c r="AA152" s="53"/>
      <c r="AB152" s="53"/>
      <c r="AC152" s="56"/>
    </row>
    <row r="153" spans="1:29" x14ac:dyDescent="0.25">
      <c r="A153" s="60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53"/>
    </row>
    <row r="154" spans="1:29" ht="15.75" x14ac:dyDescent="0.25">
      <c r="A154" s="49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</row>
    <row r="155" spans="1:29" ht="15.75" x14ac:dyDescent="0.25">
      <c r="A155" s="49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</row>
    <row r="156" spans="1:29" ht="15.75" x14ac:dyDescent="0.25">
      <c r="A156" s="49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</row>
    <row r="157" spans="1:29" ht="15.75" x14ac:dyDescent="0.25">
      <c r="A157" s="49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64"/>
      <c r="AA157" s="64"/>
      <c r="AB157" s="64"/>
      <c r="AC157" s="53"/>
    </row>
    <row r="158" spans="1:29" ht="15.75" x14ac:dyDescent="0.25">
      <c r="A158" s="46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65"/>
      <c r="AA158" s="65"/>
      <c r="AB158" s="65"/>
      <c r="AC158" s="53"/>
    </row>
    <row r="159" spans="1:29" ht="15.75" x14ac:dyDescent="0.25">
      <c r="A159" s="50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48"/>
      <c r="AA159" s="48"/>
      <c r="AB159" s="48"/>
      <c r="AC159" s="53"/>
    </row>
    <row r="160" spans="1:29" ht="15.75" x14ac:dyDescent="0.25">
      <c r="A160" s="50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48"/>
      <c r="AA160" s="48"/>
      <c r="AB160" s="48"/>
      <c r="AC160" s="53"/>
    </row>
    <row r="161" spans="1:29" x14ac:dyDescent="0.2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53"/>
    </row>
    <row r="162" spans="1:29" ht="15.75" x14ac:dyDescent="0.25">
      <c r="A162" s="49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5"/>
      <c r="AA162" s="55"/>
      <c r="AB162" s="55"/>
      <c r="AC162" s="53"/>
    </row>
    <row r="163" spans="1:29" ht="15.75" x14ac:dyDescent="0.25">
      <c r="A163" s="49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3"/>
      <c r="AA163" s="53"/>
      <c r="AB163" s="53"/>
      <c r="AC163" s="53"/>
    </row>
    <row r="164" spans="1:29" ht="15.75" x14ac:dyDescent="0.25">
      <c r="A164" s="49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3"/>
      <c r="AA164" s="53"/>
      <c r="AB164" s="53"/>
      <c r="AC164" s="53"/>
    </row>
    <row r="165" spans="1:29" ht="15.75" x14ac:dyDescent="0.25">
      <c r="A165" s="49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3"/>
      <c r="AA165" s="53"/>
      <c r="AB165" s="53"/>
      <c r="AC165" s="53"/>
    </row>
    <row r="166" spans="1:29" ht="15.75" x14ac:dyDescent="0.25">
      <c r="A166" s="49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3"/>
      <c r="AA166" s="53"/>
      <c r="AB166" s="53"/>
      <c r="AC166" s="53"/>
    </row>
    <row r="167" spans="1:29" ht="15.75" x14ac:dyDescent="0.25">
      <c r="A167" s="49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3"/>
      <c r="AA167" s="53"/>
      <c r="AB167" s="53"/>
      <c r="AC167" s="53"/>
    </row>
    <row r="168" spans="1:29" ht="15.75" x14ac:dyDescent="0.25">
      <c r="A168" s="49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3"/>
      <c r="AA168" s="53"/>
      <c r="AB168" s="53"/>
      <c r="AC168" s="53"/>
    </row>
    <row r="169" spans="1:29" ht="15.75" x14ac:dyDescent="0.25">
      <c r="A169" s="49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3"/>
      <c r="AA169" s="53"/>
      <c r="AB169" s="53"/>
      <c r="AC169" s="53"/>
    </row>
    <row r="170" spans="1:29" ht="15.75" x14ac:dyDescent="0.25">
      <c r="A170" s="49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3"/>
      <c r="AA170" s="53"/>
      <c r="AB170" s="53"/>
      <c r="AC170" s="53"/>
    </row>
    <row r="171" spans="1:29" ht="15.75" x14ac:dyDescent="0.25">
      <c r="A171" s="49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3"/>
      <c r="AA171" s="53"/>
      <c r="AB171" s="53"/>
      <c r="AC171" s="53"/>
    </row>
    <row r="172" spans="1:29" ht="15.75" x14ac:dyDescent="0.25">
      <c r="A172" s="49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3"/>
      <c r="AA172" s="53"/>
      <c r="AB172" s="53"/>
      <c r="AC172" s="53"/>
    </row>
    <row r="173" spans="1:29" ht="15.75" x14ac:dyDescent="0.25">
      <c r="A173" s="49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3"/>
      <c r="AA173" s="53"/>
      <c r="AB173" s="53"/>
      <c r="AC173" s="53"/>
    </row>
    <row r="174" spans="1:29" ht="15.75" x14ac:dyDescent="0.25">
      <c r="A174" s="49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3"/>
      <c r="AA174" s="53"/>
      <c r="AB174" s="53"/>
      <c r="AC174" s="53"/>
    </row>
    <row r="175" spans="1:29" ht="15.75" x14ac:dyDescent="0.25">
      <c r="A175" s="49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3"/>
      <c r="AA175" s="53"/>
      <c r="AB175" s="53"/>
      <c r="AC175" s="53"/>
    </row>
    <row r="176" spans="1:29" ht="15.75" x14ac:dyDescent="0.25">
      <c r="A176" s="49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3"/>
      <c r="AA176" s="53"/>
      <c r="AB176" s="53"/>
      <c r="AC176" s="53"/>
    </row>
    <row r="177" spans="1:29" ht="15.75" x14ac:dyDescent="0.25">
      <c r="A177" s="49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3"/>
      <c r="AA177" s="53"/>
      <c r="AB177" s="53"/>
      <c r="AC177" s="53"/>
    </row>
    <row r="178" spans="1:29" ht="15.75" x14ac:dyDescent="0.25">
      <c r="A178" s="49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3"/>
      <c r="AA178" s="53"/>
      <c r="AB178" s="53"/>
      <c r="AC178" s="53"/>
    </row>
    <row r="179" spans="1:29" ht="15.75" x14ac:dyDescent="0.25">
      <c r="A179" s="49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3"/>
      <c r="AA179" s="53"/>
      <c r="AB179" s="53"/>
      <c r="AC179" s="53"/>
    </row>
    <row r="180" spans="1:29" ht="15.75" x14ac:dyDescent="0.25">
      <c r="A180" s="49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3"/>
      <c r="AA180" s="53"/>
      <c r="AB180" s="53"/>
      <c r="AC180" s="53"/>
    </row>
    <row r="181" spans="1:29" ht="15.75" x14ac:dyDescent="0.25">
      <c r="A181" s="49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3"/>
      <c r="AA181" s="53"/>
      <c r="AB181" s="53"/>
      <c r="AC181" s="53"/>
    </row>
    <row r="182" spans="1:29" ht="15.75" x14ac:dyDescent="0.25">
      <c r="A182" s="49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3"/>
      <c r="AA182" s="53"/>
      <c r="AB182" s="53"/>
      <c r="AC182" s="53"/>
    </row>
    <row r="183" spans="1:29" ht="15.75" x14ac:dyDescent="0.25">
      <c r="A183" s="49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3"/>
      <c r="AA183" s="53"/>
      <c r="AB183" s="53"/>
      <c r="AC183" s="53"/>
    </row>
    <row r="184" spans="1:29" x14ac:dyDescent="0.2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53"/>
    </row>
    <row r="185" spans="1:29" ht="15.75" x14ac:dyDescent="0.25">
      <c r="A185" s="49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</row>
    <row r="186" spans="1:29" ht="15.75" x14ac:dyDescent="0.25">
      <c r="A186" s="49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</row>
    <row r="187" spans="1:29" ht="15.75" x14ac:dyDescent="0.25">
      <c r="A187" s="49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</row>
    <row r="188" spans="1:29" ht="15.75" x14ac:dyDescent="0.25">
      <c r="A188" s="49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64"/>
      <c r="AA188" s="64"/>
      <c r="AB188" s="64"/>
      <c r="AC188" s="53"/>
    </row>
    <row r="189" spans="1:29" ht="15.75" x14ac:dyDescent="0.25">
      <c r="A189" s="46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65"/>
      <c r="AA189" s="65"/>
      <c r="AB189" s="65"/>
      <c r="AC189" s="53"/>
    </row>
    <row r="190" spans="1:29" ht="15.75" x14ac:dyDescent="0.25">
      <c r="A190" s="46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8"/>
      <c r="AA190" s="48"/>
      <c r="AB190" s="48"/>
      <c r="AC190" s="53"/>
    </row>
    <row r="191" spans="1:29" x14ac:dyDescent="0.25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53"/>
    </row>
    <row r="192" spans="1:29" ht="15.75" x14ac:dyDescent="0.25">
      <c r="A192" s="49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5"/>
      <c r="AA192" s="55"/>
      <c r="AB192" s="55"/>
      <c r="AC192" s="53"/>
    </row>
    <row r="193" spans="1:29" ht="15.75" x14ac:dyDescent="0.25">
      <c r="A193" s="49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3"/>
      <c r="AA193" s="53"/>
      <c r="AB193" s="53"/>
      <c r="AC193" s="53"/>
    </row>
    <row r="194" spans="1:29" ht="15.75" x14ac:dyDescent="0.25">
      <c r="A194" s="49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3"/>
      <c r="AA194" s="53"/>
      <c r="AB194" s="53"/>
      <c r="AC194" s="53"/>
    </row>
    <row r="195" spans="1:29" ht="15.75" x14ac:dyDescent="0.25">
      <c r="A195" s="49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3"/>
      <c r="AA195" s="53"/>
      <c r="AB195" s="53"/>
      <c r="AC195" s="53"/>
    </row>
    <row r="196" spans="1:29" ht="15.75" x14ac:dyDescent="0.25">
      <c r="A196" s="49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3"/>
      <c r="AA196" s="53"/>
      <c r="AB196" s="53"/>
      <c r="AC196" s="53"/>
    </row>
    <row r="197" spans="1:29" ht="15.75" x14ac:dyDescent="0.25">
      <c r="A197" s="49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3"/>
      <c r="AA197" s="53"/>
      <c r="AB197" s="53"/>
      <c r="AC197" s="53"/>
    </row>
    <row r="198" spans="1:29" ht="15.75" x14ac:dyDescent="0.25">
      <c r="A198" s="49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3"/>
      <c r="AA198" s="53"/>
      <c r="AB198" s="53"/>
      <c r="AC198" s="53"/>
    </row>
    <row r="199" spans="1:29" ht="15.75" x14ac:dyDescent="0.25">
      <c r="A199" s="49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3"/>
      <c r="AA199" s="53"/>
      <c r="AB199" s="53"/>
      <c r="AC199" s="53"/>
    </row>
    <row r="200" spans="1:29" ht="15.75" x14ac:dyDescent="0.25">
      <c r="A200" s="49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3"/>
      <c r="AA200" s="53"/>
      <c r="AB200" s="53"/>
      <c r="AC200" s="53"/>
    </row>
    <row r="201" spans="1:29" ht="15.75" x14ac:dyDescent="0.25">
      <c r="A201" s="49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3"/>
      <c r="AA201" s="53"/>
      <c r="AB201" s="53"/>
      <c r="AC201" s="53"/>
    </row>
    <row r="202" spans="1:29" ht="15.75" x14ac:dyDescent="0.25">
      <c r="A202" s="49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3"/>
      <c r="AA202" s="53"/>
      <c r="AB202" s="53"/>
      <c r="AC202" s="53"/>
    </row>
    <row r="203" spans="1:29" ht="15.75" x14ac:dyDescent="0.25">
      <c r="A203" s="49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3"/>
      <c r="AA203" s="53"/>
      <c r="AB203" s="53"/>
      <c r="AC203" s="53"/>
    </row>
    <row r="204" spans="1:29" ht="15.75" x14ac:dyDescent="0.25">
      <c r="A204" s="49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3"/>
      <c r="AA204" s="53"/>
      <c r="AB204" s="53"/>
      <c r="AC204" s="53"/>
    </row>
    <row r="205" spans="1:29" ht="15.75" x14ac:dyDescent="0.25">
      <c r="A205" s="49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3"/>
      <c r="AA205" s="53"/>
      <c r="AB205" s="53"/>
      <c r="AC205" s="53"/>
    </row>
    <row r="206" spans="1:29" ht="15.75" x14ac:dyDescent="0.25">
      <c r="A206" s="49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3"/>
      <c r="AA206" s="53"/>
      <c r="AB206" s="53"/>
      <c r="AC206" s="53"/>
    </row>
    <row r="207" spans="1:29" ht="15.75" x14ac:dyDescent="0.25">
      <c r="A207" s="49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3"/>
      <c r="AA207" s="53"/>
      <c r="AB207" s="53"/>
      <c r="AC207" s="53"/>
    </row>
    <row r="208" spans="1:29" ht="15.75" x14ac:dyDescent="0.25">
      <c r="A208" s="49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3"/>
      <c r="AA208" s="53"/>
      <c r="AB208" s="53"/>
      <c r="AC208" s="53"/>
    </row>
    <row r="209" spans="1:29" ht="15.75" x14ac:dyDescent="0.25">
      <c r="A209" s="49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5"/>
      <c r="AA209" s="55"/>
      <c r="AB209" s="55"/>
      <c r="AC209" s="53"/>
    </row>
    <row r="210" spans="1:29" ht="15.75" x14ac:dyDescent="0.25">
      <c r="A210" s="49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3"/>
      <c r="AA210" s="53"/>
      <c r="AB210" s="53"/>
      <c r="AC210" s="53"/>
    </row>
    <row r="211" spans="1:29" ht="15.75" x14ac:dyDescent="0.25">
      <c r="A211" s="49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3"/>
      <c r="AA211" s="53"/>
      <c r="AB211" s="53"/>
      <c r="AC211" s="53"/>
    </row>
    <row r="212" spans="1:29" ht="15.75" x14ac:dyDescent="0.25">
      <c r="A212" s="49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3"/>
      <c r="AA212" s="53"/>
      <c r="AB212" s="53"/>
      <c r="AC212" s="53"/>
    </row>
    <row r="213" spans="1:29" ht="15.75" x14ac:dyDescent="0.25">
      <c r="A213" s="49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3"/>
      <c r="AA213" s="53"/>
      <c r="AB213" s="53"/>
      <c r="AC213" s="53"/>
    </row>
    <row r="214" spans="1:29" ht="15.75" x14ac:dyDescent="0.25">
      <c r="A214" s="49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3"/>
      <c r="AA214" s="53"/>
      <c r="AB214" s="53"/>
      <c r="AC214" s="53"/>
    </row>
    <row r="215" spans="1:29" ht="15.75" x14ac:dyDescent="0.25">
      <c r="A215" s="49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3"/>
      <c r="AA215" s="53"/>
      <c r="AB215" s="53"/>
      <c r="AC215" s="53"/>
    </row>
    <row r="216" spans="1:29" ht="15.75" x14ac:dyDescent="0.25">
      <c r="A216" s="49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3"/>
      <c r="AA216" s="53"/>
      <c r="AB216" s="53"/>
      <c r="AC216" s="53"/>
    </row>
    <row r="217" spans="1:29" ht="15.75" x14ac:dyDescent="0.25">
      <c r="A217" s="49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3"/>
      <c r="AA217" s="53"/>
      <c r="AB217" s="53"/>
      <c r="AC217" s="53"/>
    </row>
    <row r="218" spans="1:29" ht="15.75" x14ac:dyDescent="0.25">
      <c r="A218" s="49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3"/>
      <c r="AA218" s="53"/>
      <c r="AB218" s="53"/>
      <c r="AC218" s="53"/>
    </row>
    <row r="219" spans="1:29" ht="15.75" x14ac:dyDescent="0.25">
      <c r="A219" s="49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3"/>
      <c r="AA219" s="53"/>
      <c r="AB219" s="53"/>
      <c r="AC219" s="53"/>
    </row>
    <row r="220" spans="1:29" ht="15.75" x14ac:dyDescent="0.25">
      <c r="A220" s="49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3"/>
      <c r="AA220" s="53"/>
      <c r="AB220" s="53"/>
      <c r="AC220" s="53"/>
    </row>
    <row r="221" spans="1:29" ht="15.75" x14ac:dyDescent="0.25">
      <c r="A221" s="49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3"/>
      <c r="AA221" s="53"/>
      <c r="AB221" s="53"/>
      <c r="AC221" s="53"/>
    </row>
    <row r="222" spans="1:29" ht="15.75" x14ac:dyDescent="0.25">
      <c r="A222" s="49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3"/>
      <c r="AA222" s="53"/>
      <c r="AB222" s="53"/>
      <c r="AC222" s="53"/>
    </row>
    <row r="223" spans="1:29" ht="15.75" x14ac:dyDescent="0.25">
      <c r="A223" s="49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3"/>
      <c r="AA223" s="53"/>
      <c r="AB223" s="53"/>
      <c r="AC223" s="53"/>
    </row>
    <row r="224" spans="1:29" ht="15.75" x14ac:dyDescent="0.25">
      <c r="A224" s="49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3"/>
      <c r="AA224" s="53"/>
      <c r="AB224" s="53"/>
      <c r="AC224" s="53"/>
    </row>
    <row r="225" spans="1:29" ht="15.75" x14ac:dyDescent="0.25">
      <c r="A225" s="49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3"/>
      <c r="AA225" s="53"/>
      <c r="AB225" s="53"/>
      <c r="AC225" s="53"/>
    </row>
    <row r="226" spans="1:29" ht="15.75" x14ac:dyDescent="0.25">
      <c r="A226" s="49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3"/>
      <c r="AA226" s="53"/>
      <c r="AB226" s="53"/>
      <c r="AC226" s="53"/>
    </row>
    <row r="227" spans="1:29" ht="15.75" x14ac:dyDescent="0.25">
      <c r="A227" s="49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3"/>
      <c r="AA227" s="53"/>
      <c r="AB227" s="53"/>
      <c r="AC227" s="53"/>
    </row>
    <row r="228" spans="1:29" ht="15.75" x14ac:dyDescent="0.25">
      <c r="A228" s="49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3"/>
      <c r="AA228" s="53"/>
      <c r="AB228" s="53"/>
      <c r="AC228" s="53"/>
    </row>
    <row r="229" spans="1:29" x14ac:dyDescent="0.25">
      <c r="A229" s="58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3"/>
      <c r="AA229" s="53"/>
      <c r="AB229" s="53"/>
      <c r="AC229" s="53"/>
    </row>
    <row r="230" spans="1:29" x14ac:dyDescent="0.25">
      <c r="A230" s="58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3"/>
      <c r="AA230" s="53"/>
      <c r="AB230" s="53"/>
      <c r="AC230" s="53"/>
    </row>
    <row r="231" spans="1:29" x14ac:dyDescent="0.25">
      <c r="A231" s="58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3"/>
      <c r="AA231" s="53"/>
      <c r="AB231" s="53"/>
      <c r="AC231" s="53"/>
    </row>
    <row r="232" spans="1:29" x14ac:dyDescent="0.25">
      <c r="A232" s="58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3"/>
      <c r="AA232" s="53"/>
      <c r="AB232" s="53"/>
      <c r="AC232" s="53"/>
    </row>
    <row r="233" spans="1:29" x14ac:dyDescent="0.25">
      <c r="A233" s="58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3"/>
      <c r="AA233" s="53"/>
      <c r="AB233" s="53"/>
      <c r="AC233" s="53"/>
    </row>
    <row r="234" spans="1:29" x14ac:dyDescent="0.25">
      <c r="A234" s="58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3"/>
      <c r="AA234" s="53"/>
      <c r="AB234" s="53"/>
      <c r="AC234" s="53"/>
    </row>
    <row r="235" spans="1:29" x14ac:dyDescent="0.25">
      <c r="A235" s="58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3"/>
      <c r="AA235" s="53"/>
      <c r="AB235" s="53"/>
      <c r="AC235" s="53"/>
    </row>
    <row r="236" spans="1:29" x14ac:dyDescent="0.25">
      <c r="A236" s="58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3"/>
      <c r="AA236" s="53"/>
      <c r="AB236" s="53"/>
      <c r="AC236" s="53"/>
    </row>
    <row r="237" spans="1:29" x14ac:dyDescent="0.25">
      <c r="A237" s="58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3"/>
      <c r="AA237" s="53"/>
      <c r="AB237" s="53"/>
      <c r="AC237" s="53"/>
    </row>
    <row r="238" spans="1:29" x14ac:dyDescent="0.25">
      <c r="A238" s="58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3"/>
      <c r="AA238" s="53"/>
      <c r="AB238" s="53"/>
      <c r="AC238" s="53"/>
    </row>
    <row r="239" spans="1:29" x14ac:dyDescent="0.25">
      <c r="A239" s="58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3"/>
      <c r="AA239" s="53"/>
      <c r="AB239" s="53"/>
      <c r="AC239" s="53"/>
    </row>
    <row r="240" spans="1:29" x14ac:dyDescent="0.25">
      <c r="A240" s="58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5"/>
      <c r="AA240" s="55"/>
      <c r="AB240" s="55"/>
      <c r="AC240" s="53"/>
    </row>
    <row r="241" spans="1:29" x14ac:dyDescent="0.25">
      <c r="A241" s="58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3"/>
      <c r="AA241" s="53"/>
      <c r="AB241" s="53"/>
      <c r="AC241" s="53"/>
    </row>
    <row r="242" spans="1:29" x14ac:dyDescent="0.25">
      <c r="A242" s="58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3"/>
      <c r="AA242" s="53"/>
      <c r="AB242" s="53"/>
      <c r="AC242" s="53"/>
    </row>
    <row r="243" spans="1:29" x14ac:dyDescent="0.25">
      <c r="A243" s="58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3"/>
      <c r="AA243" s="53"/>
      <c r="AB243" s="53"/>
      <c r="AC243" s="53"/>
    </row>
    <row r="244" spans="1:29" x14ac:dyDescent="0.25">
      <c r="A244" s="58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3"/>
      <c r="AA244" s="53"/>
      <c r="AB244" s="53"/>
      <c r="AC244" s="53"/>
    </row>
    <row r="245" spans="1:29" x14ac:dyDescent="0.25">
      <c r="A245" s="58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3"/>
      <c r="AA245" s="53"/>
      <c r="AB245" s="53"/>
      <c r="AC245" s="53"/>
    </row>
    <row r="246" spans="1:29" x14ac:dyDescent="0.25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  <c r="AB246" s="60"/>
      <c r="AC246" s="53"/>
    </row>
    <row r="247" spans="1:29" ht="15.75" x14ac:dyDescent="0.25">
      <c r="A247" s="49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</row>
    <row r="248" spans="1:29" ht="15.75" x14ac:dyDescent="0.25">
      <c r="A248" s="49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</row>
    <row r="249" spans="1:29" ht="15.75" x14ac:dyDescent="0.25">
      <c r="A249" s="49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</row>
    <row r="250" spans="1:29" ht="15.75" x14ac:dyDescent="0.25">
      <c r="A250" s="49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64"/>
      <c r="AA250" s="64"/>
      <c r="AB250" s="64"/>
      <c r="AC250" s="53"/>
    </row>
    <row r="251" spans="1:29" ht="15.75" x14ac:dyDescent="0.25">
      <c r="A251" s="46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65"/>
      <c r="AA251" s="65"/>
      <c r="AB251" s="65"/>
      <c r="AC251" s="53"/>
    </row>
    <row r="252" spans="1:29" x14ac:dyDescent="0.2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</row>
    <row r="253" spans="1:29" x14ac:dyDescent="0.25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  <c r="AB253" s="60"/>
      <c r="AC253" s="53"/>
    </row>
    <row r="254" spans="1:29" x14ac:dyDescent="0.25">
      <c r="A254" s="58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5"/>
      <c r="AA254" s="55"/>
      <c r="AB254" s="55"/>
      <c r="AC254" s="53"/>
    </row>
    <row r="255" spans="1:29" x14ac:dyDescent="0.25">
      <c r="A255" s="58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3"/>
      <c r="AA255" s="53"/>
      <c r="AB255" s="53"/>
      <c r="AC255" s="53"/>
    </row>
    <row r="256" spans="1:29" x14ac:dyDescent="0.25">
      <c r="A256" s="58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3"/>
      <c r="AA256" s="53"/>
      <c r="AB256" s="53"/>
      <c r="AC256" s="53"/>
    </row>
    <row r="257" spans="1:29" x14ac:dyDescent="0.25">
      <c r="A257" s="58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3"/>
      <c r="AA257" s="53"/>
      <c r="AB257" s="53"/>
      <c r="AC257" s="53"/>
    </row>
    <row r="258" spans="1:29" x14ac:dyDescent="0.25">
      <c r="A258" s="58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3"/>
      <c r="AA258" s="53"/>
      <c r="AB258" s="53"/>
      <c r="AC258" s="53"/>
    </row>
    <row r="259" spans="1:29" x14ac:dyDescent="0.25">
      <c r="A259" s="58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3"/>
      <c r="AA259" s="53"/>
      <c r="AB259" s="53"/>
      <c r="AC259" s="53"/>
    </row>
    <row r="260" spans="1:29" x14ac:dyDescent="0.25">
      <c r="A260" s="58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3"/>
      <c r="AA260" s="53"/>
      <c r="AB260" s="53"/>
      <c r="AC260" s="53"/>
    </row>
    <row r="261" spans="1:29" x14ac:dyDescent="0.25">
      <c r="A261" s="58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3"/>
      <c r="AA261" s="53"/>
      <c r="AB261" s="53"/>
      <c r="AC261" s="53"/>
    </row>
    <row r="262" spans="1:29" x14ac:dyDescent="0.25">
      <c r="A262" s="58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3"/>
      <c r="AA262" s="53"/>
      <c r="AB262" s="53"/>
      <c r="AC262" s="53"/>
    </row>
    <row r="263" spans="1:29" x14ac:dyDescent="0.25">
      <c r="A263" s="58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3"/>
      <c r="AA263" s="53"/>
      <c r="AB263" s="53"/>
      <c r="AC263" s="53"/>
    </row>
    <row r="264" spans="1:29" x14ac:dyDescent="0.25">
      <c r="A264" s="58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3"/>
      <c r="AA264" s="53"/>
      <c r="AB264" s="53"/>
      <c r="AC264" s="53"/>
    </row>
    <row r="265" spans="1:29" x14ac:dyDescent="0.25">
      <c r="A265" s="58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3"/>
      <c r="AA265" s="53"/>
      <c r="AB265" s="53"/>
      <c r="AC265" s="53"/>
    </row>
    <row r="266" spans="1:29" x14ac:dyDescent="0.25">
      <c r="A266" s="58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3"/>
      <c r="AA266" s="53"/>
      <c r="AB266" s="53"/>
      <c r="AC266" s="53"/>
    </row>
    <row r="267" spans="1:29" x14ac:dyDescent="0.25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60"/>
      <c r="AB267" s="60"/>
      <c r="AC267" s="53"/>
    </row>
    <row r="268" spans="1:29" ht="15.75" x14ac:dyDescent="0.25">
      <c r="A268" s="49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</row>
    <row r="269" spans="1:29" ht="15.75" x14ac:dyDescent="0.25">
      <c r="A269" s="49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</row>
    <row r="270" spans="1:29" ht="15.75" x14ac:dyDescent="0.25">
      <c r="A270" s="49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</row>
    <row r="271" spans="1:29" ht="15.75" x14ac:dyDescent="0.25">
      <c r="A271" s="49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64"/>
      <c r="AA271" s="64"/>
      <c r="AB271" s="64"/>
      <c r="AC271" s="53"/>
    </row>
    <row r="272" spans="1:29" ht="15.75" x14ac:dyDescent="0.25">
      <c r="A272" s="46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65"/>
      <c r="AA272" s="65"/>
      <c r="AB272" s="65"/>
      <c r="AC272" s="53"/>
    </row>
    <row r="273" spans="1:29" x14ac:dyDescent="0.2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</row>
    <row r="274" spans="1:29" x14ac:dyDescent="0.25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60"/>
      <c r="AB274" s="60"/>
      <c r="AC274" s="53"/>
    </row>
    <row r="275" spans="1:29" x14ac:dyDescent="0.25">
      <c r="A275" s="58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5"/>
      <c r="AA275" s="55"/>
      <c r="AB275" s="55"/>
      <c r="AC275" s="53"/>
    </row>
    <row r="276" spans="1:29" x14ac:dyDescent="0.25">
      <c r="A276" s="58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3"/>
      <c r="AA276" s="53"/>
      <c r="AB276" s="53"/>
      <c r="AC276" s="53"/>
    </row>
    <row r="277" spans="1:29" x14ac:dyDescent="0.25">
      <c r="A277" s="58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3"/>
      <c r="AA277" s="53"/>
      <c r="AB277" s="53"/>
      <c r="AC277" s="53"/>
    </row>
    <row r="278" spans="1:29" x14ac:dyDescent="0.25">
      <c r="A278" s="58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3"/>
      <c r="AA278" s="53"/>
      <c r="AB278" s="53"/>
      <c r="AC278" s="53"/>
    </row>
    <row r="279" spans="1:29" x14ac:dyDescent="0.25">
      <c r="A279" s="58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3"/>
      <c r="AA279" s="53"/>
      <c r="AB279" s="53"/>
      <c r="AC279" s="53"/>
    </row>
    <row r="280" spans="1:29" x14ac:dyDescent="0.25">
      <c r="A280" s="58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3"/>
      <c r="AA280" s="53"/>
      <c r="AB280" s="53"/>
      <c r="AC280" s="53"/>
    </row>
    <row r="281" spans="1:29" x14ac:dyDescent="0.25">
      <c r="A281" s="58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3"/>
      <c r="AA281" s="53"/>
      <c r="AB281" s="53"/>
      <c r="AC281" s="53"/>
    </row>
    <row r="282" spans="1:29" x14ac:dyDescent="0.25">
      <c r="A282" s="58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3"/>
      <c r="AA282" s="53"/>
      <c r="AB282" s="53"/>
      <c r="AC282" s="53"/>
    </row>
    <row r="283" spans="1:29" x14ac:dyDescent="0.25">
      <c r="A283" s="58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3"/>
      <c r="AA283" s="53"/>
      <c r="AB283" s="53"/>
      <c r="AC283" s="53"/>
    </row>
    <row r="284" spans="1:29" x14ac:dyDescent="0.25">
      <c r="A284" s="58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3"/>
      <c r="AA284" s="53"/>
      <c r="AB284" s="53"/>
      <c r="AC284" s="53"/>
    </row>
    <row r="285" spans="1:29" x14ac:dyDescent="0.25">
      <c r="A285" s="58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3"/>
      <c r="AA285" s="53"/>
      <c r="AB285" s="53"/>
      <c r="AC285" s="53"/>
    </row>
    <row r="286" spans="1:29" x14ac:dyDescent="0.25">
      <c r="A286" s="58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3"/>
      <c r="AA286" s="53"/>
      <c r="AB286" s="53"/>
      <c r="AC286" s="53"/>
    </row>
    <row r="287" spans="1:29" x14ac:dyDescent="0.25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  <c r="AA287" s="60"/>
      <c r="AB287" s="60"/>
      <c r="AC287" s="53"/>
    </row>
    <row r="288" spans="1:29" ht="15.75" x14ac:dyDescent="0.25">
      <c r="A288" s="49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</row>
    <row r="289" spans="1:29" ht="15.75" x14ac:dyDescent="0.25">
      <c r="A289" s="49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</row>
    <row r="290" spans="1:29" ht="15.75" x14ac:dyDescent="0.25">
      <c r="A290" s="49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</row>
    <row r="291" spans="1:29" ht="15.75" x14ac:dyDescent="0.25">
      <c r="A291" s="49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64"/>
      <c r="AA291" s="64"/>
      <c r="AB291" s="64"/>
      <c r="AC291" s="53"/>
    </row>
    <row r="292" spans="1:29" ht="15.75" x14ac:dyDescent="0.25">
      <c r="A292" s="46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65"/>
      <c r="AA292" s="65"/>
      <c r="AB292" s="65"/>
      <c r="AC292" s="53"/>
    </row>
    <row r="293" spans="1:29" x14ac:dyDescent="0.2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</row>
    <row r="294" spans="1:29" x14ac:dyDescent="0.25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53"/>
    </row>
    <row r="295" spans="1:29" x14ac:dyDescent="0.25">
      <c r="A295" s="58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5"/>
      <c r="AA295" s="55"/>
      <c r="AB295" s="55"/>
      <c r="AC295" s="53"/>
    </row>
    <row r="296" spans="1:29" x14ac:dyDescent="0.25">
      <c r="A296" s="58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3"/>
      <c r="AA296" s="53"/>
      <c r="AB296" s="53"/>
      <c r="AC296" s="53"/>
    </row>
    <row r="297" spans="1:29" x14ac:dyDescent="0.25">
      <c r="A297" s="58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3"/>
      <c r="AA297" s="53"/>
      <c r="AB297" s="53"/>
      <c r="AC297" s="53"/>
    </row>
    <row r="298" spans="1:29" x14ac:dyDescent="0.25">
      <c r="A298" s="58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3"/>
      <c r="AA298" s="53"/>
      <c r="AB298" s="53"/>
      <c r="AC298" s="53"/>
    </row>
    <row r="299" spans="1:29" x14ac:dyDescent="0.25">
      <c r="A299" s="58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3"/>
      <c r="AA299" s="53"/>
      <c r="AB299" s="53"/>
      <c r="AC299" s="53"/>
    </row>
    <row r="300" spans="1:29" x14ac:dyDescent="0.25">
      <c r="A300" s="58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3"/>
      <c r="AA300" s="53"/>
      <c r="AB300" s="53"/>
      <c r="AC300" s="53"/>
    </row>
    <row r="301" spans="1:29" x14ac:dyDescent="0.25">
      <c r="A301" s="58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3"/>
      <c r="AA301" s="53"/>
      <c r="AB301" s="53"/>
      <c r="AC301" s="53"/>
    </row>
    <row r="302" spans="1:29" x14ac:dyDescent="0.25">
      <c r="A302" s="58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3"/>
      <c r="AA302" s="53"/>
      <c r="AB302" s="53"/>
      <c r="AC302" s="53"/>
    </row>
    <row r="303" spans="1:29" x14ac:dyDescent="0.25">
      <c r="A303" s="58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3"/>
      <c r="AA303" s="53"/>
      <c r="AB303" s="53"/>
      <c r="AC303" s="53"/>
    </row>
    <row r="304" spans="1:29" x14ac:dyDescent="0.25">
      <c r="A304" s="58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3"/>
      <c r="AA304" s="53"/>
      <c r="AB304" s="53"/>
      <c r="AC304" s="53"/>
    </row>
    <row r="305" spans="1:29" x14ac:dyDescent="0.25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53"/>
    </row>
    <row r="306" spans="1:29" ht="15.75" x14ac:dyDescent="0.25">
      <c r="A306" s="49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</row>
    <row r="307" spans="1:29" ht="15.75" x14ac:dyDescent="0.25">
      <c r="A307" s="49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</row>
    <row r="308" spans="1:29" ht="15.75" x14ac:dyDescent="0.25">
      <c r="A308" s="49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</row>
    <row r="309" spans="1:29" ht="15.75" x14ac:dyDescent="0.25">
      <c r="A309" s="49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64"/>
      <c r="AA309" s="64"/>
      <c r="AB309" s="64"/>
      <c r="AC309" s="53"/>
    </row>
    <row r="310" spans="1:29" ht="15.75" x14ac:dyDescent="0.25">
      <c r="A310" s="46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65"/>
      <c r="AA310" s="65"/>
      <c r="AB310" s="65"/>
      <c r="AC310" s="53"/>
    </row>
    <row r="311" spans="1:29" x14ac:dyDescent="0.2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</row>
    <row r="312" spans="1:29" x14ac:dyDescent="0.25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53"/>
    </row>
    <row r="313" spans="1:29" x14ac:dyDescent="0.25">
      <c r="A313" s="59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5"/>
      <c r="AA313" s="55"/>
      <c r="AB313" s="55"/>
      <c r="AC313" s="53"/>
    </row>
    <row r="314" spans="1:29" x14ac:dyDescent="0.25">
      <c r="A314" s="59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3"/>
      <c r="AA314" s="53"/>
      <c r="AB314" s="53"/>
      <c r="AC314" s="53"/>
    </row>
    <row r="315" spans="1:29" x14ac:dyDescent="0.25">
      <c r="A315" s="59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3"/>
      <c r="AA315" s="53"/>
      <c r="AB315" s="53"/>
      <c r="AC315" s="53"/>
    </row>
    <row r="316" spans="1:29" x14ac:dyDescent="0.25">
      <c r="A316" s="59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3"/>
      <c r="AA316" s="53"/>
      <c r="AB316" s="53"/>
      <c r="AC316" s="53"/>
    </row>
    <row r="317" spans="1:29" x14ac:dyDescent="0.25">
      <c r="A317" s="59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3"/>
      <c r="AA317" s="53"/>
      <c r="AB317" s="53"/>
      <c r="AC317" s="53"/>
    </row>
    <row r="318" spans="1:29" x14ac:dyDescent="0.25">
      <c r="A318" s="59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3"/>
      <c r="AA318" s="53"/>
      <c r="AB318" s="53"/>
      <c r="AC318" s="53"/>
    </row>
    <row r="319" spans="1:29" x14ac:dyDescent="0.25">
      <c r="A319" s="59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3"/>
      <c r="AA319" s="53"/>
      <c r="AB319" s="53"/>
      <c r="AC319" s="53"/>
    </row>
    <row r="320" spans="1:29" x14ac:dyDescent="0.25">
      <c r="A320" s="59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3"/>
      <c r="AA320" s="53"/>
      <c r="AB320" s="53"/>
      <c r="AC320" s="53"/>
    </row>
    <row r="321" spans="1:29" x14ac:dyDescent="0.25">
      <c r="A321" s="59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3"/>
      <c r="AA321" s="53"/>
      <c r="AB321" s="53"/>
      <c r="AC321" s="53"/>
    </row>
    <row r="322" spans="1:29" x14ac:dyDescent="0.25">
      <c r="A322" s="59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3"/>
      <c r="AA322" s="53"/>
      <c r="AB322" s="53"/>
      <c r="AC322" s="53"/>
    </row>
    <row r="323" spans="1:29" x14ac:dyDescent="0.25">
      <c r="A323" s="59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3"/>
      <c r="AA323" s="53"/>
      <c r="AB323" s="53"/>
      <c r="AC323" s="53"/>
    </row>
    <row r="324" spans="1:29" x14ac:dyDescent="0.25">
      <c r="A324" s="59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3"/>
      <c r="AA324" s="53"/>
      <c r="AB324" s="53"/>
      <c r="AC324" s="53"/>
    </row>
    <row r="325" spans="1:29" x14ac:dyDescent="0.25">
      <c r="A325" s="59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3"/>
      <c r="AA325" s="53"/>
      <c r="AB325" s="53"/>
      <c r="AC325" s="53"/>
    </row>
    <row r="326" spans="1:29" x14ac:dyDescent="0.25">
      <c r="A326" s="59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3"/>
      <c r="AA326" s="53"/>
      <c r="AB326" s="53"/>
      <c r="AC326" s="53"/>
    </row>
    <row r="327" spans="1:29" x14ac:dyDescent="0.25">
      <c r="A327" s="59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3"/>
      <c r="AA327" s="53"/>
      <c r="AB327" s="53"/>
      <c r="AC327" s="53"/>
    </row>
    <row r="328" spans="1:29" x14ac:dyDescent="0.25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60"/>
      <c r="AB328" s="60"/>
      <c r="AC328" s="53"/>
    </row>
    <row r="329" spans="1:29" ht="15.75" x14ac:dyDescent="0.25">
      <c r="A329" s="49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</row>
    <row r="330" spans="1:29" ht="15.75" x14ac:dyDescent="0.25">
      <c r="A330" s="49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</row>
    <row r="331" spans="1:29" ht="15.75" x14ac:dyDescent="0.25">
      <c r="A331" s="49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</row>
    <row r="332" spans="1:29" ht="15.75" x14ac:dyDescent="0.25">
      <c r="A332" s="49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64"/>
      <c r="AA332" s="64"/>
      <c r="AB332" s="64"/>
      <c r="AC332" s="53"/>
    </row>
    <row r="333" spans="1:29" ht="15.75" x14ac:dyDescent="0.25">
      <c r="A333" s="46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65"/>
      <c r="AA333" s="65"/>
      <c r="AB333" s="65"/>
      <c r="AC333" s="53"/>
    </row>
    <row r="334" spans="1:29" x14ac:dyDescent="0.2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</row>
    <row r="335" spans="1:29" x14ac:dyDescent="0.25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60"/>
      <c r="AB335" s="60"/>
      <c r="AC335" s="53"/>
    </row>
    <row r="336" spans="1:29" x14ac:dyDescent="0.25">
      <c r="A336" s="59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3"/>
      <c r="AA336" s="55"/>
      <c r="AB336" s="55"/>
      <c r="AC336" s="53"/>
    </row>
    <row r="337" spans="1:29" x14ac:dyDescent="0.25">
      <c r="A337" s="59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3"/>
      <c r="AA337" s="53"/>
      <c r="AB337" s="53"/>
      <c r="AC337" s="53"/>
    </row>
    <row r="338" spans="1:29" x14ac:dyDescent="0.25">
      <c r="A338" s="59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3"/>
      <c r="AA338" s="53"/>
      <c r="AB338" s="53"/>
      <c r="AC338" s="53"/>
    </row>
    <row r="339" spans="1:29" x14ac:dyDescent="0.25">
      <c r="A339" s="59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3"/>
      <c r="AA339" s="53"/>
      <c r="AB339" s="53"/>
      <c r="AC339" s="53"/>
    </row>
    <row r="340" spans="1:29" x14ac:dyDescent="0.25">
      <c r="A340" s="59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3"/>
      <c r="AA340" s="53"/>
      <c r="AB340" s="53"/>
      <c r="AC340" s="53"/>
    </row>
    <row r="341" spans="1:29" x14ac:dyDescent="0.25">
      <c r="A341" s="59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3"/>
      <c r="AA341" s="53"/>
      <c r="AB341" s="53"/>
      <c r="AC341" s="53"/>
    </row>
    <row r="342" spans="1:29" x14ac:dyDescent="0.25">
      <c r="A342" s="59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3"/>
      <c r="AA342" s="53"/>
      <c r="AB342" s="53"/>
      <c r="AC342" s="53"/>
    </row>
    <row r="343" spans="1:29" x14ac:dyDescent="0.25">
      <c r="A343" s="59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3"/>
      <c r="AA343" s="53"/>
      <c r="AB343" s="53"/>
      <c r="AC343" s="53"/>
    </row>
    <row r="344" spans="1:29" x14ac:dyDescent="0.25">
      <c r="A344" s="59"/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3"/>
      <c r="AA344" s="53"/>
      <c r="AB344" s="53"/>
      <c r="AC344" s="53"/>
    </row>
    <row r="345" spans="1:29" x14ac:dyDescent="0.25">
      <c r="A345" s="59"/>
      <c r="B345" s="51"/>
      <c r="C345" s="51"/>
      <c r="D345" s="51"/>
      <c r="E345" s="51"/>
      <c r="F345" s="51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3"/>
      <c r="AA345" s="53"/>
      <c r="AB345" s="53"/>
      <c r="AC345" s="53"/>
    </row>
    <row r="346" spans="1:29" x14ac:dyDescent="0.25">
      <c r="A346" s="59"/>
      <c r="B346" s="51"/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3"/>
      <c r="AA346" s="53"/>
      <c r="AB346" s="53"/>
      <c r="AC346" s="53"/>
    </row>
    <row r="347" spans="1:29" x14ac:dyDescent="0.25">
      <c r="A347" s="59"/>
      <c r="B347" s="51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3"/>
      <c r="AA347" s="53"/>
      <c r="AB347" s="53"/>
      <c r="AC347" s="53"/>
    </row>
    <row r="348" spans="1:29" x14ac:dyDescent="0.25">
      <c r="A348" s="59"/>
      <c r="B348" s="51"/>
      <c r="C348" s="51"/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3"/>
      <c r="AA348" s="53"/>
      <c r="AB348" s="53"/>
      <c r="AC348" s="53"/>
    </row>
    <row r="349" spans="1:29" x14ac:dyDescent="0.25">
      <c r="A349" s="59"/>
      <c r="B349" s="51"/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3"/>
      <c r="AA349" s="53"/>
      <c r="AB349" s="53"/>
      <c r="AC349" s="53"/>
    </row>
    <row r="350" spans="1:29" x14ac:dyDescent="0.25">
      <c r="A350" s="59"/>
      <c r="B350" s="51"/>
      <c r="C350" s="51"/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3"/>
      <c r="AA350" s="53"/>
      <c r="AB350" s="53"/>
      <c r="AC350" s="53"/>
    </row>
    <row r="351" spans="1:29" x14ac:dyDescent="0.25">
      <c r="A351" s="59"/>
      <c r="B351" s="51"/>
      <c r="C351" s="51"/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3"/>
      <c r="AA351" s="53"/>
      <c r="AB351" s="53"/>
      <c r="AC351" s="53"/>
    </row>
    <row r="352" spans="1:29" x14ac:dyDescent="0.25">
      <c r="A352" s="59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3"/>
      <c r="AA352" s="53"/>
      <c r="AB352" s="53"/>
      <c r="AC352" s="53"/>
    </row>
    <row r="353" spans="1:29" x14ac:dyDescent="0.25">
      <c r="A353" s="59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3"/>
      <c r="AA353" s="53"/>
      <c r="AB353" s="53"/>
      <c r="AC353" s="53"/>
    </row>
    <row r="354" spans="1:29" x14ac:dyDescent="0.25">
      <c r="A354" s="59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3"/>
      <c r="AA354" s="53"/>
      <c r="AB354" s="53"/>
      <c r="AC354" s="53"/>
    </row>
    <row r="355" spans="1:29" x14ac:dyDescent="0.25">
      <c r="A355" s="59"/>
      <c r="B355" s="51"/>
      <c r="C355" s="51"/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3"/>
      <c r="AA355" s="53"/>
      <c r="AB355" s="53"/>
      <c r="AC355" s="53"/>
    </row>
    <row r="356" spans="1:29" x14ac:dyDescent="0.25">
      <c r="A356" s="59"/>
      <c r="B356" s="51"/>
      <c r="C356" s="51"/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3"/>
      <c r="AA356" s="53"/>
      <c r="AB356" s="53"/>
      <c r="AC356" s="53"/>
    </row>
    <row r="357" spans="1:29" x14ac:dyDescent="0.25">
      <c r="A357" s="59"/>
      <c r="B357" s="51"/>
      <c r="C357" s="51"/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3"/>
      <c r="AA357" s="53"/>
      <c r="AB357" s="53"/>
      <c r="AC357" s="53"/>
    </row>
    <row r="358" spans="1:29" x14ac:dyDescent="0.25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  <c r="AA358" s="60"/>
      <c r="AB358" s="60"/>
      <c r="AC358" s="53"/>
    </row>
    <row r="359" spans="1:29" ht="15.75" x14ac:dyDescent="0.25">
      <c r="A359" s="49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</row>
    <row r="360" spans="1:29" ht="15.75" x14ac:dyDescent="0.25">
      <c r="A360" s="49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</row>
    <row r="361" spans="1:29" ht="15.75" x14ac:dyDescent="0.25">
      <c r="A361" s="49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</row>
    <row r="362" spans="1:29" ht="15.75" x14ac:dyDescent="0.25">
      <c r="A362" s="49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64"/>
      <c r="AA362" s="64"/>
      <c r="AB362" s="64"/>
      <c r="AC362" s="53"/>
    </row>
    <row r="363" spans="1:29" ht="15.75" x14ac:dyDescent="0.25">
      <c r="A363" s="46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65"/>
      <c r="AA363" s="65"/>
      <c r="AB363" s="65"/>
      <c r="AC363" s="53"/>
    </row>
    <row r="364" spans="1:29" x14ac:dyDescent="0.2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</row>
    <row r="365" spans="1:29" x14ac:dyDescent="0.25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  <c r="AA365" s="60"/>
      <c r="AB365" s="60"/>
      <c r="AC365" s="53"/>
    </row>
    <row r="366" spans="1:29" ht="15.75" x14ac:dyDescent="0.25">
      <c r="A366" s="49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61"/>
      <c r="AA366" s="61"/>
      <c r="AB366" s="61"/>
      <c r="AC366" s="53"/>
    </row>
    <row r="367" spans="1:29" ht="15.75" x14ac:dyDescent="0.25">
      <c r="A367" s="49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61"/>
      <c r="AA367" s="61"/>
      <c r="AB367" s="61"/>
      <c r="AC367" s="53"/>
    </row>
    <row r="368" spans="1:29" ht="15.75" x14ac:dyDescent="0.25">
      <c r="A368" s="49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61"/>
      <c r="AA368" s="61"/>
      <c r="AB368" s="61"/>
      <c r="AC368" s="53"/>
    </row>
    <row r="369" spans="1:29" ht="15.75" x14ac:dyDescent="0.25">
      <c r="A369" s="49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62"/>
      <c r="AA369" s="62"/>
      <c r="AB369" s="62"/>
      <c r="AC369" s="53"/>
    </row>
    <row r="370" spans="1:29" x14ac:dyDescent="0.25">
      <c r="A370" s="46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63"/>
      <c r="AA370" s="63"/>
      <c r="AB370" s="63"/>
      <c r="AC370" s="53"/>
    </row>
    <row r="371" spans="1:29" x14ac:dyDescent="0.25">
      <c r="A371" s="50"/>
      <c r="B371" s="51"/>
      <c r="C371" s="51"/>
      <c r="D371" s="51"/>
      <c r="E371" s="51"/>
      <c r="F371" s="51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47"/>
      <c r="AA371" s="53"/>
      <c r="AB371" s="53"/>
      <c r="AC371" s="53"/>
    </row>
    <row r="372" spans="1:29" x14ac:dyDescent="0.2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</row>
    <row r="373" spans="1:29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</row>
  </sheetData>
  <mergeCells count="42">
    <mergeCell ref="A153:AB153"/>
    <mergeCell ref="A2:AB2"/>
    <mergeCell ref="A84:AB84"/>
    <mergeCell ref="Z88:AB88"/>
    <mergeCell ref="Z89:AB89"/>
    <mergeCell ref="A91:AB91"/>
    <mergeCell ref="A267:AB267"/>
    <mergeCell ref="Z157:AB157"/>
    <mergeCell ref="Z158:AB158"/>
    <mergeCell ref="A161:AB161"/>
    <mergeCell ref="A184:AB184"/>
    <mergeCell ref="Z188:AB188"/>
    <mergeCell ref="Z189:AB189"/>
    <mergeCell ref="A191:AB191"/>
    <mergeCell ref="A246:AB246"/>
    <mergeCell ref="Z250:AB250"/>
    <mergeCell ref="Z251:AB251"/>
    <mergeCell ref="A253:AB253"/>
    <mergeCell ref="A328:AB328"/>
    <mergeCell ref="Z271:AB271"/>
    <mergeCell ref="Z272:AB272"/>
    <mergeCell ref="A274:AB274"/>
    <mergeCell ref="A287:AB287"/>
    <mergeCell ref="Z291:AB291"/>
    <mergeCell ref="Z292:AB292"/>
    <mergeCell ref="A294:AB294"/>
    <mergeCell ref="A305:AB305"/>
    <mergeCell ref="Z309:AB309"/>
    <mergeCell ref="Z310:AB310"/>
    <mergeCell ref="A312:AB312"/>
    <mergeCell ref="Z370:AB370"/>
    <mergeCell ref="Z332:AB332"/>
    <mergeCell ref="Z333:AB333"/>
    <mergeCell ref="A335:AB335"/>
    <mergeCell ref="A358:AB358"/>
    <mergeCell ref="Z362:AB362"/>
    <mergeCell ref="Z363:AB363"/>
    <mergeCell ref="A365:AB365"/>
    <mergeCell ref="Z366:AB366"/>
    <mergeCell ref="Z367:AB367"/>
    <mergeCell ref="Z368:AB368"/>
    <mergeCell ref="Z369:AB369"/>
  </mergeCells>
  <conditionalFormatting sqref="AB4:AB14 AB31:AB44">
    <cfRule type="cellIs" dxfId="227" priority="80" operator="greaterThan">
      <formula>10</formula>
    </cfRule>
  </conditionalFormatting>
  <conditionalFormatting sqref="AA4:AA14 AA31:AA44">
    <cfRule type="cellIs" dxfId="226" priority="79" operator="greaterThan">
      <formula>10</formula>
    </cfRule>
  </conditionalFormatting>
  <conditionalFormatting sqref="Z4:Z14 Z31:Z44">
    <cfRule type="cellIs" dxfId="225" priority="78" operator="greaterThan">
      <formula>10</formula>
    </cfRule>
  </conditionalFormatting>
  <conditionalFormatting sqref="Z3:Z14 Z30:Z44">
    <cfRule type="cellIs" dxfId="224" priority="74" operator="lessThan">
      <formula>6</formula>
    </cfRule>
    <cfRule type="cellIs" dxfId="223" priority="77" operator="greaterThan">
      <formula>11</formula>
    </cfRule>
  </conditionalFormatting>
  <conditionalFormatting sqref="AA3:AA14 AA30:AA44">
    <cfRule type="cellIs" dxfId="222" priority="76" operator="greaterThan">
      <formula>10</formula>
    </cfRule>
  </conditionalFormatting>
  <conditionalFormatting sqref="AB3:AB14 AB30:AB44">
    <cfRule type="cellIs" dxfId="221" priority="73" operator="lessThan">
      <formula>5</formula>
    </cfRule>
    <cfRule type="cellIs" dxfId="220" priority="75" operator="greaterThan">
      <formula>10</formula>
    </cfRule>
  </conditionalFormatting>
  <conditionalFormatting sqref="AB16:AB29">
    <cfRule type="cellIs" dxfId="219" priority="72" operator="greaterThan">
      <formula>10</formula>
    </cfRule>
  </conditionalFormatting>
  <conditionalFormatting sqref="AA16:AA29">
    <cfRule type="cellIs" dxfId="218" priority="71" operator="greaterThan">
      <formula>10</formula>
    </cfRule>
  </conditionalFormatting>
  <conditionalFormatting sqref="Z16:Z29">
    <cfRule type="cellIs" dxfId="217" priority="70" operator="greaterThan">
      <formula>10</formula>
    </cfRule>
  </conditionalFormatting>
  <conditionalFormatting sqref="Z15:Z29">
    <cfRule type="cellIs" dxfId="216" priority="66" operator="lessThan">
      <formula>6</formula>
    </cfRule>
    <cfRule type="cellIs" dxfId="215" priority="69" operator="greaterThan">
      <formula>11</formula>
    </cfRule>
  </conditionalFormatting>
  <conditionalFormatting sqref="AA15:AA29">
    <cfRule type="cellIs" dxfId="214" priority="68" operator="greaterThan">
      <formula>10</formula>
    </cfRule>
  </conditionalFormatting>
  <conditionalFormatting sqref="AB15:AB29">
    <cfRule type="cellIs" dxfId="213" priority="65" operator="lessThan">
      <formula>5</formula>
    </cfRule>
    <cfRule type="cellIs" dxfId="212" priority="67" operator="greaterThan">
      <formula>10</formula>
    </cfRule>
  </conditionalFormatting>
  <conditionalFormatting sqref="AB46:AB60">
    <cfRule type="cellIs" dxfId="211" priority="64" operator="greaterThan">
      <formula>10</formula>
    </cfRule>
  </conditionalFormatting>
  <conditionalFormatting sqref="AA46:AA60">
    <cfRule type="cellIs" dxfId="210" priority="63" operator="greaterThan">
      <formula>10</formula>
    </cfRule>
  </conditionalFormatting>
  <conditionalFormatting sqref="Z46:Z60">
    <cfRule type="cellIs" dxfId="209" priority="62" operator="greaterThan">
      <formula>10</formula>
    </cfRule>
  </conditionalFormatting>
  <conditionalFormatting sqref="Z45:Z60">
    <cfRule type="cellIs" dxfId="208" priority="58" operator="lessThan">
      <formula>6</formula>
    </cfRule>
    <cfRule type="cellIs" dxfId="207" priority="61" operator="greaterThan">
      <formula>11</formula>
    </cfRule>
  </conditionalFormatting>
  <conditionalFormatting sqref="AA45:AA60">
    <cfRule type="cellIs" dxfId="206" priority="60" operator="greaterThan">
      <formula>10</formula>
    </cfRule>
  </conditionalFormatting>
  <conditionalFormatting sqref="AB45:AB60">
    <cfRule type="cellIs" dxfId="205" priority="57" operator="lessThan">
      <formula>5</formula>
    </cfRule>
    <cfRule type="cellIs" dxfId="204" priority="59" operator="greaterThan">
      <formula>10</formula>
    </cfRule>
  </conditionalFormatting>
  <conditionalFormatting sqref="AB62:AB76">
    <cfRule type="cellIs" dxfId="203" priority="56" operator="greaterThan">
      <formula>10</formula>
    </cfRule>
  </conditionalFormatting>
  <conditionalFormatting sqref="AA62:AA76">
    <cfRule type="cellIs" dxfId="202" priority="55" operator="greaterThan">
      <formula>10</formula>
    </cfRule>
  </conditionalFormatting>
  <conditionalFormatting sqref="Z62:Z76">
    <cfRule type="cellIs" dxfId="201" priority="54" operator="greaterThan">
      <formula>10</formula>
    </cfRule>
  </conditionalFormatting>
  <conditionalFormatting sqref="Z61:Z76">
    <cfRule type="cellIs" dxfId="200" priority="50" operator="lessThan">
      <formula>6</formula>
    </cfRule>
    <cfRule type="cellIs" dxfId="199" priority="53" operator="greaterThan">
      <formula>11</formula>
    </cfRule>
  </conditionalFormatting>
  <conditionalFormatting sqref="AA61:AA76">
    <cfRule type="cellIs" dxfId="198" priority="52" operator="greaterThan">
      <formula>10</formula>
    </cfRule>
  </conditionalFormatting>
  <conditionalFormatting sqref="AB61:AB76">
    <cfRule type="cellIs" dxfId="197" priority="49" operator="lessThan">
      <formula>5</formula>
    </cfRule>
    <cfRule type="cellIs" dxfId="196" priority="51" operator="greaterThan">
      <formula>10</formula>
    </cfRule>
  </conditionalFormatting>
  <conditionalFormatting sqref="AB78:AB83">
    <cfRule type="cellIs" dxfId="195" priority="48" operator="greaterThan">
      <formula>10</formula>
    </cfRule>
  </conditionalFormatting>
  <conditionalFormatting sqref="AA78:AA83">
    <cfRule type="cellIs" dxfId="194" priority="47" operator="greaterThan">
      <formula>10</formula>
    </cfRule>
  </conditionalFormatting>
  <conditionalFormatting sqref="Z78:Z83 Z85">
    <cfRule type="cellIs" dxfId="193" priority="46" operator="greaterThan">
      <formula>10</formula>
    </cfRule>
  </conditionalFormatting>
  <conditionalFormatting sqref="Z77:Z83 Z85">
    <cfRule type="cellIs" dxfId="192" priority="42" operator="lessThan">
      <formula>6</formula>
    </cfRule>
    <cfRule type="cellIs" dxfId="191" priority="45" operator="greaterThan">
      <formula>11</formula>
    </cfRule>
  </conditionalFormatting>
  <conditionalFormatting sqref="AA77:AA83">
    <cfRule type="cellIs" dxfId="190" priority="44" operator="greaterThan">
      <formula>10</formula>
    </cfRule>
  </conditionalFormatting>
  <conditionalFormatting sqref="AB77:AB83">
    <cfRule type="cellIs" dxfId="189" priority="41" operator="lessThan">
      <formula>5</formula>
    </cfRule>
    <cfRule type="cellIs" dxfId="188" priority="43" operator="greaterThan">
      <formula>10</formula>
    </cfRule>
  </conditionalFormatting>
  <conditionalFormatting sqref="AA86">
    <cfRule type="dataBar" priority="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{967FD3D5-C6FD-445F-A79E-3C90F7B6E1A9}</x14:id>
        </ext>
      </extLst>
    </cfRule>
  </conditionalFormatting>
  <conditionalFormatting sqref="AB87">
    <cfRule type="dataBar" priority="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{C160D2AF-4939-4C87-BA7D-8E86D34D0D10}</x14:id>
        </ext>
      </extLst>
    </cfRule>
  </conditionalFormatting>
  <conditionalFormatting sqref="Z85:AB87">
    <cfRule type="dataBar" priority="3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{A7392CEE-D83E-4603-81F3-3098F0A36D41}</x14:id>
        </ext>
      </extLst>
    </cfRule>
  </conditionalFormatting>
  <conditionalFormatting sqref="B89:Y89">
    <cfRule type="cellIs" dxfId="187" priority="34" operator="lessThan">
      <formula>25</formula>
    </cfRule>
    <cfRule type="cellIs" dxfId="186" priority="35" operator="between">
      <formula>25</formula>
      <formula>50</formula>
    </cfRule>
    <cfRule type="cellIs" dxfId="185" priority="36" operator="between">
      <formula>50</formula>
      <formula>75</formula>
    </cfRule>
    <cfRule type="cellIs" dxfId="184" priority="37" operator="greaterThan">
      <formula>75</formula>
    </cfRule>
  </conditionalFormatting>
  <conditionalFormatting sqref="Z89:AB89">
    <cfRule type="cellIs" dxfId="183" priority="30" operator="lessThan">
      <formula>25</formula>
    </cfRule>
    <cfRule type="cellIs" dxfId="182" priority="31" operator="between">
      <formula>25</formula>
      <formula>50</formula>
    </cfRule>
    <cfRule type="cellIs" dxfId="181" priority="32" operator="between">
      <formula>50</formula>
      <formula>75</formula>
    </cfRule>
    <cfRule type="cellIs" dxfId="180" priority="33" operator="greaterThan">
      <formula>75</formula>
    </cfRule>
  </conditionalFormatting>
  <conditionalFormatting sqref="B85:Y87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{8840F004-B980-40DA-9533-FEF240189FB8}</x14:id>
        </ext>
      </extLst>
    </cfRule>
  </conditionalFormatting>
  <conditionalFormatting sqref="B3">
    <cfRule type="cellIs" dxfId="179" priority="27" operator="equal">
      <formula>"A"</formula>
    </cfRule>
    <cfRule type="cellIs" dxfId="178" priority="28" operator="equal">
      <formula>"NA"</formula>
    </cfRule>
  </conditionalFormatting>
  <conditionalFormatting sqref="B3:Y14 B30:Y44">
    <cfRule type="cellIs" dxfId="177" priority="24" operator="equal">
      <formula>"A"</formula>
    </cfRule>
    <cfRule type="cellIs" dxfId="176" priority="25" operator="equal">
      <formula>"CA"</formula>
    </cfRule>
    <cfRule type="cellIs" dxfId="175" priority="26" operator="equal">
      <formula>"NA"</formula>
    </cfRule>
  </conditionalFormatting>
  <conditionalFormatting sqref="B15">
    <cfRule type="cellIs" dxfId="174" priority="22" operator="equal">
      <formula>"A"</formula>
    </cfRule>
    <cfRule type="cellIs" dxfId="173" priority="23" operator="equal">
      <formula>"NA"</formula>
    </cfRule>
  </conditionalFormatting>
  <conditionalFormatting sqref="B15:Y29">
    <cfRule type="cellIs" dxfId="172" priority="19" operator="equal">
      <formula>"A"</formula>
    </cfRule>
    <cfRule type="cellIs" dxfId="171" priority="20" operator="equal">
      <formula>"CA"</formula>
    </cfRule>
    <cfRule type="cellIs" dxfId="170" priority="21" operator="equal">
      <formula>"NA"</formula>
    </cfRule>
  </conditionalFormatting>
  <conditionalFormatting sqref="B78:Y78">
    <cfRule type="cellIs" dxfId="169" priority="1" operator="equal">
      <formula>"A"</formula>
    </cfRule>
    <cfRule type="cellIs" dxfId="168" priority="2" operator="equal">
      <formula>"CA"</formula>
    </cfRule>
    <cfRule type="cellIs" dxfId="167" priority="3" operator="equal">
      <formula>"NA"</formula>
    </cfRule>
  </conditionalFormatting>
  <conditionalFormatting sqref="B45">
    <cfRule type="cellIs" dxfId="166" priority="17" operator="equal">
      <formula>"A"</formula>
    </cfRule>
    <cfRule type="cellIs" dxfId="165" priority="18" operator="equal">
      <formula>"NA"</formula>
    </cfRule>
  </conditionalFormatting>
  <conditionalFormatting sqref="B45:Y60">
    <cfRule type="cellIs" dxfId="164" priority="14" operator="equal">
      <formula>"A"</formula>
    </cfRule>
    <cfRule type="cellIs" dxfId="163" priority="15" operator="equal">
      <formula>"CA"</formula>
    </cfRule>
    <cfRule type="cellIs" dxfId="162" priority="16" operator="equal">
      <formula>"NA"</formula>
    </cfRule>
  </conditionalFormatting>
  <conditionalFormatting sqref="B61">
    <cfRule type="cellIs" dxfId="161" priority="12" operator="equal">
      <formula>"A"</formula>
    </cfRule>
    <cfRule type="cellIs" dxfId="160" priority="13" operator="equal">
      <formula>"NA"</formula>
    </cfRule>
  </conditionalFormatting>
  <conditionalFormatting sqref="B61:Y76">
    <cfRule type="cellIs" dxfId="159" priority="9" operator="equal">
      <formula>"A"</formula>
    </cfRule>
    <cfRule type="cellIs" dxfId="158" priority="10" operator="equal">
      <formula>"CA"</formula>
    </cfRule>
    <cfRule type="cellIs" dxfId="157" priority="11" operator="equal">
      <formula>"NA"</formula>
    </cfRule>
  </conditionalFormatting>
  <conditionalFormatting sqref="B77">
    <cfRule type="cellIs" dxfId="156" priority="7" operator="equal">
      <formula>"A"</formula>
    </cfRule>
    <cfRule type="cellIs" dxfId="155" priority="8" operator="equal">
      <formula>"NA"</formula>
    </cfRule>
  </conditionalFormatting>
  <conditionalFormatting sqref="B77:Y77 B79:Y83">
    <cfRule type="cellIs" dxfId="154" priority="4" operator="equal">
      <formula>"A"</formula>
    </cfRule>
    <cfRule type="cellIs" dxfId="153" priority="5" operator="equal">
      <formula>"CA"</formula>
    </cfRule>
    <cfRule type="cellIs" dxfId="152" priority="6" operator="equal">
      <formula>"NA"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67FD3D5-C6FD-445F-A79E-3C90F7B6E1A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AA86</xm:sqref>
        </x14:conditionalFormatting>
        <x14:conditionalFormatting xmlns:xm="http://schemas.microsoft.com/office/excel/2006/main">
          <x14:cfRule type="dataBar" id="{C160D2AF-4939-4C87-BA7D-8E86D34D0D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AB87</xm:sqref>
        </x14:conditionalFormatting>
        <x14:conditionalFormatting xmlns:xm="http://schemas.microsoft.com/office/excel/2006/main">
          <x14:cfRule type="dataBar" id="{A7392CEE-D83E-4603-81F3-3098F0A36D4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Z85:AB87</xm:sqref>
        </x14:conditionalFormatting>
        <x14:conditionalFormatting xmlns:xm="http://schemas.microsoft.com/office/excel/2006/main">
          <x14:cfRule type="dataBar" id="{8840F004-B980-40DA-9533-FEF240189F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B85:Y87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73"/>
  <sheetViews>
    <sheetView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8.7109375" customWidth="1"/>
    <col min="2" max="29" width="5.7109375" customWidth="1"/>
  </cols>
  <sheetData>
    <row r="1" spans="1:29" ht="108" customHeight="1" thickBot="1" x14ac:dyDescent="0.3">
      <c r="A1" s="37"/>
      <c r="B1" s="44" t="s">
        <v>94</v>
      </c>
      <c r="C1" s="38" t="s">
        <v>95</v>
      </c>
      <c r="D1" s="44" t="s">
        <v>96</v>
      </c>
      <c r="E1" s="38" t="s">
        <v>97</v>
      </c>
      <c r="F1" s="44" t="s">
        <v>98</v>
      </c>
      <c r="G1" s="38"/>
      <c r="H1" s="44"/>
      <c r="I1" s="38"/>
      <c r="J1" s="44"/>
      <c r="K1" s="38"/>
      <c r="L1" s="44"/>
      <c r="M1" s="38"/>
      <c r="N1" s="44"/>
      <c r="O1" s="38"/>
      <c r="P1" s="44"/>
      <c r="Q1" s="38"/>
      <c r="R1" s="44"/>
      <c r="S1" s="38"/>
      <c r="T1" s="44"/>
      <c r="U1" s="38"/>
      <c r="V1" s="44"/>
      <c r="W1" s="38"/>
      <c r="X1" s="44"/>
      <c r="Y1" s="38"/>
      <c r="Z1" s="39" t="s">
        <v>3</v>
      </c>
      <c r="AA1" s="39" t="s">
        <v>4</v>
      </c>
      <c r="AB1" s="40" t="s">
        <v>5</v>
      </c>
      <c r="AC1" s="45" t="s">
        <v>93</v>
      </c>
    </row>
    <row r="2" spans="1:29" s="43" customFormat="1" ht="15.75" customHeight="1" thickBot="1" x14ac:dyDescent="0.3">
      <c r="A2" s="66" t="s">
        <v>91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8"/>
    </row>
    <row r="3" spans="1:29" ht="15.75" x14ac:dyDescent="0.25">
      <c r="A3" s="25" t="s">
        <v>57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41">
        <f t="shared" ref="Z3:Z66" si="0">COUNTIF(B3:Y3,"A")</f>
        <v>0</v>
      </c>
      <c r="AA3" s="4">
        <f t="shared" ref="AA3:AA66" si="1">COUNTIF(B3:Y3,"CA")</f>
        <v>0</v>
      </c>
      <c r="AB3" s="42">
        <f t="shared" ref="AB3:AB66" si="2">COUNTIF(B3:Y3,"NA")</f>
        <v>0</v>
      </c>
    </row>
    <row r="4" spans="1:29" ht="15.75" x14ac:dyDescent="0.25">
      <c r="A4" s="23" t="s">
        <v>58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1">
        <f t="shared" si="0"/>
        <v>0</v>
      </c>
      <c r="AA4" s="8">
        <f t="shared" si="1"/>
        <v>0</v>
      </c>
      <c r="AB4" s="1">
        <f t="shared" si="2"/>
        <v>0</v>
      </c>
    </row>
    <row r="5" spans="1:29" ht="15.75" x14ac:dyDescent="0.25">
      <c r="A5" s="23" t="s">
        <v>59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1">
        <f t="shared" si="0"/>
        <v>0</v>
      </c>
      <c r="AA5" s="1">
        <f t="shared" si="1"/>
        <v>0</v>
      </c>
      <c r="AB5" s="1">
        <f t="shared" si="2"/>
        <v>0</v>
      </c>
    </row>
    <row r="6" spans="1:29" ht="15.75" x14ac:dyDescent="0.25">
      <c r="A6" s="23" t="s">
        <v>60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1">
        <f t="shared" si="0"/>
        <v>0</v>
      </c>
      <c r="AA6" s="1">
        <f t="shared" si="1"/>
        <v>0</v>
      </c>
      <c r="AB6" s="1">
        <f t="shared" si="2"/>
        <v>0</v>
      </c>
    </row>
    <row r="7" spans="1:29" ht="15.75" x14ac:dyDescent="0.25">
      <c r="A7" s="23" t="s">
        <v>61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1">
        <f t="shared" si="0"/>
        <v>0</v>
      </c>
      <c r="AA7" s="1">
        <f t="shared" si="1"/>
        <v>0</v>
      </c>
      <c r="AB7" s="1">
        <f t="shared" si="2"/>
        <v>0</v>
      </c>
    </row>
    <row r="8" spans="1:29" ht="16.5" thickBot="1" x14ac:dyDescent="0.3">
      <c r="A8" s="24" t="s">
        <v>62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>
        <f t="shared" si="0"/>
        <v>0</v>
      </c>
      <c r="AA8" s="10">
        <f t="shared" si="1"/>
        <v>0</v>
      </c>
      <c r="AB8" s="10">
        <f t="shared" si="2"/>
        <v>0</v>
      </c>
    </row>
    <row r="9" spans="1:29" ht="15.75" x14ac:dyDescent="0.25">
      <c r="A9" s="25" t="s">
        <v>63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8">
        <f t="shared" si="0"/>
        <v>0</v>
      </c>
      <c r="AA9" s="8">
        <f t="shared" si="1"/>
        <v>0</v>
      </c>
      <c r="AB9" s="8">
        <f t="shared" si="2"/>
        <v>0</v>
      </c>
    </row>
    <row r="10" spans="1:29" ht="15.75" x14ac:dyDescent="0.25">
      <c r="A10" s="23" t="s">
        <v>64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1">
        <f t="shared" si="0"/>
        <v>0</v>
      </c>
      <c r="AA10" s="1">
        <f t="shared" si="1"/>
        <v>0</v>
      </c>
      <c r="AB10" s="1">
        <f t="shared" si="2"/>
        <v>0</v>
      </c>
    </row>
    <row r="11" spans="1:29" ht="15.75" x14ac:dyDescent="0.25">
      <c r="A11" s="23" t="s">
        <v>65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">
        <f t="shared" si="0"/>
        <v>0</v>
      </c>
      <c r="AA11" s="1">
        <f t="shared" si="1"/>
        <v>0</v>
      </c>
      <c r="AB11" s="1">
        <f t="shared" si="2"/>
        <v>0</v>
      </c>
    </row>
    <row r="12" spans="1:29" ht="15.75" x14ac:dyDescent="0.25">
      <c r="A12" s="31" t="s">
        <v>66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1">
        <f t="shared" si="0"/>
        <v>0</v>
      </c>
      <c r="AA12" s="1">
        <f t="shared" si="1"/>
        <v>0</v>
      </c>
      <c r="AB12" s="1">
        <f t="shared" si="2"/>
        <v>0</v>
      </c>
    </row>
    <row r="13" spans="1:29" ht="15.75" x14ac:dyDescent="0.25">
      <c r="A13" s="23" t="s">
        <v>67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1">
        <f t="shared" si="0"/>
        <v>0</v>
      </c>
      <c r="AA13" s="1">
        <f t="shared" si="1"/>
        <v>0</v>
      </c>
      <c r="AB13" s="1">
        <f t="shared" si="2"/>
        <v>0</v>
      </c>
    </row>
    <row r="14" spans="1:29" ht="16.5" thickBot="1" x14ac:dyDescent="0.3">
      <c r="A14" s="24" t="s">
        <v>68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0">
        <f t="shared" si="0"/>
        <v>0</v>
      </c>
      <c r="AA14" s="10">
        <f t="shared" si="1"/>
        <v>0</v>
      </c>
      <c r="AB14" s="10">
        <f t="shared" si="2"/>
        <v>0</v>
      </c>
    </row>
    <row r="15" spans="1:29" ht="15.75" x14ac:dyDescent="0.25">
      <c r="A15" s="32" t="s">
        <v>51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11">
        <f t="shared" si="0"/>
        <v>0</v>
      </c>
      <c r="AA15" s="11">
        <f t="shared" si="1"/>
        <v>0</v>
      </c>
      <c r="AB15" s="11">
        <f t="shared" si="2"/>
        <v>0</v>
      </c>
    </row>
    <row r="16" spans="1:29" ht="15.75" x14ac:dyDescent="0.25">
      <c r="A16" s="23" t="s">
        <v>52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1">
        <f t="shared" si="0"/>
        <v>0</v>
      </c>
      <c r="AA16" s="1">
        <f t="shared" si="1"/>
        <v>0</v>
      </c>
      <c r="AB16" s="1">
        <f t="shared" si="2"/>
        <v>0</v>
      </c>
    </row>
    <row r="17" spans="1:28" ht="15.75" x14ac:dyDescent="0.25">
      <c r="A17" s="31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1">
        <f t="shared" si="0"/>
        <v>0</v>
      </c>
      <c r="AA17" s="1">
        <f t="shared" si="1"/>
        <v>0</v>
      </c>
      <c r="AB17" s="1">
        <f t="shared" si="2"/>
        <v>0</v>
      </c>
    </row>
    <row r="18" spans="1:28" ht="15.75" x14ac:dyDescent="0.25">
      <c r="A18" s="23" t="s">
        <v>54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1">
        <f t="shared" si="0"/>
        <v>0</v>
      </c>
      <c r="AA18" s="1">
        <f t="shared" si="1"/>
        <v>0</v>
      </c>
      <c r="AB18" s="1">
        <f t="shared" si="2"/>
        <v>0</v>
      </c>
    </row>
    <row r="19" spans="1:28" ht="15.75" x14ac:dyDescent="0.25">
      <c r="A19" s="23" t="s">
        <v>55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1">
        <f t="shared" si="0"/>
        <v>0</v>
      </c>
      <c r="AA19" s="1">
        <f t="shared" si="1"/>
        <v>0</v>
      </c>
      <c r="AB19" s="1">
        <f t="shared" si="2"/>
        <v>0</v>
      </c>
    </row>
    <row r="20" spans="1:28" ht="16.5" thickBot="1" x14ac:dyDescent="0.3">
      <c r="A20" s="26" t="s">
        <v>56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>
        <f t="shared" si="0"/>
        <v>0</v>
      </c>
      <c r="AA20" s="6">
        <f t="shared" si="1"/>
        <v>0</v>
      </c>
      <c r="AB20" s="6">
        <f t="shared" si="2"/>
        <v>0</v>
      </c>
    </row>
    <row r="21" spans="1:28" ht="16.5" thickBot="1" x14ac:dyDescent="0.3">
      <c r="A21" s="33" t="s">
        <v>50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3">
        <f t="shared" si="0"/>
        <v>0</v>
      </c>
      <c r="AA21" s="13">
        <f t="shared" si="1"/>
        <v>0</v>
      </c>
      <c r="AB21" s="13">
        <f t="shared" si="2"/>
        <v>0</v>
      </c>
    </row>
    <row r="22" spans="1:28" ht="15.75" x14ac:dyDescent="0.25">
      <c r="A22" s="34" t="s">
        <v>42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5">
        <f t="shared" si="0"/>
        <v>0</v>
      </c>
      <c r="AA22" s="15">
        <f t="shared" si="1"/>
        <v>0</v>
      </c>
      <c r="AB22" s="15">
        <f t="shared" si="2"/>
        <v>0</v>
      </c>
    </row>
    <row r="23" spans="1:28" ht="15.75" x14ac:dyDescent="0.25">
      <c r="A23" s="23" t="s">
        <v>43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1">
        <f t="shared" si="0"/>
        <v>0</v>
      </c>
      <c r="AA23" s="1">
        <f t="shared" si="1"/>
        <v>0</v>
      </c>
      <c r="AB23" s="1">
        <f t="shared" si="2"/>
        <v>0</v>
      </c>
    </row>
    <row r="24" spans="1:28" ht="15.75" x14ac:dyDescent="0.25">
      <c r="A24" s="23" t="s">
        <v>44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>
        <f t="shared" si="0"/>
        <v>0</v>
      </c>
      <c r="AA24" s="1">
        <f t="shared" si="1"/>
        <v>0</v>
      </c>
      <c r="AB24" s="1">
        <f t="shared" si="2"/>
        <v>0</v>
      </c>
    </row>
    <row r="25" spans="1:28" ht="15.75" x14ac:dyDescent="0.25">
      <c r="A25" s="23" t="s">
        <v>45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>
        <f t="shared" si="0"/>
        <v>0</v>
      </c>
      <c r="AA25" s="1">
        <f t="shared" si="1"/>
        <v>0</v>
      </c>
      <c r="AB25" s="1">
        <f t="shared" si="2"/>
        <v>0</v>
      </c>
    </row>
    <row r="26" spans="1:28" ht="15.75" x14ac:dyDescent="0.25">
      <c r="A26" s="23" t="s">
        <v>46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1">
        <f t="shared" si="0"/>
        <v>0</v>
      </c>
      <c r="AA26" s="1">
        <f t="shared" si="1"/>
        <v>0</v>
      </c>
      <c r="AB26" s="1">
        <f t="shared" si="2"/>
        <v>0</v>
      </c>
    </row>
    <row r="27" spans="1:28" ht="15.75" x14ac:dyDescent="0.25">
      <c r="A27" s="31" t="s">
        <v>47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1">
        <f t="shared" si="0"/>
        <v>0</v>
      </c>
      <c r="AA27" s="1">
        <f t="shared" si="1"/>
        <v>0</v>
      </c>
      <c r="AB27" s="1">
        <f t="shared" si="2"/>
        <v>0</v>
      </c>
    </row>
    <row r="28" spans="1:28" ht="15.75" x14ac:dyDescent="0.25">
      <c r="A28" s="31" t="s">
        <v>48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1">
        <f t="shared" si="0"/>
        <v>0</v>
      </c>
      <c r="AA28" s="1">
        <f t="shared" si="1"/>
        <v>0</v>
      </c>
      <c r="AB28" s="1">
        <f t="shared" si="2"/>
        <v>0</v>
      </c>
    </row>
    <row r="29" spans="1:28" ht="16.5" thickBot="1" x14ac:dyDescent="0.3">
      <c r="A29" s="35" t="s">
        <v>49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6">
        <f t="shared" si="0"/>
        <v>0</v>
      </c>
      <c r="AA29" s="6">
        <f t="shared" si="1"/>
        <v>0</v>
      </c>
      <c r="AB29" s="6">
        <f t="shared" si="2"/>
        <v>0</v>
      </c>
    </row>
    <row r="30" spans="1:28" ht="15.75" x14ac:dyDescent="0.25">
      <c r="A30" s="27" t="s">
        <v>69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6">
        <f t="shared" si="0"/>
        <v>0</v>
      </c>
      <c r="AA30" s="16">
        <f t="shared" si="1"/>
        <v>0</v>
      </c>
      <c r="AB30" s="16">
        <f t="shared" si="2"/>
        <v>0</v>
      </c>
    </row>
    <row r="31" spans="1:28" ht="15.75" x14ac:dyDescent="0.25">
      <c r="A31" s="23" t="s">
        <v>70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1">
        <f t="shared" si="0"/>
        <v>0</v>
      </c>
      <c r="AA31" s="1">
        <f t="shared" si="1"/>
        <v>0</v>
      </c>
      <c r="AB31" s="1">
        <f t="shared" si="2"/>
        <v>0</v>
      </c>
    </row>
    <row r="32" spans="1:28" ht="15.75" x14ac:dyDescent="0.25">
      <c r="A32" s="23" t="s">
        <v>71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">
        <f t="shared" si="0"/>
        <v>0</v>
      </c>
      <c r="AA32" s="1">
        <f t="shared" si="1"/>
        <v>0</v>
      </c>
      <c r="AB32" s="1">
        <f t="shared" si="2"/>
        <v>0</v>
      </c>
    </row>
    <row r="33" spans="1:28" ht="15.75" x14ac:dyDescent="0.25">
      <c r="A33" s="23" t="s">
        <v>72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1">
        <f t="shared" si="0"/>
        <v>0</v>
      </c>
      <c r="AA33" s="1">
        <f t="shared" si="1"/>
        <v>0</v>
      </c>
      <c r="AB33" s="1">
        <f t="shared" si="2"/>
        <v>0</v>
      </c>
    </row>
    <row r="34" spans="1:28" ht="15.75" x14ac:dyDescent="0.25">
      <c r="A34" s="31" t="s">
        <v>73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1">
        <f t="shared" si="0"/>
        <v>0</v>
      </c>
      <c r="AA34" s="1">
        <f t="shared" si="1"/>
        <v>0</v>
      </c>
      <c r="AB34" s="1">
        <f t="shared" si="2"/>
        <v>0</v>
      </c>
    </row>
    <row r="35" spans="1:28" ht="15.75" x14ac:dyDescent="0.25">
      <c r="A35" s="31" t="s">
        <v>74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1">
        <f t="shared" si="0"/>
        <v>0</v>
      </c>
      <c r="AA35" s="1">
        <f t="shared" si="1"/>
        <v>0</v>
      </c>
      <c r="AB35" s="1">
        <f t="shared" si="2"/>
        <v>0</v>
      </c>
    </row>
    <row r="36" spans="1:28" ht="15.75" x14ac:dyDescent="0.25">
      <c r="A36" s="23" t="s">
        <v>75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1">
        <f t="shared" si="0"/>
        <v>0</v>
      </c>
      <c r="AA36" s="1">
        <f t="shared" si="1"/>
        <v>0</v>
      </c>
      <c r="AB36" s="1">
        <f t="shared" si="2"/>
        <v>0</v>
      </c>
    </row>
    <row r="37" spans="1:28" ht="15.75" x14ac:dyDescent="0.25">
      <c r="A37" s="23" t="s">
        <v>76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1">
        <f t="shared" si="0"/>
        <v>0</v>
      </c>
      <c r="AA37" s="1">
        <f t="shared" si="1"/>
        <v>0</v>
      </c>
      <c r="AB37" s="1">
        <f t="shared" si="2"/>
        <v>0</v>
      </c>
    </row>
    <row r="38" spans="1:28" ht="15.75" x14ac:dyDescent="0.25">
      <c r="A38" s="23" t="s">
        <v>77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1">
        <f t="shared" si="0"/>
        <v>0</v>
      </c>
      <c r="AA38" s="1">
        <f t="shared" si="1"/>
        <v>0</v>
      </c>
      <c r="AB38" s="1">
        <f t="shared" si="2"/>
        <v>0</v>
      </c>
    </row>
    <row r="39" spans="1:28" ht="15.75" x14ac:dyDescent="0.25">
      <c r="A39" s="23" t="s">
        <v>78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1">
        <f t="shared" si="0"/>
        <v>0</v>
      </c>
      <c r="AA39" s="1">
        <f t="shared" si="1"/>
        <v>0</v>
      </c>
      <c r="AB39" s="1">
        <f t="shared" si="2"/>
        <v>0</v>
      </c>
    </row>
    <row r="40" spans="1:28" ht="16.5" thickBot="1" x14ac:dyDescent="0.3">
      <c r="A40" s="26" t="s">
        <v>79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6">
        <f t="shared" si="0"/>
        <v>0</v>
      </c>
      <c r="AA40" s="6">
        <f t="shared" si="1"/>
        <v>0</v>
      </c>
      <c r="AB40" s="10">
        <f t="shared" si="2"/>
        <v>0</v>
      </c>
    </row>
    <row r="41" spans="1:28" ht="15.75" x14ac:dyDescent="0.25">
      <c r="A41" s="27" t="s">
        <v>6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5">
        <f t="shared" si="0"/>
        <v>0</v>
      </c>
      <c r="AA41" s="15">
        <f t="shared" si="1"/>
        <v>0</v>
      </c>
      <c r="AB41" s="15">
        <f t="shared" si="2"/>
        <v>0</v>
      </c>
    </row>
    <row r="42" spans="1:28" ht="15.75" x14ac:dyDescent="0.25">
      <c r="A42" s="23" t="s">
        <v>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1">
        <f t="shared" si="0"/>
        <v>0</v>
      </c>
      <c r="AA42" s="1">
        <f t="shared" si="1"/>
        <v>0</v>
      </c>
      <c r="AB42" s="1">
        <f t="shared" si="2"/>
        <v>0</v>
      </c>
    </row>
    <row r="43" spans="1:28" ht="15.75" x14ac:dyDescent="0.25">
      <c r="A43" s="23" t="s">
        <v>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1">
        <f t="shared" si="0"/>
        <v>0</v>
      </c>
      <c r="AA43" s="1">
        <f t="shared" si="1"/>
        <v>0</v>
      </c>
      <c r="AB43" s="1">
        <f t="shared" si="2"/>
        <v>0</v>
      </c>
    </row>
    <row r="44" spans="1:28" ht="15.75" x14ac:dyDescent="0.25">
      <c r="A44" s="23" t="s">
        <v>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1">
        <f t="shared" si="0"/>
        <v>0</v>
      </c>
      <c r="AA44" s="1">
        <f t="shared" si="1"/>
        <v>0</v>
      </c>
      <c r="AB44" s="1">
        <f t="shared" si="2"/>
        <v>0</v>
      </c>
    </row>
    <row r="45" spans="1:28" ht="15.75" x14ac:dyDescent="0.25">
      <c r="A45" s="23" t="s">
        <v>10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3">
        <f t="shared" si="0"/>
        <v>0</v>
      </c>
      <c r="AA45" s="3">
        <f t="shared" si="1"/>
        <v>0</v>
      </c>
      <c r="AB45" s="3">
        <f t="shared" si="2"/>
        <v>0</v>
      </c>
    </row>
    <row r="46" spans="1:28" ht="15.75" x14ac:dyDescent="0.25">
      <c r="A46" s="23" t="s">
        <v>11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1">
        <f t="shared" si="0"/>
        <v>0</v>
      </c>
      <c r="AA46" s="1">
        <f t="shared" si="1"/>
        <v>0</v>
      </c>
      <c r="AB46" s="1">
        <f t="shared" si="2"/>
        <v>0</v>
      </c>
    </row>
    <row r="47" spans="1:28" ht="15.75" x14ac:dyDescent="0.25">
      <c r="A47" s="31" t="s">
        <v>12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1">
        <f t="shared" si="0"/>
        <v>0</v>
      </c>
      <c r="AA47" s="1">
        <f t="shared" si="1"/>
        <v>0</v>
      </c>
      <c r="AB47" s="1">
        <f t="shared" si="2"/>
        <v>0</v>
      </c>
    </row>
    <row r="48" spans="1:28" ht="15.75" x14ac:dyDescent="0.25">
      <c r="A48" s="31" t="s">
        <v>13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1">
        <f t="shared" si="0"/>
        <v>0</v>
      </c>
      <c r="AA48" s="1">
        <f t="shared" si="1"/>
        <v>0</v>
      </c>
      <c r="AB48" s="1">
        <f t="shared" si="2"/>
        <v>0</v>
      </c>
    </row>
    <row r="49" spans="1:28" ht="15.75" x14ac:dyDescent="0.25">
      <c r="A49" s="31" t="s">
        <v>14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1">
        <f t="shared" si="0"/>
        <v>0</v>
      </c>
      <c r="AA49" s="1">
        <f t="shared" si="1"/>
        <v>0</v>
      </c>
      <c r="AB49" s="1">
        <f t="shared" si="2"/>
        <v>0</v>
      </c>
    </row>
    <row r="50" spans="1:28" ht="15.75" x14ac:dyDescent="0.25">
      <c r="A50" s="23" t="s">
        <v>15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1">
        <f t="shared" si="0"/>
        <v>0</v>
      </c>
      <c r="AA50" s="1">
        <f t="shared" si="1"/>
        <v>0</v>
      </c>
      <c r="AB50" s="1">
        <f t="shared" si="2"/>
        <v>0</v>
      </c>
    </row>
    <row r="51" spans="1:28" ht="15.75" x14ac:dyDescent="0.25">
      <c r="A51" s="23" t="s">
        <v>16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1">
        <f t="shared" si="0"/>
        <v>0</v>
      </c>
      <c r="AA51" s="1">
        <f t="shared" si="1"/>
        <v>0</v>
      </c>
      <c r="AB51" s="1">
        <f t="shared" si="2"/>
        <v>0</v>
      </c>
    </row>
    <row r="52" spans="1:28" ht="15.75" x14ac:dyDescent="0.25">
      <c r="A52" s="23" t="s">
        <v>17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1">
        <f t="shared" si="0"/>
        <v>0</v>
      </c>
      <c r="AA52" s="1">
        <f t="shared" si="1"/>
        <v>0</v>
      </c>
      <c r="AB52" s="1">
        <f t="shared" si="2"/>
        <v>0</v>
      </c>
    </row>
    <row r="53" spans="1:28" ht="15.75" x14ac:dyDescent="0.25">
      <c r="A53" s="23" t="s">
        <v>18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1">
        <f t="shared" si="0"/>
        <v>0</v>
      </c>
      <c r="AA53" s="1">
        <f t="shared" si="1"/>
        <v>0</v>
      </c>
      <c r="AB53" s="1">
        <f t="shared" si="2"/>
        <v>0</v>
      </c>
    </row>
    <row r="54" spans="1:28" ht="15.75" x14ac:dyDescent="0.25">
      <c r="A54" s="31" t="s">
        <v>19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1">
        <f t="shared" si="0"/>
        <v>0</v>
      </c>
      <c r="AA54" s="1">
        <f t="shared" si="1"/>
        <v>0</v>
      </c>
      <c r="AB54" s="1">
        <f t="shared" si="2"/>
        <v>0</v>
      </c>
    </row>
    <row r="55" spans="1:28" ht="15.75" x14ac:dyDescent="0.25">
      <c r="A55" s="31" t="s">
        <v>20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1">
        <f t="shared" si="0"/>
        <v>0</v>
      </c>
      <c r="AA55" s="1">
        <f t="shared" si="1"/>
        <v>0</v>
      </c>
      <c r="AB55" s="1">
        <f t="shared" si="2"/>
        <v>0</v>
      </c>
    </row>
    <row r="56" spans="1:28" ht="15.75" x14ac:dyDescent="0.25">
      <c r="A56" s="23" t="s">
        <v>21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1">
        <f t="shared" si="0"/>
        <v>0</v>
      </c>
      <c r="AA56" s="1">
        <f t="shared" si="1"/>
        <v>0</v>
      </c>
      <c r="AB56" s="1">
        <f t="shared" si="2"/>
        <v>0</v>
      </c>
    </row>
    <row r="57" spans="1:28" ht="15.75" x14ac:dyDescent="0.25">
      <c r="A57" s="23" t="s">
        <v>22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1">
        <f t="shared" si="0"/>
        <v>0</v>
      </c>
      <c r="AA57" s="1">
        <f t="shared" si="1"/>
        <v>0</v>
      </c>
      <c r="AB57" s="1">
        <f t="shared" si="2"/>
        <v>0</v>
      </c>
    </row>
    <row r="58" spans="1:28" ht="15.75" x14ac:dyDescent="0.25">
      <c r="A58" s="31" t="s">
        <v>23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1">
        <f t="shared" si="0"/>
        <v>0</v>
      </c>
      <c r="AA58" s="1">
        <f t="shared" si="1"/>
        <v>0</v>
      </c>
      <c r="AB58" s="1">
        <f t="shared" si="2"/>
        <v>0</v>
      </c>
    </row>
    <row r="59" spans="1:28" ht="15.75" x14ac:dyDescent="0.25">
      <c r="A59" s="23" t="s">
        <v>24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1">
        <f t="shared" si="0"/>
        <v>0</v>
      </c>
      <c r="AA59" s="1">
        <f t="shared" si="1"/>
        <v>0</v>
      </c>
      <c r="AB59" s="1">
        <f t="shared" si="2"/>
        <v>0</v>
      </c>
    </row>
    <row r="60" spans="1:28" ht="15.75" x14ac:dyDescent="0.25">
      <c r="A60" s="23" t="s">
        <v>25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1">
        <f t="shared" si="0"/>
        <v>0</v>
      </c>
      <c r="AA60" s="1">
        <f t="shared" si="1"/>
        <v>0</v>
      </c>
      <c r="AB60" s="1">
        <f t="shared" si="2"/>
        <v>0</v>
      </c>
    </row>
    <row r="61" spans="1:28" ht="15.75" x14ac:dyDescent="0.25">
      <c r="A61" s="23" t="s">
        <v>26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>
        <f t="shared" si="0"/>
        <v>0</v>
      </c>
      <c r="AA61" s="3">
        <f t="shared" si="1"/>
        <v>0</v>
      </c>
      <c r="AB61" s="3">
        <f t="shared" si="2"/>
        <v>0</v>
      </c>
    </row>
    <row r="62" spans="1:28" ht="15.75" x14ac:dyDescent="0.25">
      <c r="A62" s="31" t="s">
        <v>27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>
        <f t="shared" si="0"/>
        <v>0</v>
      </c>
      <c r="AA62" s="1">
        <f t="shared" si="1"/>
        <v>0</v>
      </c>
      <c r="AB62" s="1">
        <f t="shared" si="2"/>
        <v>0</v>
      </c>
    </row>
    <row r="63" spans="1:28" ht="15.75" x14ac:dyDescent="0.25">
      <c r="A63" s="31" t="s">
        <v>28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1">
        <f t="shared" si="0"/>
        <v>0</v>
      </c>
      <c r="AA63" s="1">
        <f t="shared" si="1"/>
        <v>0</v>
      </c>
      <c r="AB63" s="1">
        <f t="shared" si="2"/>
        <v>0</v>
      </c>
    </row>
    <row r="64" spans="1:28" ht="15.75" x14ac:dyDescent="0.25">
      <c r="A64" s="31" t="s">
        <v>29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1">
        <f t="shared" si="0"/>
        <v>0</v>
      </c>
      <c r="AA64" s="1">
        <f t="shared" si="1"/>
        <v>0</v>
      </c>
      <c r="AB64" s="1">
        <f t="shared" si="2"/>
        <v>0</v>
      </c>
    </row>
    <row r="65" spans="1:28" ht="16.5" thickBot="1" x14ac:dyDescent="0.3">
      <c r="A65" s="36" t="s">
        <v>30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10">
        <f t="shared" si="0"/>
        <v>0</v>
      </c>
      <c r="AA65" s="10">
        <f t="shared" si="1"/>
        <v>0</v>
      </c>
      <c r="AB65" s="10">
        <f t="shared" si="2"/>
        <v>0</v>
      </c>
    </row>
    <row r="66" spans="1:28" ht="15.75" x14ac:dyDescent="0.25">
      <c r="A66" s="25" t="s">
        <v>31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8">
        <f t="shared" si="0"/>
        <v>0</v>
      </c>
      <c r="AA66" s="8">
        <f t="shared" si="1"/>
        <v>0</v>
      </c>
      <c r="AB66" s="8">
        <f t="shared" si="2"/>
        <v>0</v>
      </c>
    </row>
    <row r="67" spans="1:28" ht="15.75" x14ac:dyDescent="0.25">
      <c r="A67" s="23" t="s">
        <v>32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1">
        <f t="shared" ref="Z67:Z83" si="3">COUNTIF(B67:Y67,"A")</f>
        <v>0</v>
      </c>
      <c r="AA67" s="1">
        <f t="shared" ref="AA67:AA83" si="4">COUNTIF(B67:Y67,"CA")</f>
        <v>0</v>
      </c>
      <c r="AB67" s="1">
        <f t="shared" ref="AB67:AB83" si="5">COUNTIF(B67:Y67,"NA")</f>
        <v>0</v>
      </c>
    </row>
    <row r="68" spans="1:28" ht="15.75" x14ac:dyDescent="0.25">
      <c r="A68" s="23" t="s">
        <v>33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1">
        <f t="shared" si="3"/>
        <v>0</v>
      </c>
      <c r="AA68" s="1">
        <f t="shared" si="4"/>
        <v>0</v>
      </c>
      <c r="AB68" s="1">
        <f t="shared" si="5"/>
        <v>0</v>
      </c>
    </row>
    <row r="69" spans="1:28" ht="15.75" x14ac:dyDescent="0.25">
      <c r="A69" s="23" t="s">
        <v>34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1">
        <f t="shared" si="3"/>
        <v>0</v>
      </c>
      <c r="AA69" s="1">
        <f t="shared" si="4"/>
        <v>0</v>
      </c>
      <c r="AB69" s="1">
        <f t="shared" si="5"/>
        <v>0</v>
      </c>
    </row>
    <row r="70" spans="1:28" ht="15.75" x14ac:dyDescent="0.25">
      <c r="A70" s="23" t="s">
        <v>35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1">
        <f t="shared" si="3"/>
        <v>0</v>
      </c>
      <c r="AA70" s="1">
        <f t="shared" si="4"/>
        <v>0</v>
      </c>
      <c r="AB70" s="1">
        <f t="shared" si="5"/>
        <v>0</v>
      </c>
    </row>
    <row r="71" spans="1:28" ht="15.75" x14ac:dyDescent="0.25">
      <c r="A71" s="23" t="s">
        <v>36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1">
        <f t="shared" si="3"/>
        <v>0</v>
      </c>
      <c r="AA71" s="1">
        <f t="shared" si="4"/>
        <v>0</v>
      </c>
      <c r="AB71" s="1">
        <f t="shared" si="5"/>
        <v>0</v>
      </c>
    </row>
    <row r="72" spans="1:28" ht="15.75" x14ac:dyDescent="0.25">
      <c r="A72" s="23" t="s">
        <v>37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1">
        <f t="shared" si="3"/>
        <v>0</v>
      </c>
      <c r="AA72" s="1">
        <f t="shared" si="4"/>
        <v>0</v>
      </c>
      <c r="AB72" s="1">
        <f t="shared" si="5"/>
        <v>0</v>
      </c>
    </row>
    <row r="73" spans="1:28" ht="15.75" x14ac:dyDescent="0.25">
      <c r="A73" s="23" t="s">
        <v>38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1">
        <f t="shared" si="3"/>
        <v>0</v>
      </c>
      <c r="AA73" s="1">
        <f t="shared" si="4"/>
        <v>0</v>
      </c>
      <c r="AB73" s="1">
        <f t="shared" si="5"/>
        <v>0</v>
      </c>
    </row>
    <row r="74" spans="1:28" ht="15.75" x14ac:dyDescent="0.25">
      <c r="A74" s="23" t="s">
        <v>39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1">
        <f t="shared" si="3"/>
        <v>0</v>
      </c>
      <c r="AA74" s="1">
        <f t="shared" si="4"/>
        <v>0</v>
      </c>
      <c r="AB74" s="1">
        <f t="shared" si="5"/>
        <v>0</v>
      </c>
    </row>
    <row r="75" spans="1:28" ht="15.75" x14ac:dyDescent="0.25">
      <c r="A75" s="23" t="s">
        <v>40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1">
        <f t="shared" si="3"/>
        <v>0</v>
      </c>
      <c r="AA75" s="1">
        <f t="shared" si="4"/>
        <v>0</v>
      </c>
      <c r="AB75" s="1">
        <f t="shared" si="5"/>
        <v>0</v>
      </c>
    </row>
    <row r="76" spans="1:28" ht="15.75" x14ac:dyDescent="0.25">
      <c r="A76" s="23" t="s">
        <v>41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1">
        <f t="shared" si="3"/>
        <v>0</v>
      </c>
      <c r="AA76" s="1">
        <f t="shared" si="4"/>
        <v>0</v>
      </c>
      <c r="AB76" s="1">
        <f t="shared" si="5"/>
        <v>0</v>
      </c>
    </row>
    <row r="77" spans="1:28" ht="15.75" x14ac:dyDescent="0.25">
      <c r="A77" s="23" t="s">
        <v>81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3">
        <f t="shared" si="3"/>
        <v>0</v>
      </c>
      <c r="AA77" s="3">
        <f t="shared" si="4"/>
        <v>0</v>
      </c>
      <c r="AB77" s="3">
        <f t="shared" si="5"/>
        <v>0</v>
      </c>
    </row>
    <row r="78" spans="1:28" ht="15.75" x14ac:dyDescent="0.25">
      <c r="A78" s="23" t="s">
        <v>80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1">
        <f t="shared" si="3"/>
        <v>0</v>
      </c>
      <c r="AA78" s="1">
        <f t="shared" si="4"/>
        <v>0</v>
      </c>
      <c r="AB78" s="1">
        <f t="shared" si="5"/>
        <v>0</v>
      </c>
    </row>
    <row r="79" spans="1:28" ht="15.75" x14ac:dyDescent="0.25">
      <c r="A79" s="31" t="s">
        <v>82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1">
        <f t="shared" si="3"/>
        <v>0</v>
      </c>
      <c r="AA79" s="1">
        <f t="shared" si="4"/>
        <v>0</v>
      </c>
      <c r="AB79" s="1">
        <f t="shared" si="5"/>
        <v>0</v>
      </c>
    </row>
    <row r="80" spans="1:28" ht="15.75" x14ac:dyDescent="0.25">
      <c r="A80" s="23" t="s">
        <v>83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1">
        <f t="shared" si="3"/>
        <v>0</v>
      </c>
      <c r="AA80" s="1">
        <f t="shared" si="4"/>
        <v>0</v>
      </c>
      <c r="AB80" s="1">
        <f t="shared" si="5"/>
        <v>0</v>
      </c>
    </row>
    <row r="81" spans="1:29" ht="15.75" x14ac:dyDescent="0.25">
      <c r="A81" s="31" t="s">
        <v>84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1">
        <f t="shared" si="3"/>
        <v>0</v>
      </c>
      <c r="AA81" s="1">
        <f t="shared" si="4"/>
        <v>0</v>
      </c>
      <c r="AB81" s="1">
        <f t="shared" si="5"/>
        <v>0</v>
      </c>
    </row>
    <row r="82" spans="1:29" ht="15.75" x14ac:dyDescent="0.25">
      <c r="A82" s="31" t="s">
        <v>85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1">
        <f t="shared" si="3"/>
        <v>0</v>
      </c>
      <c r="AA82" s="1">
        <f t="shared" si="4"/>
        <v>0</v>
      </c>
      <c r="AB82" s="1">
        <f t="shared" si="5"/>
        <v>0</v>
      </c>
    </row>
    <row r="83" spans="1:29" ht="16.5" thickBot="1" x14ac:dyDescent="0.3">
      <c r="A83" s="31" t="s">
        <v>86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1">
        <f t="shared" si="3"/>
        <v>0</v>
      </c>
      <c r="AA83" s="1">
        <f t="shared" si="4"/>
        <v>0</v>
      </c>
      <c r="AB83" s="1">
        <f t="shared" si="5"/>
        <v>0</v>
      </c>
    </row>
    <row r="84" spans="1:29" ht="15.75" thickBot="1" x14ac:dyDescent="0.3">
      <c r="A84" s="66" t="s">
        <v>91</v>
      </c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8"/>
    </row>
    <row r="85" spans="1:29" ht="15.75" x14ac:dyDescent="0.25">
      <c r="A85" s="18" t="s">
        <v>87</v>
      </c>
      <c r="B85" s="1">
        <f t="shared" ref="B85:Y85" si="6">COUNTIF(B3:B83,"A")</f>
        <v>0</v>
      </c>
      <c r="C85" s="1">
        <f t="shared" si="6"/>
        <v>0</v>
      </c>
      <c r="D85" s="1">
        <f t="shared" si="6"/>
        <v>0</v>
      </c>
      <c r="E85" s="1">
        <f t="shared" si="6"/>
        <v>0</v>
      </c>
      <c r="F85" s="1">
        <f t="shared" si="6"/>
        <v>0</v>
      </c>
      <c r="G85" s="1">
        <f t="shared" si="6"/>
        <v>0</v>
      </c>
      <c r="H85" s="1">
        <f t="shared" si="6"/>
        <v>0</v>
      </c>
      <c r="I85" s="1">
        <f t="shared" si="6"/>
        <v>0</v>
      </c>
      <c r="J85" s="1">
        <f t="shared" si="6"/>
        <v>0</v>
      </c>
      <c r="K85" s="1">
        <f t="shared" si="6"/>
        <v>0</v>
      </c>
      <c r="L85" s="1">
        <f t="shared" si="6"/>
        <v>0</v>
      </c>
      <c r="M85" s="1">
        <f t="shared" si="6"/>
        <v>0</v>
      </c>
      <c r="N85" s="1">
        <f t="shared" si="6"/>
        <v>0</v>
      </c>
      <c r="O85" s="1">
        <f t="shared" si="6"/>
        <v>0</v>
      </c>
      <c r="P85" s="1">
        <f t="shared" si="6"/>
        <v>0</v>
      </c>
      <c r="Q85" s="1">
        <f t="shared" si="6"/>
        <v>0</v>
      </c>
      <c r="R85" s="1">
        <f t="shared" si="6"/>
        <v>0</v>
      </c>
      <c r="S85" s="1">
        <f t="shared" si="6"/>
        <v>0</v>
      </c>
      <c r="T85" s="1">
        <f t="shared" si="6"/>
        <v>0</v>
      </c>
      <c r="U85" s="1">
        <f t="shared" si="6"/>
        <v>0</v>
      </c>
      <c r="V85" s="1">
        <f t="shared" si="6"/>
        <v>0</v>
      </c>
      <c r="W85" s="1">
        <f t="shared" si="6"/>
        <v>0</v>
      </c>
      <c r="X85" s="1">
        <f t="shared" si="6"/>
        <v>0</v>
      </c>
      <c r="Y85" s="1">
        <f t="shared" si="6"/>
        <v>0</v>
      </c>
      <c r="Z85" s="22">
        <f>SUM(Z3:Z83)</f>
        <v>0</v>
      </c>
      <c r="AB85" s="19"/>
    </row>
    <row r="86" spans="1:29" ht="15.75" x14ac:dyDescent="0.25">
      <c r="A86" s="18" t="s">
        <v>88</v>
      </c>
      <c r="B86" s="1">
        <f t="shared" ref="B86:Y86" si="7">COUNTIF(B3:B83,"CA")</f>
        <v>0</v>
      </c>
      <c r="C86" s="1">
        <f t="shared" si="7"/>
        <v>0</v>
      </c>
      <c r="D86" s="1">
        <f t="shared" si="7"/>
        <v>0</v>
      </c>
      <c r="E86" s="1">
        <f t="shared" si="7"/>
        <v>0</v>
      </c>
      <c r="F86" s="1">
        <f t="shared" si="7"/>
        <v>0</v>
      </c>
      <c r="G86" s="1">
        <f t="shared" si="7"/>
        <v>0</v>
      </c>
      <c r="H86" s="1">
        <f t="shared" si="7"/>
        <v>0</v>
      </c>
      <c r="I86" s="1">
        <f t="shared" si="7"/>
        <v>0</v>
      </c>
      <c r="J86" s="1">
        <f t="shared" si="7"/>
        <v>0</v>
      </c>
      <c r="K86" s="1">
        <f t="shared" si="7"/>
        <v>0</v>
      </c>
      <c r="L86" s="1">
        <f t="shared" si="7"/>
        <v>0</v>
      </c>
      <c r="M86" s="1">
        <f t="shared" si="7"/>
        <v>0</v>
      </c>
      <c r="N86" s="1">
        <f t="shared" si="7"/>
        <v>0</v>
      </c>
      <c r="O86" s="1">
        <f t="shared" si="7"/>
        <v>0</v>
      </c>
      <c r="P86" s="1">
        <f t="shared" si="7"/>
        <v>0</v>
      </c>
      <c r="Q86" s="1">
        <f t="shared" si="7"/>
        <v>0</v>
      </c>
      <c r="R86" s="1">
        <f t="shared" si="7"/>
        <v>0</v>
      </c>
      <c r="S86" s="1">
        <f t="shared" si="7"/>
        <v>0</v>
      </c>
      <c r="T86" s="1">
        <f t="shared" si="7"/>
        <v>0</v>
      </c>
      <c r="U86" s="1">
        <f t="shared" si="7"/>
        <v>0</v>
      </c>
      <c r="V86" s="1">
        <f t="shared" si="7"/>
        <v>0</v>
      </c>
      <c r="W86" s="1">
        <f t="shared" si="7"/>
        <v>0</v>
      </c>
      <c r="X86" s="1">
        <f t="shared" si="7"/>
        <v>0</v>
      </c>
      <c r="Y86" s="1">
        <f t="shared" si="7"/>
        <v>0</v>
      </c>
      <c r="Z86" s="21"/>
      <c r="AA86" s="22">
        <f>SUM(AA3:AA83)</f>
        <v>0</v>
      </c>
      <c r="AB86" s="20"/>
    </row>
    <row r="87" spans="1:29" ht="15.75" x14ac:dyDescent="0.25">
      <c r="A87" s="18" t="s">
        <v>89</v>
      </c>
      <c r="B87" s="1">
        <f t="shared" ref="B87:Y87" si="8">COUNTIF(B3:B83,"NA")</f>
        <v>0</v>
      </c>
      <c r="C87" s="1">
        <f t="shared" si="8"/>
        <v>0</v>
      </c>
      <c r="D87" s="1">
        <f t="shared" si="8"/>
        <v>0</v>
      </c>
      <c r="E87" s="1">
        <f t="shared" si="8"/>
        <v>0</v>
      </c>
      <c r="F87" s="1">
        <f t="shared" si="8"/>
        <v>0</v>
      </c>
      <c r="G87" s="1">
        <f t="shared" si="8"/>
        <v>0</v>
      </c>
      <c r="H87" s="1">
        <f t="shared" si="8"/>
        <v>0</v>
      </c>
      <c r="I87" s="1">
        <f t="shared" si="8"/>
        <v>0</v>
      </c>
      <c r="J87" s="1">
        <f t="shared" si="8"/>
        <v>0</v>
      </c>
      <c r="K87" s="1">
        <f t="shared" si="8"/>
        <v>0</v>
      </c>
      <c r="L87" s="1">
        <f t="shared" si="8"/>
        <v>0</v>
      </c>
      <c r="M87" s="1">
        <f t="shared" si="8"/>
        <v>0</v>
      </c>
      <c r="N87" s="1">
        <f t="shared" si="8"/>
        <v>0</v>
      </c>
      <c r="O87" s="1">
        <f t="shared" si="8"/>
        <v>0</v>
      </c>
      <c r="P87" s="1">
        <f t="shared" si="8"/>
        <v>0</v>
      </c>
      <c r="Q87" s="1">
        <f t="shared" si="8"/>
        <v>0</v>
      </c>
      <c r="R87" s="1">
        <f t="shared" si="8"/>
        <v>0</v>
      </c>
      <c r="S87" s="1">
        <f t="shared" si="8"/>
        <v>0</v>
      </c>
      <c r="T87" s="1">
        <f t="shared" si="8"/>
        <v>0</v>
      </c>
      <c r="U87" s="1">
        <f t="shared" si="8"/>
        <v>0</v>
      </c>
      <c r="V87" s="1">
        <f t="shared" si="8"/>
        <v>0</v>
      </c>
      <c r="W87" s="1">
        <f t="shared" si="8"/>
        <v>0</v>
      </c>
      <c r="X87" s="1">
        <f t="shared" si="8"/>
        <v>0</v>
      </c>
      <c r="Y87" s="1">
        <f t="shared" si="8"/>
        <v>0</v>
      </c>
      <c r="AB87" s="1">
        <f>SUM(AB3:AB83)</f>
        <v>0</v>
      </c>
    </row>
    <row r="88" spans="1:29" ht="15.75" x14ac:dyDescent="0.25">
      <c r="A88" s="17" t="s">
        <v>90</v>
      </c>
      <c r="B88" s="28">
        <f>SUM(B85:B87)</f>
        <v>0</v>
      </c>
      <c r="C88" s="28">
        <f t="shared" ref="C88:Y88" si="9">SUM(C85:C87)</f>
        <v>0</v>
      </c>
      <c r="D88" s="28">
        <f t="shared" si="9"/>
        <v>0</v>
      </c>
      <c r="E88" s="28">
        <f t="shared" si="9"/>
        <v>0</v>
      </c>
      <c r="F88" s="28">
        <f t="shared" si="9"/>
        <v>0</v>
      </c>
      <c r="G88" s="28">
        <f t="shared" si="9"/>
        <v>0</v>
      </c>
      <c r="H88" s="28">
        <f t="shared" si="9"/>
        <v>0</v>
      </c>
      <c r="I88" s="28">
        <f t="shared" si="9"/>
        <v>0</v>
      </c>
      <c r="J88" s="28">
        <f t="shared" si="9"/>
        <v>0</v>
      </c>
      <c r="K88" s="28">
        <f t="shared" si="9"/>
        <v>0</v>
      </c>
      <c r="L88" s="28">
        <f t="shared" si="9"/>
        <v>0</v>
      </c>
      <c r="M88" s="28">
        <f t="shared" si="9"/>
        <v>0</v>
      </c>
      <c r="N88" s="28">
        <f t="shared" si="9"/>
        <v>0</v>
      </c>
      <c r="O88" s="28">
        <f t="shared" si="9"/>
        <v>0</v>
      </c>
      <c r="P88" s="28">
        <f t="shared" si="9"/>
        <v>0</v>
      </c>
      <c r="Q88" s="28">
        <f t="shared" si="9"/>
        <v>0</v>
      </c>
      <c r="R88" s="28">
        <f t="shared" si="9"/>
        <v>0</v>
      </c>
      <c r="S88" s="28">
        <f t="shared" si="9"/>
        <v>0</v>
      </c>
      <c r="T88" s="28">
        <f t="shared" si="9"/>
        <v>0</v>
      </c>
      <c r="U88" s="28">
        <f t="shared" si="9"/>
        <v>0</v>
      </c>
      <c r="V88" s="28">
        <f t="shared" si="9"/>
        <v>0</v>
      </c>
      <c r="W88" s="28">
        <f t="shared" si="9"/>
        <v>0</v>
      </c>
      <c r="X88" s="28">
        <f t="shared" si="9"/>
        <v>0</v>
      </c>
      <c r="Y88" s="29">
        <f t="shared" si="9"/>
        <v>0</v>
      </c>
      <c r="Z88" s="69">
        <f>SUM(Z85:AB87)</f>
        <v>0</v>
      </c>
      <c r="AA88" s="70"/>
      <c r="AB88" s="71"/>
    </row>
    <row r="89" spans="1:29" ht="15.75" x14ac:dyDescent="0.25">
      <c r="A89" s="30" t="s">
        <v>92</v>
      </c>
      <c r="B89" s="52" t="e">
        <f>(B85*100)/B88</f>
        <v>#DIV/0!</v>
      </c>
      <c r="C89" s="52" t="e">
        <f t="shared" ref="C89:Y89" si="10">(C85*100)/C88</f>
        <v>#DIV/0!</v>
      </c>
      <c r="D89" s="52" t="e">
        <f t="shared" si="10"/>
        <v>#DIV/0!</v>
      </c>
      <c r="E89" s="52" t="e">
        <f t="shared" si="10"/>
        <v>#DIV/0!</v>
      </c>
      <c r="F89" s="52" t="e">
        <f t="shared" si="10"/>
        <v>#DIV/0!</v>
      </c>
      <c r="G89" s="52" t="e">
        <f t="shared" si="10"/>
        <v>#DIV/0!</v>
      </c>
      <c r="H89" s="52" t="e">
        <f t="shared" si="10"/>
        <v>#DIV/0!</v>
      </c>
      <c r="I89" s="52" t="e">
        <f t="shared" si="10"/>
        <v>#DIV/0!</v>
      </c>
      <c r="J89" s="52" t="e">
        <f t="shared" si="10"/>
        <v>#DIV/0!</v>
      </c>
      <c r="K89" s="52" t="e">
        <f t="shared" si="10"/>
        <v>#DIV/0!</v>
      </c>
      <c r="L89" s="52" t="e">
        <f t="shared" si="10"/>
        <v>#DIV/0!</v>
      </c>
      <c r="M89" s="52" t="e">
        <f t="shared" si="10"/>
        <v>#DIV/0!</v>
      </c>
      <c r="N89" s="52" t="e">
        <f t="shared" si="10"/>
        <v>#DIV/0!</v>
      </c>
      <c r="O89" s="52" t="e">
        <f t="shared" si="10"/>
        <v>#DIV/0!</v>
      </c>
      <c r="P89" s="52" t="e">
        <f t="shared" si="10"/>
        <v>#DIV/0!</v>
      </c>
      <c r="Q89" s="52" t="e">
        <f t="shared" si="10"/>
        <v>#DIV/0!</v>
      </c>
      <c r="R89" s="52" t="e">
        <f t="shared" si="10"/>
        <v>#DIV/0!</v>
      </c>
      <c r="S89" s="52" t="e">
        <f t="shared" si="10"/>
        <v>#DIV/0!</v>
      </c>
      <c r="T89" s="52" t="e">
        <f t="shared" si="10"/>
        <v>#DIV/0!</v>
      </c>
      <c r="U89" s="52" t="e">
        <f t="shared" si="10"/>
        <v>#DIV/0!</v>
      </c>
      <c r="V89" s="52" t="e">
        <f t="shared" si="10"/>
        <v>#DIV/0!</v>
      </c>
      <c r="W89" s="52" t="e">
        <f t="shared" si="10"/>
        <v>#DIV/0!</v>
      </c>
      <c r="X89" s="52" t="e">
        <f t="shared" si="10"/>
        <v>#DIV/0!</v>
      </c>
      <c r="Y89" s="52" t="e">
        <f t="shared" si="10"/>
        <v>#DIV/0!</v>
      </c>
      <c r="Z89" s="72" t="e">
        <f>(Z85*100)/Z88</f>
        <v>#DIV/0!</v>
      </c>
      <c r="AA89" s="72"/>
      <c r="AB89" s="72"/>
    </row>
    <row r="90" spans="1:29" s="43" customFormat="1" ht="15.75" x14ac:dyDescent="0.25">
      <c r="A90" s="46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8"/>
      <c r="AA90" s="48"/>
      <c r="AB90" s="48"/>
      <c r="AC90" s="53"/>
    </row>
    <row r="91" spans="1:29" x14ac:dyDescent="0.25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53"/>
    </row>
    <row r="92" spans="1:29" ht="15.75" x14ac:dyDescent="0.25">
      <c r="A92" s="54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5"/>
      <c r="AA92" s="55"/>
      <c r="AB92" s="55"/>
      <c r="AC92" s="56"/>
    </row>
    <row r="93" spans="1:29" ht="15.75" x14ac:dyDescent="0.25">
      <c r="A93" s="54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3"/>
      <c r="AA93" s="53"/>
      <c r="AB93" s="53"/>
      <c r="AC93" s="56"/>
    </row>
    <row r="94" spans="1:29" ht="15.75" x14ac:dyDescent="0.25">
      <c r="A94" s="54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3"/>
      <c r="AA94" s="53"/>
      <c r="AB94" s="53"/>
      <c r="AC94" s="56"/>
    </row>
    <row r="95" spans="1:29" ht="15.75" x14ac:dyDescent="0.25">
      <c r="A95" s="54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3"/>
      <c r="AA95" s="53"/>
      <c r="AB95" s="53"/>
      <c r="AC95" s="56"/>
    </row>
    <row r="96" spans="1:29" ht="15.75" x14ac:dyDescent="0.25">
      <c r="A96" s="54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3"/>
      <c r="AA96" s="53"/>
      <c r="AB96" s="53"/>
      <c r="AC96" s="56"/>
    </row>
    <row r="97" spans="1:29" ht="15.75" x14ac:dyDescent="0.25">
      <c r="A97" s="54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3"/>
      <c r="AA97" s="53"/>
      <c r="AB97" s="53"/>
      <c r="AC97" s="56"/>
    </row>
    <row r="98" spans="1:29" ht="15.75" x14ac:dyDescent="0.25">
      <c r="A98" s="54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3"/>
      <c r="AA98" s="53"/>
      <c r="AB98" s="53"/>
      <c r="AC98" s="56"/>
    </row>
    <row r="99" spans="1:29" ht="15.75" x14ac:dyDescent="0.25">
      <c r="A99" s="54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3"/>
      <c r="AA99" s="53"/>
      <c r="AB99" s="53"/>
      <c r="AC99" s="56"/>
    </row>
    <row r="100" spans="1:29" ht="15.75" x14ac:dyDescent="0.25">
      <c r="A100" s="54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3"/>
      <c r="AA100" s="53"/>
      <c r="AB100" s="53"/>
      <c r="AC100" s="56"/>
    </row>
    <row r="101" spans="1:29" ht="15.75" x14ac:dyDescent="0.25">
      <c r="A101" s="54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3"/>
      <c r="AA101" s="53"/>
      <c r="AB101" s="53"/>
      <c r="AC101" s="56"/>
    </row>
    <row r="102" spans="1:29" ht="15.75" x14ac:dyDescent="0.25">
      <c r="A102" s="54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3"/>
      <c r="AA102" s="53"/>
      <c r="AB102" s="53"/>
      <c r="AC102" s="56"/>
    </row>
    <row r="103" spans="1:29" ht="15.75" x14ac:dyDescent="0.25">
      <c r="A103" s="54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3"/>
      <c r="AA103" s="53"/>
      <c r="AB103" s="53"/>
      <c r="AC103" s="56"/>
    </row>
    <row r="104" spans="1:29" ht="15.75" x14ac:dyDescent="0.25">
      <c r="A104" s="54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3"/>
      <c r="AA104" s="53"/>
      <c r="AB104" s="53"/>
      <c r="AC104" s="56"/>
    </row>
    <row r="105" spans="1:29" ht="15.75" x14ac:dyDescent="0.25">
      <c r="A105" s="54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3"/>
      <c r="AA105" s="53"/>
      <c r="AB105" s="53"/>
      <c r="AC105" s="56"/>
    </row>
    <row r="106" spans="1:29" ht="15.75" x14ac:dyDescent="0.25">
      <c r="A106" s="54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3"/>
      <c r="AA106" s="53"/>
      <c r="AB106" s="53"/>
      <c r="AC106" s="56"/>
    </row>
    <row r="107" spans="1:29" ht="15.75" x14ac:dyDescent="0.25">
      <c r="A107" s="54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3"/>
      <c r="AA107" s="53"/>
      <c r="AB107" s="53"/>
      <c r="AC107" s="56"/>
    </row>
    <row r="108" spans="1:29" ht="15.75" x14ac:dyDescent="0.25">
      <c r="A108" s="54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5"/>
      <c r="AA108" s="55"/>
      <c r="AB108" s="55"/>
      <c r="AC108" s="56"/>
    </row>
    <row r="109" spans="1:29" ht="15.75" x14ac:dyDescent="0.25">
      <c r="A109" s="54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3"/>
      <c r="AA109" s="53"/>
      <c r="AB109" s="53"/>
      <c r="AC109" s="56"/>
    </row>
    <row r="110" spans="1:29" ht="15.75" x14ac:dyDescent="0.25">
      <c r="A110" s="54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3"/>
      <c r="AA110" s="53"/>
      <c r="AB110" s="53"/>
      <c r="AC110" s="56"/>
    </row>
    <row r="111" spans="1:29" ht="15.75" x14ac:dyDescent="0.25">
      <c r="A111" s="54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3"/>
      <c r="AA111" s="53"/>
      <c r="AB111" s="53"/>
      <c r="AC111" s="56"/>
    </row>
    <row r="112" spans="1:29" ht="15.75" x14ac:dyDescent="0.25">
      <c r="A112" s="54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3"/>
      <c r="AA112" s="53"/>
      <c r="AB112" s="53"/>
      <c r="AC112" s="56"/>
    </row>
    <row r="113" spans="1:29" ht="15.75" x14ac:dyDescent="0.25">
      <c r="A113" s="54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3"/>
      <c r="AA113" s="53"/>
      <c r="AB113" s="53"/>
      <c r="AC113" s="56"/>
    </row>
    <row r="114" spans="1:29" ht="15.75" x14ac:dyDescent="0.25">
      <c r="A114" s="54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3"/>
      <c r="AA114" s="53"/>
      <c r="AB114" s="53"/>
      <c r="AC114" s="56"/>
    </row>
    <row r="115" spans="1:29" ht="15.75" x14ac:dyDescent="0.25">
      <c r="A115" s="54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3"/>
      <c r="AA115" s="53"/>
      <c r="AB115" s="53"/>
      <c r="AC115" s="56"/>
    </row>
    <row r="116" spans="1:29" ht="15.75" x14ac:dyDescent="0.25">
      <c r="A116" s="54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3"/>
      <c r="AA116" s="53"/>
      <c r="AB116" s="53"/>
      <c r="AC116" s="56"/>
    </row>
    <row r="117" spans="1:29" ht="15.75" x14ac:dyDescent="0.25">
      <c r="A117" s="54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3"/>
      <c r="AA117" s="53"/>
      <c r="AB117" s="53"/>
      <c r="AC117" s="56"/>
    </row>
    <row r="118" spans="1:29" ht="15.75" x14ac:dyDescent="0.25">
      <c r="A118" s="54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3"/>
      <c r="AA118" s="53"/>
      <c r="AB118" s="53"/>
      <c r="AC118" s="56"/>
    </row>
    <row r="119" spans="1:29" ht="15.75" x14ac:dyDescent="0.25">
      <c r="A119" s="54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3"/>
      <c r="AA119" s="53"/>
      <c r="AB119" s="53"/>
      <c r="AC119" s="56"/>
    </row>
    <row r="120" spans="1:29" ht="15.75" x14ac:dyDescent="0.25">
      <c r="A120" s="54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3"/>
      <c r="AA120" s="53"/>
      <c r="AB120" s="53"/>
      <c r="AC120" s="56"/>
    </row>
    <row r="121" spans="1:29" ht="15.75" x14ac:dyDescent="0.25">
      <c r="A121" s="54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3"/>
      <c r="AA121" s="53"/>
      <c r="AB121" s="53"/>
      <c r="AC121" s="56"/>
    </row>
    <row r="122" spans="1:29" ht="15.75" x14ac:dyDescent="0.25">
      <c r="A122" s="54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3"/>
      <c r="AA122" s="53"/>
      <c r="AB122" s="53"/>
      <c r="AC122" s="56"/>
    </row>
    <row r="123" spans="1:29" ht="15.75" x14ac:dyDescent="0.25">
      <c r="A123" s="54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3"/>
      <c r="AA123" s="53"/>
      <c r="AB123" s="53"/>
      <c r="AC123" s="56"/>
    </row>
    <row r="124" spans="1:29" ht="15.75" x14ac:dyDescent="0.25">
      <c r="A124" s="54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5"/>
      <c r="AA124" s="55"/>
      <c r="AB124" s="55"/>
      <c r="AC124" s="56"/>
    </row>
    <row r="125" spans="1:29" ht="15.75" x14ac:dyDescent="0.25">
      <c r="A125" s="54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3"/>
      <c r="AA125" s="53"/>
      <c r="AB125" s="53"/>
      <c r="AC125" s="56"/>
    </row>
    <row r="126" spans="1:29" ht="15.75" x14ac:dyDescent="0.25">
      <c r="A126" s="54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3"/>
      <c r="AA126" s="53"/>
      <c r="AB126" s="53"/>
      <c r="AC126" s="56"/>
    </row>
    <row r="127" spans="1:29" ht="15.75" x14ac:dyDescent="0.25">
      <c r="A127" s="54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3"/>
      <c r="AA127" s="53"/>
      <c r="AB127" s="53"/>
      <c r="AC127" s="56"/>
    </row>
    <row r="128" spans="1:29" ht="15.75" x14ac:dyDescent="0.25">
      <c r="A128" s="54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3"/>
      <c r="AA128" s="53"/>
      <c r="AB128" s="53"/>
      <c r="AC128" s="56"/>
    </row>
    <row r="129" spans="1:29" ht="15.75" x14ac:dyDescent="0.25">
      <c r="A129" s="54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3"/>
      <c r="AA129" s="53"/>
      <c r="AB129" s="53"/>
      <c r="AC129" s="56"/>
    </row>
    <row r="130" spans="1:29" ht="15.75" x14ac:dyDescent="0.25">
      <c r="A130" s="54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3"/>
      <c r="AA130" s="53"/>
      <c r="AB130" s="53"/>
      <c r="AC130" s="56"/>
    </row>
    <row r="131" spans="1:29" ht="15.75" x14ac:dyDescent="0.25">
      <c r="A131" s="54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3"/>
      <c r="AA131" s="53"/>
      <c r="AB131" s="53"/>
      <c r="AC131" s="56"/>
    </row>
    <row r="132" spans="1:29" ht="15.75" x14ac:dyDescent="0.25">
      <c r="A132" s="54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3"/>
      <c r="AA132" s="53"/>
      <c r="AB132" s="53"/>
      <c r="AC132" s="56"/>
    </row>
    <row r="133" spans="1:29" ht="15.75" x14ac:dyDescent="0.25">
      <c r="A133" s="54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3"/>
      <c r="AA133" s="53"/>
      <c r="AB133" s="53"/>
      <c r="AC133" s="56"/>
    </row>
    <row r="134" spans="1:29" ht="15.75" x14ac:dyDescent="0.25">
      <c r="A134" s="54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3"/>
      <c r="AA134" s="53"/>
      <c r="AB134" s="53"/>
      <c r="AC134" s="56"/>
    </row>
    <row r="135" spans="1:29" ht="15.75" x14ac:dyDescent="0.25">
      <c r="A135" s="54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3"/>
      <c r="AA135" s="53"/>
      <c r="AB135" s="53"/>
      <c r="AC135" s="56"/>
    </row>
    <row r="136" spans="1:29" ht="15.75" x14ac:dyDescent="0.25">
      <c r="A136" s="54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3"/>
      <c r="AA136" s="53"/>
      <c r="AB136" s="53"/>
      <c r="AC136" s="56"/>
    </row>
    <row r="137" spans="1:29" ht="15.75" x14ac:dyDescent="0.25">
      <c r="A137" s="54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3"/>
      <c r="AA137" s="53"/>
      <c r="AB137" s="53"/>
      <c r="AC137" s="56"/>
    </row>
    <row r="138" spans="1:29" ht="15.75" x14ac:dyDescent="0.25">
      <c r="A138" s="54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3"/>
      <c r="AA138" s="53"/>
      <c r="AB138" s="53"/>
      <c r="AC138" s="56"/>
    </row>
    <row r="139" spans="1:29" ht="15.75" x14ac:dyDescent="0.25">
      <c r="A139" s="54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3"/>
      <c r="AA139" s="53"/>
      <c r="AB139" s="53"/>
      <c r="AC139" s="56"/>
    </row>
    <row r="140" spans="1:29" ht="15.75" x14ac:dyDescent="0.25">
      <c r="A140" s="54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5"/>
      <c r="AA140" s="55"/>
      <c r="AB140" s="55"/>
      <c r="AC140" s="56"/>
    </row>
    <row r="141" spans="1:29" ht="15.75" x14ac:dyDescent="0.25">
      <c r="A141" s="54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3"/>
      <c r="AA141" s="53"/>
      <c r="AB141" s="53"/>
      <c r="AC141" s="56"/>
    </row>
    <row r="142" spans="1:29" ht="15.75" x14ac:dyDescent="0.25">
      <c r="A142" s="54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3"/>
      <c r="AA142" s="53"/>
      <c r="AB142" s="53"/>
      <c r="AC142" s="56"/>
    </row>
    <row r="143" spans="1:29" ht="15.75" x14ac:dyDescent="0.25">
      <c r="A143" s="54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3"/>
      <c r="AA143" s="53"/>
      <c r="AB143" s="53"/>
      <c r="AC143" s="56"/>
    </row>
    <row r="144" spans="1:29" ht="15.75" x14ac:dyDescent="0.25">
      <c r="A144" s="54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3"/>
      <c r="AA144" s="53"/>
      <c r="AB144" s="53"/>
      <c r="AC144" s="56"/>
    </row>
    <row r="145" spans="1:29" ht="15.75" x14ac:dyDescent="0.25">
      <c r="A145" s="54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3"/>
      <c r="AA145" s="53"/>
      <c r="AB145" s="53"/>
      <c r="AC145" s="56"/>
    </row>
    <row r="146" spans="1:29" ht="15.75" x14ac:dyDescent="0.25">
      <c r="A146" s="54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3"/>
      <c r="AA146" s="53"/>
      <c r="AB146" s="53"/>
      <c r="AC146" s="56"/>
    </row>
    <row r="147" spans="1:29" ht="15.75" x14ac:dyDescent="0.25">
      <c r="A147" s="54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3"/>
      <c r="AA147" s="53"/>
      <c r="AB147" s="53"/>
      <c r="AC147" s="56"/>
    </row>
    <row r="148" spans="1:29" ht="15.75" x14ac:dyDescent="0.25">
      <c r="A148" s="54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3"/>
      <c r="AA148" s="53"/>
      <c r="AB148" s="53"/>
      <c r="AC148" s="56"/>
    </row>
    <row r="149" spans="1:29" ht="15.75" x14ac:dyDescent="0.25">
      <c r="A149" s="54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3"/>
      <c r="AA149" s="53"/>
      <c r="AB149" s="53"/>
      <c r="AC149" s="56"/>
    </row>
    <row r="150" spans="1:29" ht="15.75" x14ac:dyDescent="0.25">
      <c r="A150" s="54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3"/>
      <c r="AA150" s="53"/>
      <c r="AB150" s="53"/>
      <c r="AC150" s="56"/>
    </row>
    <row r="151" spans="1:29" ht="15.75" x14ac:dyDescent="0.25">
      <c r="A151" s="54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3"/>
      <c r="AA151" s="53"/>
      <c r="AB151" s="53"/>
      <c r="AC151" s="56"/>
    </row>
    <row r="152" spans="1:29" ht="15.75" x14ac:dyDescent="0.25">
      <c r="A152" s="54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3"/>
      <c r="AA152" s="53"/>
      <c r="AB152" s="53"/>
      <c r="AC152" s="56"/>
    </row>
    <row r="153" spans="1:29" x14ac:dyDescent="0.25">
      <c r="A153" s="60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53"/>
    </row>
    <row r="154" spans="1:29" ht="15.75" x14ac:dyDescent="0.25">
      <c r="A154" s="49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</row>
    <row r="155" spans="1:29" ht="15.75" x14ac:dyDescent="0.25">
      <c r="A155" s="49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</row>
    <row r="156" spans="1:29" ht="15.75" x14ac:dyDescent="0.25">
      <c r="A156" s="49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</row>
    <row r="157" spans="1:29" ht="15.75" x14ac:dyDescent="0.25">
      <c r="A157" s="49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64"/>
      <c r="AA157" s="64"/>
      <c r="AB157" s="64"/>
      <c r="AC157" s="53"/>
    </row>
    <row r="158" spans="1:29" ht="15.75" x14ac:dyDescent="0.25">
      <c r="A158" s="46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65"/>
      <c r="AA158" s="65"/>
      <c r="AB158" s="65"/>
      <c r="AC158" s="53"/>
    </row>
    <row r="159" spans="1:29" ht="15.75" x14ac:dyDescent="0.25">
      <c r="A159" s="50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48"/>
      <c r="AA159" s="48"/>
      <c r="AB159" s="48"/>
      <c r="AC159" s="53"/>
    </row>
    <row r="160" spans="1:29" ht="15.75" x14ac:dyDescent="0.25">
      <c r="A160" s="50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48"/>
      <c r="AA160" s="48"/>
      <c r="AB160" s="48"/>
      <c r="AC160" s="53"/>
    </row>
    <row r="161" spans="1:29" x14ac:dyDescent="0.2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53"/>
    </row>
    <row r="162" spans="1:29" ht="15.75" x14ac:dyDescent="0.25">
      <c r="A162" s="49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5"/>
      <c r="AA162" s="55"/>
      <c r="AB162" s="55"/>
      <c r="AC162" s="53"/>
    </row>
    <row r="163" spans="1:29" ht="15.75" x14ac:dyDescent="0.25">
      <c r="A163" s="49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3"/>
      <c r="AA163" s="53"/>
      <c r="AB163" s="53"/>
      <c r="AC163" s="53"/>
    </row>
    <row r="164" spans="1:29" ht="15.75" x14ac:dyDescent="0.25">
      <c r="A164" s="49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3"/>
      <c r="AA164" s="53"/>
      <c r="AB164" s="53"/>
      <c r="AC164" s="53"/>
    </row>
    <row r="165" spans="1:29" ht="15.75" x14ac:dyDescent="0.25">
      <c r="A165" s="49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3"/>
      <c r="AA165" s="53"/>
      <c r="AB165" s="53"/>
      <c r="AC165" s="53"/>
    </row>
    <row r="166" spans="1:29" ht="15.75" x14ac:dyDescent="0.25">
      <c r="A166" s="49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3"/>
      <c r="AA166" s="53"/>
      <c r="AB166" s="53"/>
      <c r="AC166" s="53"/>
    </row>
    <row r="167" spans="1:29" ht="15.75" x14ac:dyDescent="0.25">
      <c r="A167" s="49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3"/>
      <c r="AA167" s="53"/>
      <c r="AB167" s="53"/>
      <c r="AC167" s="53"/>
    </row>
    <row r="168" spans="1:29" ht="15.75" x14ac:dyDescent="0.25">
      <c r="A168" s="49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3"/>
      <c r="AA168" s="53"/>
      <c r="AB168" s="53"/>
      <c r="AC168" s="53"/>
    </row>
    <row r="169" spans="1:29" ht="15.75" x14ac:dyDescent="0.25">
      <c r="A169" s="49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3"/>
      <c r="AA169" s="53"/>
      <c r="AB169" s="53"/>
      <c r="AC169" s="53"/>
    </row>
    <row r="170" spans="1:29" ht="15.75" x14ac:dyDescent="0.25">
      <c r="A170" s="49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3"/>
      <c r="AA170" s="53"/>
      <c r="AB170" s="53"/>
      <c r="AC170" s="53"/>
    </row>
    <row r="171" spans="1:29" ht="15.75" x14ac:dyDescent="0.25">
      <c r="A171" s="49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3"/>
      <c r="AA171" s="53"/>
      <c r="AB171" s="53"/>
      <c r="AC171" s="53"/>
    </row>
    <row r="172" spans="1:29" ht="15.75" x14ac:dyDescent="0.25">
      <c r="A172" s="49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3"/>
      <c r="AA172" s="53"/>
      <c r="AB172" s="53"/>
      <c r="AC172" s="53"/>
    </row>
    <row r="173" spans="1:29" ht="15.75" x14ac:dyDescent="0.25">
      <c r="A173" s="49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3"/>
      <c r="AA173" s="53"/>
      <c r="AB173" s="53"/>
      <c r="AC173" s="53"/>
    </row>
    <row r="174" spans="1:29" ht="15.75" x14ac:dyDescent="0.25">
      <c r="A174" s="49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3"/>
      <c r="AA174" s="53"/>
      <c r="AB174" s="53"/>
      <c r="AC174" s="53"/>
    </row>
    <row r="175" spans="1:29" ht="15.75" x14ac:dyDescent="0.25">
      <c r="A175" s="49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3"/>
      <c r="AA175" s="53"/>
      <c r="AB175" s="53"/>
      <c r="AC175" s="53"/>
    </row>
    <row r="176" spans="1:29" ht="15.75" x14ac:dyDescent="0.25">
      <c r="A176" s="49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3"/>
      <c r="AA176" s="53"/>
      <c r="AB176" s="53"/>
      <c r="AC176" s="53"/>
    </row>
    <row r="177" spans="1:29" ht="15.75" x14ac:dyDescent="0.25">
      <c r="A177" s="49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3"/>
      <c r="AA177" s="53"/>
      <c r="AB177" s="53"/>
      <c r="AC177" s="53"/>
    </row>
    <row r="178" spans="1:29" ht="15.75" x14ac:dyDescent="0.25">
      <c r="A178" s="49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3"/>
      <c r="AA178" s="53"/>
      <c r="AB178" s="53"/>
      <c r="AC178" s="53"/>
    </row>
    <row r="179" spans="1:29" ht="15.75" x14ac:dyDescent="0.25">
      <c r="A179" s="49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3"/>
      <c r="AA179" s="53"/>
      <c r="AB179" s="53"/>
      <c r="AC179" s="53"/>
    </row>
    <row r="180" spans="1:29" ht="15.75" x14ac:dyDescent="0.25">
      <c r="A180" s="49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3"/>
      <c r="AA180" s="53"/>
      <c r="AB180" s="53"/>
      <c r="AC180" s="53"/>
    </row>
    <row r="181" spans="1:29" ht="15.75" x14ac:dyDescent="0.25">
      <c r="A181" s="49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3"/>
      <c r="AA181" s="53"/>
      <c r="AB181" s="53"/>
      <c r="AC181" s="53"/>
    </row>
    <row r="182" spans="1:29" ht="15.75" x14ac:dyDescent="0.25">
      <c r="A182" s="49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3"/>
      <c r="AA182" s="53"/>
      <c r="AB182" s="53"/>
      <c r="AC182" s="53"/>
    </row>
    <row r="183" spans="1:29" ht="15.75" x14ac:dyDescent="0.25">
      <c r="A183" s="49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3"/>
      <c r="AA183" s="53"/>
      <c r="AB183" s="53"/>
      <c r="AC183" s="53"/>
    </row>
    <row r="184" spans="1:29" x14ac:dyDescent="0.2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53"/>
    </row>
    <row r="185" spans="1:29" ht="15.75" x14ac:dyDescent="0.25">
      <c r="A185" s="49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</row>
    <row r="186" spans="1:29" ht="15.75" x14ac:dyDescent="0.25">
      <c r="A186" s="49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</row>
    <row r="187" spans="1:29" ht="15.75" x14ac:dyDescent="0.25">
      <c r="A187" s="49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</row>
    <row r="188" spans="1:29" ht="15.75" x14ac:dyDescent="0.25">
      <c r="A188" s="49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64"/>
      <c r="AA188" s="64"/>
      <c r="AB188" s="64"/>
      <c r="AC188" s="53"/>
    </row>
    <row r="189" spans="1:29" ht="15.75" x14ac:dyDescent="0.25">
      <c r="A189" s="46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65"/>
      <c r="AA189" s="65"/>
      <c r="AB189" s="65"/>
      <c r="AC189" s="53"/>
    </row>
    <row r="190" spans="1:29" ht="15.75" x14ac:dyDescent="0.25">
      <c r="A190" s="46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8"/>
      <c r="AA190" s="48"/>
      <c r="AB190" s="48"/>
      <c r="AC190" s="53"/>
    </row>
    <row r="191" spans="1:29" x14ac:dyDescent="0.25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53"/>
    </row>
    <row r="192" spans="1:29" ht="15.75" x14ac:dyDescent="0.25">
      <c r="A192" s="49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5"/>
      <c r="AA192" s="55"/>
      <c r="AB192" s="55"/>
      <c r="AC192" s="53"/>
    </row>
    <row r="193" spans="1:29" ht="15.75" x14ac:dyDescent="0.25">
      <c r="A193" s="49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3"/>
      <c r="AA193" s="53"/>
      <c r="AB193" s="53"/>
      <c r="AC193" s="53"/>
    </row>
    <row r="194" spans="1:29" ht="15.75" x14ac:dyDescent="0.25">
      <c r="A194" s="49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3"/>
      <c r="AA194" s="53"/>
      <c r="AB194" s="53"/>
      <c r="AC194" s="53"/>
    </row>
    <row r="195" spans="1:29" ht="15.75" x14ac:dyDescent="0.25">
      <c r="A195" s="49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3"/>
      <c r="AA195" s="53"/>
      <c r="AB195" s="53"/>
      <c r="AC195" s="53"/>
    </row>
    <row r="196" spans="1:29" ht="15.75" x14ac:dyDescent="0.25">
      <c r="A196" s="49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3"/>
      <c r="AA196" s="53"/>
      <c r="AB196" s="53"/>
      <c r="AC196" s="53"/>
    </row>
    <row r="197" spans="1:29" ht="15.75" x14ac:dyDescent="0.25">
      <c r="A197" s="49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3"/>
      <c r="AA197" s="53"/>
      <c r="AB197" s="53"/>
      <c r="AC197" s="53"/>
    </row>
    <row r="198" spans="1:29" ht="15.75" x14ac:dyDescent="0.25">
      <c r="A198" s="49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3"/>
      <c r="AA198" s="53"/>
      <c r="AB198" s="53"/>
      <c r="AC198" s="53"/>
    </row>
    <row r="199" spans="1:29" ht="15.75" x14ac:dyDescent="0.25">
      <c r="A199" s="49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3"/>
      <c r="AA199" s="53"/>
      <c r="AB199" s="53"/>
      <c r="AC199" s="53"/>
    </row>
    <row r="200" spans="1:29" ht="15.75" x14ac:dyDescent="0.25">
      <c r="A200" s="49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3"/>
      <c r="AA200" s="53"/>
      <c r="AB200" s="53"/>
      <c r="AC200" s="53"/>
    </row>
    <row r="201" spans="1:29" ht="15.75" x14ac:dyDescent="0.25">
      <c r="A201" s="49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3"/>
      <c r="AA201" s="53"/>
      <c r="AB201" s="53"/>
      <c r="AC201" s="53"/>
    </row>
    <row r="202" spans="1:29" ht="15.75" x14ac:dyDescent="0.25">
      <c r="A202" s="49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3"/>
      <c r="AA202" s="53"/>
      <c r="AB202" s="53"/>
      <c r="AC202" s="53"/>
    </row>
    <row r="203" spans="1:29" ht="15.75" x14ac:dyDescent="0.25">
      <c r="A203" s="49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3"/>
      <c r="AA203" s="53"/>
      <c r="AB203" s="53"/>
      <c r="AC203" s="53"/>
    </row>
    <row r="204" spans="1:29" ht="15.75" x14ac:dyDescent="0.25">
      <c r="A204" s="49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3"/>
      <c r="AA204" s="53"/>
      <c r="AB204" s="53"/>
      <c r="AC204" s="53"/>
    </row>
    <row r="205" spans="1:29" ht="15.75" x14ac:dyDescent="0.25">
      <c r="A205" s="49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3"/>
      <c r="AA205" s="53"/>
      <c r="AB205" s="53"/>
      <c r="AC205" s="53"/>
    </row>
    <row r="206" spans="1:29" ht="15.75" x14ac:dyDescent="0.25">
      <c r="A206" s="49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3"/>
      <c r="AA206" s="53"/>
      <c r="AB206" s="53"/>
      <c r="AC206" s="53"/>
    </row>
    <row r="207" spans="1:29" ht="15.75" x14ac:dyDescent="0.25">
      <c r="A207" s="49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3"/>
      <c r="AA207" s="53"/>
      <c r="AB207" s="53"/>
      <c r="AC207" s="53"/>
    </row>
    <row r="208" spans="1:29" ht="15.75" x14ac:dyDescent="0.25">
      <c r="A208" s="49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3"/>
      <c r="AA208" s="53"/>
      <c r="AB208" s="53"/>
      <c r="AC208" s="53"/>
    </row>
    <row r="209" spans="1:29" ht="15.75" x14ac:dyDescent="0.25">
      <c r="A209" s="49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5"/>
      <c r="AA209" s="55"/>
      <c r="AB209" s="55"/>
      <c r="AC209" s="53"/>
    </row>
    <row r="210" spans="1:29" ht="15.75" x14ac:dyDescent="0.25">
      <c r="A210" s="49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3"/>
      <c r="AA210" s="53"/>
      <c r="AB210" s="53"/>
      <c r="AC210" s="53"/>
    </row>
    <row r="211" spans="1:29" ht="15.75" x14ac:dyDescent="0.25">
      <c r="A211" s="49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3"/>
      <c r="AA211" s="53"/>
      <c r="AB211" s="53"/>
      <c r="AC211" s="53"/>
    </row>
    <row r="212" spans="1:29" ht="15.75" x14ac:dyDescent="0.25">
      <c r="A212" s="49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3"/>
      <c r="AA212" s="53"/>
      <c r="AB212" s="53"/>
      <c r="AC212" s="53"/>
    </row>
    <row r="213" spans="1:29" ht="15.75" x14ac:dyDescent="0.25">
      <c r="A213" s="49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3"/>
      <c r="AA213" s="53"/>
      <c r="AB213" s="53"/>
      <c r="AC213" s="53"/>
    </row>
    <row r="214" spans="1:29" ht="15.75" x14ac:dyDescent="0.25">
      <c r="A214" s="49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3"/>
      <c r="AA214" s="53"/>
      <c r="AB214" s="53"/>
      <c r="AC214" s="53"/>
    </row>
    <row r="215" spans="1:29" ht="15.75" x14ac:dyDescent="0.25">
      <c r="A215" s="49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3"/>
      <c r="AA215" s="53"/>
      <c r="AB215" s="53"/>
      <c r="AC215" s="53"/>
    </row>
    <row r="216" spans="1:29" ht="15.75" x14ac:dyDescent="0.25">
      <c r="A216" s="49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3"/>
      <c r="AA216" s="53"/>
      <c r="AB216" s="53"/>
      <c r="AC216" s="53"/>
    </row>
    <row r="217" spans="1:29" ht="15.75" x14ac:dyDescent="0.25">
      <c r="A217" s="49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3"/>
      <c r="AA217" s="53"/>
      <c r="AB217" s="53"/>
      <c r="AC217" s="53"/>
    </row>
    <row r="218" spans="1:29" ht="15.75" x14ac:dyDescent="0.25">
      <c r="A218" s="49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3"/>
      <c r="AA218" s="53"/>
      <c r="AB218" s="53"/>
      <c r="AC218" s="53"/>
    </row>
    <row r="219" spans="1:29" ht="15.75" x14ac:dyDescent="0.25">
      <c r="A219" s="49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3"/>
      <c r="AA219" s="53"/>
      <c r="AB219" s="53"/>
      <c r="AC219" s="53"/>
    </row>
    <row r="220" spans="1:29" ht="15.75" x14ac:dyDescent="0.25">
      <c r="A220" s="49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3"/>
      <c r="AA220" s="53"/>
      <c r="AB220" s="53"/>
      <c r="AC220" s="53"/>
    </row>
    <row r="221" spans="1:29" ht="15.75" x14ac:dyDescent="0.25">
      <c r="A221" s="49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3"/>
      <c r="AA221" s="53"/>
      <c r="AB221" s="53"/>
      <c r="AC221" s="53"/>
    </row>
    <row r="222" spans="1:29" ht="15.75" x14ac:dyDescent="0.25">
      <c r="A222" s="49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3"/>
      <c r="AA222" s="53"/>
      <c r="AB222" s="53"/>
      <c r="AC222" s="53"/>
    </row>
    <row r="223" spans="1:29" ht="15.75" x14ac:dyDescent="0.25">
      <c r="A223" s="49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3"/>
      <c r="AA223" s="53"/>
      <c r="AB223" s="53"/>
      <c r="AC223" s="53"/>
    </row>
    <row r="224" spans="1:29" ht="15.75" x14ac:dyDescent="0.25">
      <c r="A224" s="49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3"/>
      <c r="AA224" s="53"/>
      <c r="AB224" s="53"/>
      <c r="AC224" s="53"/>
    </row>
    <row r="225" spans="1:29" ht="15.75" x14ac:dyDescent="0.25">
      <c r="A225" s="49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3"/>
      <c r="AA225" s="53"/>
      <c r="AB225" s="53"/>
      <c r="AC225" s="53"/>
    </row>
    <row r="226" spans="1:29" ht="15.75" x14ac:dyDescent="0.25">
      <c r="A226" s="49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3"/>
      <c r="AA226" s="53"/>
      <c r="AB226" s="53"/>
      <c r="AC226" s="53"/>
    </row>
    <row r="227" spans="1:29" ht="15.75" x14ac:dyDescent="0.25">
      <c r="A227" s="49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3"/>
      <c r="AA227" s="53"/>
      <c r="AB227" s="53"/>
      <c r="AC227" s="53"/>
    </row>
    <row r="228" spans="1:29" ht="15.75" x14ac:dyDescent="0.25">
      <c r="A228" s="49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3"/>
      <c r="AA228" s="53"/>
      <c r="AB228" s="53"/>
      <c r="AC228" s="53"/>
    </row>
    <row r="229" spans="1:29" x14ac:dyDescent="0.25">
      <c r="A229" s="58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3"/>
      <c r="AA229" s="53"/>
      <c r="AB229" s="53"/>
      <c r="AC229" s="53"/>
    </row>
    <row r="230" spans="1:29" x14ac:dyDescent="0.25">
      <c r="A230" s="58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3"/>
      <c r="AA230" s="53"/>
      <c r="AB230" s="53"/>
      <c r="AC230" s="53"/>
    </row>
    <row r="231" spans="1:29" x14ac:dyDescent="0.25">
      <c r="A231" s="58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3"/>
      <c r="AA231" s="53"/>
      <c r="AB231" s="53"/>
      <c r="AC231" s="53"/>
    </row>
    <row r="232" spans="1:29" x14ac:dyDescent="0.25">
      <c r="A232" s="58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3"/>
      <c r="AA232" s="53"/>
      <c r="AB232" s="53"/>
      <c r="AC232" s="53"/>
    </row>
    <row r="233" spans="1:29" x14ac:dyDescent="0.25">
      <c r="A233" s="58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3"/>
      <c r="AA233" s="53"/>
      <c r="AB233" s="53"/>
      <c r="AC233" s="53"/>
    </row>
    <row r="234" spans="1:29" x14ac:dyDescent="0.25">
      <c r="A234" s="58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3"/>
      <c r="AA234" s="53"/>
      <c r="AB234" s="53"/>
      <c r="AC234" s="53"/>
    </row>
    <row r="235" spans="1:29" x14ac:dyDescent="0.25">
      <c r="A235" s="58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3"/>
      <c r="AA235" s="53"/>
      <c r="AB235" s="53"/>
      <c r="AC235" s="53"/>
    </row>
    <row r="236" spans="1:29" x14ac:dyDescent="0.25">
      <c r="A236" s="58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3"/>
      <c r="AA236" s="53"/>
      <c r="AB236" s="53"/>
      <c r="AC236" s="53"/>
    </row>
    <row r="237" spans="1:29" x14ac:dyDescent="0.25">
      <c r="A237" s="58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3"/>
      <c r="AA237" s="53"/>
      <c r="AB237" s="53"/>
      <c r="AC237" s="53"/>
    </row>
    <row r="238" spans="1:29" x14ac:dyDescent="0.25">
      <c r="A238" s="58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3"/>
      <c r="AA238" s="53"/>
      <c r="AB238" s="53"/>
      <c r="AC238" s="53"/>
    </row>
    <row r="239" spans="1:29" x14ac:dyDescent="0.25">
      <c r="A239" s="58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3"/>
      <c r="AA239" s="53"/>
      <c r="AB239" s="53"/>
      <c r="AC239" s="53"/>
    </row>
    <row r="240" spans="1:29" x14ac:dyDescent="0.25">
      <c r="A240" s="58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5"/>
      <c r="AA240" s="55"/>
      <c r="AB240" s="55"/>
      <c r="AC240" s="53"/>
    </row>
    <row r="241" spans="1:29" x14ac:dyDescent="0.25">
      <c r="A241" s="58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3"/>
      <c r="AA241" s="53"/>
      <c r="AB241" s="53"/>
      <c r="AC241" s="53"/>
    </row>
    <row r="242" spans="1:29" x14ac:dyDescent="0.25">
      <c r="A242" s="58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3"/>
      <c r="AA242" s="53"/>
      <c r="AB242" s="53"/>
      <c r="AC242" s="53"/>
    </row>
    <row r="243" spans="1:29" x14ac:dyDescent="0.25">
      <c r="A243" s="58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3"/>
      <c r="AA243" s="53"/>
      <c r="AB243" s="53"/>
      <c r="AC243" s="53"/>
    </row>
    <row r="244" spans="1:29" x14ac:dyDescent="0.25">
      <c r="A244" s="58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3"/>
      <c r="AA244" s="53"/>
      <c r="AB244" s="53"/>
      <c r="AC244" s="53"/>
    </row>
    <row r="245" spans="1:29" x14ac:dyDescent="0.25">
      <c r="A245" s="58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3"/>
      <c r="AA245" s="53"/>
      <c r="AB245" s="53"/>
      <c r="AC245" s="53"/>
    </row>
    <row r="246" spans="1:29" x14ac:dyDescent="0.25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  <c r="AB246" s="60"/>
      <c r="AC246" s="53"/>
    </row>
    <row r="247" spans="1:29" ht="15.75" x14ac:dyDescent="0.25">
      <c r="A247" s="49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</row>
    <row r="248" spans="1:29" ht="15.75" x14ac:dyDescent="0.25">
      <c r="A248" s="49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</row>
    <row r="249" spans="1:29" ht="15.75" x14ac:dyDescent="0.25">
      <c r="A249" s="49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</row>
    <row r="250" spans="1:29" ht="15.75" x14ac:dyDescent="0.25">
      <c r="A250" s="49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64"/>
      <c r="AA250" s="64"/>
      <c r="AB250" s="64"/>
      <c r="AC250" s="53"/>
    </row>
    <row r="251" spans="1:29" ht="15.75" x14ac:dyDescent="0.25">
      <c r="A251" s="46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65"/>
      <c r="AA251" s="65"/>
      <c r="AB251" s="65"/>
      <c r="AC251" s="53"/>
    </row>
    <row r="252" spans="1:29" x14ac:dyDescent="0.2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</row>
    <row r="253" spans="1:29" x14ac:dyDescent="0.25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  <c r="AB253" s="60"/>
      <c r="AC253" s="53"/>
    </row>
    <row r="254" spans="1:29" x14ac:dyDescent="0.25">
      <c r="A254" s="58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5"/>
      <c r="AA254" s="55"/>
      <c r="AB254" s="55"/>
      <c r="AC254" s="53"/>
    </row>
    <row r="255" spans="1:29" x14ac:dyDescent="0.25">
      <c r="A255" s="58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3"/>
      <c r="AA255" s="53"/>
      <c r="AB255" s="53"/>
      <c r="AC255" s="53"/>
    </row>
    <row r="256" spans="1:29" x14ac:dyDescent="0.25">
      <c r="A256" s="58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3"/>
      <c r="AA256" s="53"/>
      <c r="AB256" s="53"/>
      <c r="AC256" s="53"/>
    </row>
    <row r="257" spans="1:29" x14ac:dyDescent="0.25">
      <c r="A257" s="58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3"/>
      <c r="AA257" s="53"/>
      <c r="AB257" s="53"/>
      <c r="AC257" s="53"/>
    </row>
    <row r="258" spans="1:29" x14ac:dyDescent="0.25">
      <c r="A258" s="58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3"/>
      <c r="AA258" s="53"/>
      <c r="AB258" s="53"/>
      <c r="AC258" s="53"/>
    </row>
    <row r="259" spans="1:29" x14ac:dyDescent="0.25">
      <c r="A259" s="58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3"/>
      <c r="AA259" s="53"/>
      <c r="AB259" s="53"/>
      <c r="AC259" s="53"/>
    </row>
    <row r="260" spans="1:29" x14ac:dyDescent="0.25">
      <c r="A260" s="58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3"/>
      <c r="AA260" s="53"/>
      <c r="AB260" s="53"/>
      <c r="AC260" s="53"/>
    </row>
    <row r="261" spans="1:29" x14ac:dyDescent="0.25">
      <c r="A261" s="58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3"/>
      <c r="AA261" s="53"/>
      <c r="AB261" s="53"/>
      <c r="AC261" s="53"/>
    </row>
    <row r="262" spans="1:29" x14ac:dyDescent="0.25">
      <c r="A262" s="58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3"/>
      <c r="AA262" s="53"/>
      <c r="AB262" s="53"/>
      <c r="AC262" s="53"/>
    </row>
    <row r="263" spans="1:29" x14ac:dyDescent="0.25">
      <c r="A263" s="58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3"/>
      <c r="AA263" s="53"/>
      <c r="AB263" s="53"/>
      <c r="AC263" s="53"/>
    </row>
    <row r="264" spans="1:29" x14ac:dyDescent="0.25">
      <c r="A264" s="58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3"/>
      <c r="AA264" s="53"/>
      <c r="AB264" s="53"/>
      <c r="AC264" s="53"/>
    </row>
    <row r="265" spans="1:29" x14ac:dyDescent="0.25">
      <c r="A265" s="58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3"/>
      <c r="AA265" s="53"/>
      <c r="AB265" s="53"/>
      <c r="AC265" s="53"/>
    </row>
    <row r="266" spans="1:29" x14ac:dyDescent="0.25">
      <c r="A266" s="58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3"/>
      <c r="AA266" s="53"/>
      <c r="AB266" s="53"/>
      <c r="AC266" s="53"/>
    </row>
    <row r="267" spans="1:29" x14ac:dyDescent="0.25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60"/>
      <c r="AB267" s="60"/>
      <c r="AC267" s="53"/>
    </row>
    <row r="268" spans="1:29" ht="15.75" x14ac:dyDescent="0.25">
      <c r="A268" s="49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</row>
    <row r="269" spans="1:29" ht="15.75" x14ac:dyDescent="0.25">
      <c r="A269" s="49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</row>
    <row r="270" spans="1:29" ht="15.75" x14ac:dyDescent="0.25">
      <c r="A270" s="49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</row>
    <row r="271" spans="1:29" ht="15.75" x14ac:dyDescent="0.25">
      <c r="A271" s="49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64"/>
      <c r="AA271" s="64"/>
      <c r="AB271" s="64"/>
      <c r="AC271" s="53"/>
    </row>
    <row r="272" spans="1:29" ht="15.75" x14ac:dyDescent="0.25">
      <c r="A272" s="46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65"/>
      <c r="AA272" s="65"/>
      <c r="AB272" s="65"/>
      <c r="AC272" s="53"/>
    </row>
    <row r="273" spans="1:29" x14ac:dyDescent="0.2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</row>
    <row r="274" spans="1:29" x14ac:dyDescent="0.25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60"/>
      <c r="AB274" s="60"/>
      <c r="AC274" s="53"/>
    </row>
    <row r="275" spans="1:29" x14ac:dyDescent="0.25">
      <c r="A275" s="58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5"/>
      <c r="AA275" s="55"/>
      <c r="AB275" s="55"/>
      <c r="AC275" s="53"/>
    </row>
    <row r="276" spans="1:29" x14ac:dyDescent="0.25">
      <c r="A276" s="58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3"/>
      <c r="AA276" s="53"/>
      <c r="AB276" s="53"/>
      <c r="AC276" s="53"/>
    </row>
    <row r="277" spans="1:29" x14ac:dyDescent="0.25">
      <c r="A277" s="58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3"/>
      <c r="AA277" s="53"/>
      <c r="AB277" s="53"/>
      <c r="AC277" s="53"/>
    </row>
    <row r="278" spans="1:29" x14ac:dyDescent="0.25">
      <c r="A278" s="58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3"/>
      <c r="AA278" s="53"/>
      <c r="AB278" s="53"/>
      <c r="AC278" s="53"/>
    </row>
    <row r="279" spans="1:29" x14ac:dyDescent="0.25">
      <c r="A279" s="58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3"/>
      <c r="AA279" s="53"/>
      <c r="AB279" s="53"/>
      <c r="AC279" s="53"/>
    </row>
    <row r="280" spans="1:29" x14ac:dyDescent="0.25">
      <c r="A280" s="58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3"/>
      <c r="AA280" s="53"/>
      <c r="AB280" s="53"/>
      <c r="AC280" s="53"/>
    </row>
    <row r="281" spans="1:29" x14ac:dyDescent="0.25">
      <c r="A281" s="58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3"/>
      <c r="AA281" s="53"/>
      <c r="AB281" s="53"/>
      <c r="AC281" s="53"/>
    </row>
    <row r="282" spans="1:29" x14ac:dyDescent="0.25">
      <c r="A282" s="58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3"/>
      <c r="AA282" s="53"/>
      <c r="AB282" s="53"/>
      <c r="AC282" s="53"/>
    </row>
    <row r="283" spans="1:29" x14ac:dyDescent="0.25">
      <c r="A283" s="58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3"/>
      <c r="AA283" s="53"/>
      <c r="AB283" s="53"/>
      <c r="AC283" s="53"/>
    </row>
    <row r="284" spans="1:29" x14ac:dyDescent="0.25">
      <c r="A284" s="58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3"/>
      <c r="AA284" s="53"/>
      <c r="AB284" s="53"/>
      <c r="AC284" s="53"/>
    </row>
    <row r="285" spans="1:29" x14ac:dyDescent="0.25">
      <c r="A285" s="58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3"/>
      <c r="AA285" s="53"/>
      <c r="AB285" s="53"/>
      <c r="AC285" s="53"/>
    </row>
    <row r="286" spans="1:29" x14ac:dyDescent="0.25">
      <c r="A286" s="58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3"/>
      <c r="AA286" s="53"/>
      <c r="AB286" s="53"/>
      <c r="AC286" s="53"/>
    </row>
    <row r="287" spans="1:29" x14ac:dyDescent="0.25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  <c r="AA287" s="60"/>
      <c r="AB287" s="60"/>
      <c r="AC287" s="53"/>
    </row>
    <row r="288" spans="1:29" ht="15.75" x14ac:dyDescent="0.25">
      <c r="A288" s="49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</row>
    <row r="289" spans="1:29" ht="15.75" x14ac:dyDescent="0.25">
      <c r="A289" s="49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</row>
    <row r="290" spans="1:29" ht="15.75" x14ac:dyDescent="0.25">
      <c r="A290" s="49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</row>
    <row r="291" spans="1:29" ht="15.75" x14ac:dyDescent="0.25">
      <c r="A291" s="49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64"/>
      <c r="AA291" s="64"/>
      <c r="AB291" s="64"/>
      <c r="AC291" s="53"/>
    </row>
    <row r="292" spans="1:29" ht="15.75" x14ac:dyDescent="0.25">
      <c r="A292" s="46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65"/>
      <c r="AA292" s="65"/>
      <c r="AB292" s="65"/>
      <c r="AC292" s="53"/>
    </row>
    <row r="293" spans="1:29" x14ac:dyDescent="0.2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</row>
    <row r="294" spans="1:29" x14ac:dyDescent="0.25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53"/>
    </row>
    <row r="295" spans="1:29" x14ac:dyDescent="0.25">
      <c r="A295" s="58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5"/>
      <c r="AA295" s="55"/>
      <c r="AB295" s="55"/>
      <c r="AC295" s="53"/>
    </row>
    <row r="296" spans="1:29" x14ac:dyDescent="0.25">
      <c r="A296" s="58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3"/>
      <c r="AA296" s="53"/>
      <c r="AB296" s="53"/>
      <c r="AC296" s="53"/>
    </row>
    <row r="297" spans="1:29" x14ac:dyDescent="0.25">
      <c r="A297" s="58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3"/>
      <c r="AA297" s="53"/>
      <c r="AB297" s="53"/>
      <c r="AC297" s="53"/>
    </row>
    <row r="298" spans="1:29" x14ac:dyDescent="0.25">
      <c r="A298" s="58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3"/>
      <c r="AA298" s="53"/>
      <c r="AB298" s="53"/>
      <c r="AC298" s="53"/>
    </row>
    <row r="299" spans="1:29" x14ac:dyDescent="0.25">
      <c r="A299" s="58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3"/>
      <c r="AA299" s="53"/>
      <c r="AB299" s="53"/>
      <c r="AC299" s="53"/>
    </row>
    <row r="300" spans="1:29" x14ac:dyDescent="0.25">
      <c r="A300" s="58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3"/>
      <c r="AA300" s="53"/>
      <c r="AB300" s="53"/>
      <c r="AC300" s="53"/>
    </row>
    <row r="301" spans="1:29" x14ac:dyDescent="0.25">
      <c r="A301" s="58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3"/>
      <c r="AA301" s="53"/>
      <c r="AB301" s="53"/>
      <c r="AC301" s="53"/>
    </row>
    <row r="302" spans="1:29" x14ac:dyDescent="0.25">
      <c r="A302" s="58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3"/>
      <c r="AA302" s="53"/>
      <c r="AB302" s="53"/>
      <c r="AC302" s="53"/>
    </row>
    <row r="303" spans="1:29" x14ac:dyDescent="0.25">
      <c r="A303" s="58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3"/>
      <c r="AA303" s="53"/>
      <c r="AB303" s="53"/>
      <c r="AC303" s="53"/>
    </row>
    <row r="304" spans="1:29" x14ac:dyDescent="0.25">
      <c r="A304" s="58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3"/>
      <c r="AA304" s="53"/>
      <c r="AB304" s="53"/>
      <c r="AC304" s="53"/>
    </row>
    <row r="305" spans="1:29" x14ac:dyDescent="0.25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53"/>
    </row>
    <row r="306" spans="1:29" ht="15.75" x14ac:dyDescent="0.25">
      <c r="A306" s="49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</row>
    <row r="307" spans="1:29" ht="15.75" x14ac:dyDescent="0.25">
      <c r="A307" s="49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</row>
    <row r="308" spans="1:29" ht="15.75" x14ac:dyDescent="0.25">
      <c r="A308" s="49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</row>
    <row r="309" spans="1:29" ht="15.75" x14ac:dyDescent="0.25">
      <c r="A309" s="49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64"/>
      <c r="AA309" s="64"/>
      <c r="AB309" s="64"/>
      <c r="AC309" s="53"/>
    </row>
    <row r="310" spans="1:29" ht="15.75" x14ac:dyDescent="0.25">
      <c r="A310" s="46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65"/>
      <c r="AA310" s="65"/>
      <c r="AB310" s="65"/>
      <c r="AC310" s="53"/>
    </row>
    <row r="311" spans="1:29" x14ac:dyDescent="0.2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</row>
    <row r="312" spans="1:29" x14ac:dyDescent="0.25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53"/>
    </row>
    <row r="313" spans="1:29" x14ac:dyDescent="0.25">
      <c r="A313" s="59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5"/>
      <c r="AA313" s="55"/>
      <c r="AB313" s="55"/>
      <c r="AC313" s="53"/>
    </row>
    <row r="314" spans="1:29" x14ac:dyDescent="0.25">
      <c r="A314" s="59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3"/>
      <c r="AA314" s="53"/>
      <c r="AB314" s="53"/>
      <c r="AC314" s="53"/>
    </row>
    <row r="315" spans="1:29" x14ac:dyDescent="0.25">
      <c r="A315" s="59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3"/>
      <c r="AA315" s="53"/>
      <c r="AB315" s="53"/>
      <c r="AC315" s="53"/>
    </row>
    <row r="316" spans="1:29" x14ac:dyDescent="0.25">
      <c r="A316" s="59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3"/>
      <c r="AA316" s="53"/>
      <c r="AB316" s="53"/>
      <c r="AC316" s="53"/>
    </row>
    <row r="317" spans="1:29" x14ac:dyDescent="0.25">
      <c r="A317" s="59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3"/>
      <c r="AA317" s="53"/>
      <c r="AB317" s="53"/>
      <c r="AC317" s="53"/>
    </row>
    <row r="318" spans="1:29" x14ac:dyDescent="0.25">
      <c r="A318" s="59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3"/>
      <c r="AA318" s="53"/>
      <c r="AB318" s="53"/>
      <c r="AC318" s="53"/>
    </row>
    <row r="319" spans="1:29" x14ac:dyDescent="0.25">
      <c r="A319" s="59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3"/>
      <c r="AA319" s="53"/>
      <c r="AB319" s="53"/>
      <c r="AC319" s="53"/>
    </row>
    <row r="320" spans="1:29" x14ac:dyDescent="0.25">
      <c r="A320" s="59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3"/>
      <c r="AA320" s="53"/>
      <c r="AB320" s="53"/>
      <c r="AC320" s="53"/>
    </row>
    <row r="321" spans="1:29" x14ac:dyDescent="0.25">
      <c r="A321" s="59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3"/>
      <c r="AA321" s="53"/>
      <c r="AB321" s="53"/>
      <c r="AC321" s="53"/>
    </row>
    <row r="322" spans="1:29" x14ac:dyDescent="0.25">
      <c r="A322" s="59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3"/>
      <c r="AA322" s="53"/>
      <c r="AB322" s="53"/>
      <c r="AC322" s="53"/>
    </row>
    <row r="323" spans="1:29" x14ac:dyDescent="0.25">
      <c r="A323" s="59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3"/>
      <c r="AA323" s="53"/>
      <c r="AB323" s="53"/>
      <c r="AC323" s="53"/>
    </row>
    <row r="324" spans="1:29" x14ac:dyDescent="0.25">
      <c r="A324" s="59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3"/>
      <c r="AA324" s="53"/>
      <c r="AB324" s="53"/>
      <c r="AC324" s="53"/>
    </row>
    <row r="325" spans="1:29" x14ac:dyDescent="0.25">
      <c r="A325" s="59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3"/>
      <c r="AA325" s="53"/>
      <c r="AB325" s="53"/>
      <c r="AC325" s="53"/>
    </row>
    <row r="326" spans="1:29" x14ac:dyDescent="0.25">
      <c r="A326" s="59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3"/>
      <c r="AA326" s="53"/>
      <c r="AB326" s="53"/>
      <c r="AC326" s="53"/>
    </row>
    <row r="327" spans="1:29" x14ac:dyDescent="0.25">
      <c r="A327" s="59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3"/>
      <c r="AA327" s="53"/>
      <c r="AB327" s="53"/>
      <c r="AC327" s="53"/>
    </row>
    <row r="328" spans="1:29" x14ac:dyDescent="0.25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60"/>
      <c r="AB328" s="60"/>
      <c r="AC328" s="53"/>
    </row>
    <row r="329" spans="1:29" ht="15.75" x14ac:dyDescent="0.25">
      <c r="A329" s="49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</row>
    <row r="330" spans="1:29" ht="15.75" x14ac:dyDescent="0.25">
      <c r="A330" s="49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</row>
    <row r="331" spans="1:29" ht="15.75" x14ac:dyDescent="0.25">
      <c r="A331" s="49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</row>
    <row r="332" spans="1:29" ht="15.75" x14ac:dyDescent="0.25">
      <c r="A332" s="49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64"/>
      <c r="AA332" s="64"/>
      <c r="AB332" s="64"/>
      <c r="AC332" s="53"/>
    </row>
    <row r="333" spans="1:29" ht="15.75" x14ac:dyDescent="0.25">
      <c r="A333" s="46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65"/>
      <c r="AA333" s="65"/>
      <c r="AB333" s="65"/>
      <c r="AC333" s="53"/>
    </row>
    <row r="334" spans="1:29" x14ac:dyDescent="0.2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</row>
    <row r="335" spans="1:29" x14ac:dyDescent="0.25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60"/>
      <c r="AB335" s="60"/>
      <c r="AC335" s="53"/>
    </row>
    <row r="336" spans="1:29" x14ac:dyDescent="0.25">
      <c r="A336" s="59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3"/>
      <c r="AA336" s="55"/>
      <c r="AB336" s="55"/>
      <c r="AC336" s="53"/>
    </row>
    <row r="337" spans="1:29" x14ac:dyDescent="0.25">
      <c r="A337" s="59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3"/>
      <c r="AA337" s="53"/>
      <c r="AB337" s="53"/>
      <c r="AC337" s="53"/>
    </row>
    <row r="338" spans="1:29" x14ac:dyDescent="0.25">
      <c r="A338" s="59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3"/>
      <c r="AA338" s="53"/>
      <c r="AB338" s="53"/>
      <c r="AC338" s="53"/>
    </row>
    <row r="339" spans="1:29" x14ac:dyDescent="0.25">
      <c r="A339" s="59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3"/>
      <c r="AA339" s="53"/>
      <c r="AB339" s="53"/>
      <c r="AC339" s="53"/>
    </row>
    <row r="340" spans="1:29" x14ac:dyDescent="0.25">
      <c r="A340" s="59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3"/>
      <c r="AA340" s="53"/>
      <c r="AB340" s="53"/>
      <c r="AC340" s="53"/>
    </row>
    <row r="341" spans="1:29" x14ac:dyDescent="0.25">
      <c r="A341" s="59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3"/>
      <c r="AA341" s="53"/>
      <c r="AB341" s="53"/>
      <c r="AC341" s="53"/>
    </row>
    <row r="342" spans="1:29" x14ac:dyDescent="0.25">
      <c r="A342" s="59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3"/>
      <c r="AA342" s="53"/>
      <c r="AB342" s="53"/>
      <c r="AC342" s="53"/>
    </row>
    <row r="343" spans="1:29" x14ac:dyDescent="0.25">
      <c r="A343" s="59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3"/>
      <c r="AA343" s="53"/>
      <c r="AB343" s="53"/>
      <c r="AC343" s="53"/>
    </row>
    <row r="344" spans="1:29" x14ac:dyDescent="0.25">
      <c r="A344" s="59"/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3"/>
      <c r="AA344" s="53"/>
      <c r="AB344" s="53"/>
      <c r="AC344" s="53"/>
    </row>
    <row r="345" spans="1:29" x14ac:dyDescent="0.25">
      <c r="A345" s="59"/>
      <c r="B345" s="51"/>
      <c r="C345" s="51"/>
      <c r="D345" s="51"/>
      <c r="E345" s="51"/>
      <c r="F345" s="51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3"/>
      <c r="AA345" s="53"/>
      <c r="AB345" s="53"/>
      <c r="AC345" s="53"/>
    </row>
    <row r="346" spans="1:29" x14ac:dyDescent="0.25">
      <c r="A346" s="59"/>
      <c r="B346" s="51"/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3"/>
      <c r="AA346" s="53"/>
      <c r="AB346" s="53"/>
      <c r="AC346" s="53"/>
    </row>
    <row r="347" spans="1:29" x14ac:dyDescent="0.25">
      <c r="A347" s="59"/>
      <c r="B347" s="51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3"/>
      <c r="AA347" s="53"/>
      <c r="AB347" s="53"/>
      <c r="AC347" s="53"/>
    </row>
    <row r="348" spans="1:29" x14ac:dyDescent="0.25">
      <c r="A348" s="59"/>
      <c r="B348" s="51"/>
      <c r="C348" s="51"/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3"/>
      <c r="AA348" s="53"/>
      <c r="AB348" s="53"/>
      <c r="AC348" s="53"/>
    </row>
    <row r="349" spans="1:29" x14ac:dyDescent="0.25">
      <c r="A349" s="59"/>
      <c r="B349" s="51"/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3"/>
      <c r="AA349" s="53"/>
      <c r="AB349" s="53"/>
      <c r="AC349" s="53"/>
    </row>
    <row r="350" spans="1:29" x14ac:dyDescent="0.25">
      <c r="A350" s="59"/>
      <c r="B350" s="51"/>
      <c r="C350" s="51"/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3"/>
      <c r="AA350" s="53"/>
      <c r="AB350" s="53"/>
      <c r="AC350" s="53"/>
    </row>
    <row r="351" spans="1:29" x14ac:dyDescent="0.25">
      <c r="A351" s="59"/>
      <c r="B351" s="51"/>
      <c r="C351" s="51"/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3"/>
      <c r="AA351" s="53"/>
      <c r="AB351" s="53"/>
      <c r="AC351" s="53"/>
    </row>
    <row r="352" spans="1:29" x14ac:dyDescent="0.25">
      <c r="A352" s="59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3"/>
      <c r="AA352" s="53"/>
      <c r="AB352" s="53"/>
      <c r="AC352" s="53"/>
    </row>
    <row r="353" spans="1:29" x14ac:dyDescent="0.25">
      <c r="A353" s="59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3"/>
      <c r="AA353" s="53"/>
      <c r="AB353" s="53"/>
      <c r="AC353" s="53"/>
    </row>
    <row r="354" spans="1:29" x14ac:dyDescent="0.25">
      <c r="A354" s="59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3"/>
      <c r="AA354" s="53"/>
      <c r="AB354" s="53"/>
      <c r="AC354" s="53"/>
    </row>
    <row r="355" spans="1:29" x14ac:dyDescent="0.25">
      <c r="A355" s="59"/>
      <c r="B355" s="51"/>
      <c r="C355" s="51"/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3"/>
      <c r="AA355" s="53"/>
      <c r="AB355" s="53"/>
      <c r="AC355" s="53"/>
    </row>
    <row r="356" spans="1:29" x14ac:dyDescent="0.25">
      <c r="A356" s="59"/>
      <c r="B356" s="51"/>
      <c r="C356" s="51"/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3"/>
      <c r="AA356" s="53"/>
      <c r="AB356" s="53"/>
      <c r="AC356" s="53"/>
    </row>
    <row r="357" spans="1:29" x14ac:dyDescent="0.25">
      <c r="A357" s="59"/>
      <c r="B357" s="51"/>
      <c r="C357" s="51"/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3"/>
      <c r="AA357" s="53"/>
      <c r="AB357" s="53"/>
      <c r="AC357" s="53"/>
    </row>
    <row r="358" spans="1:29" x14ac:dyDescent="0.25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  <c r="AA358" s="60"/>
      <c r="AB358" s="60"/>
      <c r="AC358" s="53"/>
    </row>
    <row r="359" spans="1:29" ht="15.75" x14ac:dyDescent="0.25">
      <c r="A359" s="49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</row>
    <row r="360" spans="1:29" ht="15.75" x14ac:dyDescent="0.25">
      <c r="A360" s="49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</row>
    <row r="361" spans="1:29" ht="15.75" x14ac:dyDescent="0.25">
      <c r="A361" s="49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</row>
    <row r="362" spans="1:29" ht="15.75" x14ac:dyDescent="0.25">
      <c r="A362" s="49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64"/>
      <c r="AA362" s="64"/>
      <c r="AB362" s="64"/>
      <c r="AC362" s="53"/>
    </row>
    <row r="363" spans="1:29" ht="15.75" x14ac:dyDescent="0.25">
      <c r="A363" s="46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65"/>
      <c r="AA363" s="65"/>
      <c r="AB363" s="65"/>
      <c r="AC363" s="53"/>
    </row>
    <row r="364" spans="1:29" x14ac:dyDescent="0.2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</row>
    <row r="365" spans="1:29" x14ac:dyDescent="0.25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  <c r="AA365" s="60"/>
      <c r="AB365" s="60"/>
      <c r="AC365" s="53"/>
    </row>
    <row r="366" spans="1:29" ht="15.75" x14ac:dyDescent="0.25">
      <c r="A366" s="49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61"/>
      <c r="AA366" s="61"/>
      <c r="AB366" s="61"/>
      <c r="AC366" s="53"/>
    </row>
    <row r="367" spans="1:29" ht="15.75" x14ac:dyDescent="0.25">
      <c r="A367" s="49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61"/>
      <c r="AA367" s="61"/>
      <c r="AB367" s="61"/>
      <c r="AC367" s="53"/>
    </row>
    <row r="368" spans="1:29" ht="15.75" x14ac:dyDescent="0.25">
      <c r="A368" s="49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61"/>
      <c r="AA368" s="61"/>
      <c r="AB368" s="61"/>
      <c r="AC368" s="53"/>
    </row>
    <row r="369" spans="1:29" ht="15.75" x14ac:dyDescent="0.25">
      <c r="A369" s="49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62"/>
      <c r="AA369" s="62"/>
      <c r="AB369" s="62"/>
      <c r="AC369" s="53"/>
    </row>
    <row r="370" spans="1:29" x14ac:dyDescent="0.25">
      <c r="A370" s="46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63"/>
      <c r="AA370" s="63"/>
      <c r="AB370" s="63"/>
      <c r="AC370" s="53"/>
    </row>
    <row r="371" spans="1:29" x14ac:dyDescent="0.25">
      <c r="A371" s="50"/>
      <c r="B371" s="51"/>
      <c r="C371" s="51"/>
      <c r="D371" s="51"/>
      <c r="E371" s="51"/>
      <c r="F371" s="51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47"/>
      <c r="AA371" s="53"/>
      <c r="AB371" s="53"/>
      <c r="AC371" s="53"/>
    </row>
    <row r="372" spans="1:29" x14ac:dyDescent="0.2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</row>
    <row r="373" spans="1:29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</row>
  </sheetData>
  <mergeCells count="42">
    <mergeCell ref="A153:AB153"/>
    <mergeCell ref="A2:AB2"/>
    <mergeCell ref="A84:AB84"/>
    <mergeCell ref="Z88:AB88"/>
    <mergeCell ref="Z89:AB89"/>
    <mergeCell ref="A91:AB91"/>
    <mergeCell ref="A267:AB267"/>
    <mergeCell ref="Z157:AB157"/>
    <mergeCell ref="Z158:AB158"/>
    <mergeCell ref="A161:AB161"/>
    <mergeCell ref="A184:AB184"/>
    <mergeCell ref="Z188:AB188"/>
    <mergeCell ref="Z189:AB189"/>
    <mergeCell ref="A191:AB191"/>
    <mergeCell ref="A246:AB246"/>
    <mergeCell ref="Z250:AB250"/>
    <mergeCell ref="Z251:AB251"/>
    <mergeCell ref="A253:AB253"/>
    <mergeCell ref="A328:AB328"/>
    <mergeCell ref="Z271:AB271"/>
    <mergeCell ref="Z272:AB272"/>
    <mergeCell ref="A274:AB274"/>
    <mergeCell ref="A287:AB287"/>
    <mergeCell ref="Z291:AB291"/>
    <mergeCell ref="Z292:AB292"/>
    <mergeCell ref="A294:AB294"/>
    <mergeCell ref="A305:AB305"/>
    <mergeCell ref="Z309:AB309"/>
    <mergeCell ref="Z310:AB310"/>
    <mergeCell ref="A312:AB312"/>
    <mergeCell ref="Z370:AB370"/>
    <mergeCell ref="Z332:AB332"/>
    <mergeCell ref="Z333:AB333"/>
    <mergeCell ref="A335:AB335"/>
    <mergeCell ref="A358:AB358"/>
    <mergeCell ref="Z362:AB362"/>
    <mergeCell ref="Z363:AB363"/>
    <mergeCell ref="A365:AB365"/>
    <mergeCell ref="Z366:AB366"/>
    <mergeCell ref="Z367:AB367"/>
    <mergeCell ref="Z368:AB368"/>
    <mergeCell ref="Z369:AB369"/>
  </mergeCells>
  <conditionalFormatting sqref="AB4:AB14 AB31:AB44">
    <cfRule type="cellIs" dxfId="151" priority="80" operator="greaterThan">
      <formula>10</formula>
    </cfRule>
  </conditionalFormatting>
  <conditionalFormatting sqref="AA4:AA14 AA31:AA44">
    <cfRule type="cellIs" dxfId="150" priority="79" operator="greaterThan">
      <formula>10</formula>
    </cfRule>
  </conditionalFormatting>
  <conditionalFormatting sqref="Z4:Z14 Z31:Z44">
    <cfRule type="cellIs" dxfId="149" priority="78" operator="greaterThan">
      <formula>10</formula>
    </cfRule>
  </conditionalFormatting>
  <conditionalFormatting sqref="Z3:Z14 Z30:Z44">
    <cfRule type="cellIs" dxfId="148" priority="74" operator="lessThan">
      <formula>6</formula>
    </cfRule>
    <cfRule type="cellIs" dxfId="147" priority="77" operator="greaterThan">
      <formula>11</formula>
    </cfRule>
  </conditionalFormatting>
  <conditionalFormatting sqref="AA3:AA14 AA30:AA44">
    <cfRule type="cellIs" dxfId="146" priority="76" operator="greaterThan">
      <formula>10</formula>
    </cfRule>
  </conditionalFormatting>
  <conditionalFormatting sqref="AB3:AB14 AB30:AB44">
    <cfRule type="cellIs" dxfId="145" priority="73" operator="lessThan">
      <formula>5</formula>
    </cfRule>
    <cfRule type="cellIs" dxfId="144" priority="75" operator="greaterThan">
      <formula>10</formula>
    </cfRule>
  </conditionalFormatting>
  <conditionalFormatting sqref="AB16:AB29">
    <cfRule type="cellIs" dxfId="143" priority="72" operator="greaterThan">
      <formula>10</formula>
    </cfRule>
  </conditionalFormatting>
  <conditionalFormatting sqref="AA16:AA29">
    <cfRule type="cellIs" dxfId="142" priority="71" operator="greaterThan">
      <formula>10</formula>
    </cfRule>
  </conditionalFormatting>
  <conditionalFormatting sqref="Z16:Z29">
    <cfRule type="cellIs" dxfId="141" priority="70" operator="greaterThan">
      <formula>10</formula>
    </cfRule>
  </conditionalFormatting>
  <conditionalFormatting sqref="Z15:Z29">
    <cfRule type="cellIs" dxfId="140" priority="66" operator="lessThan">
      <formula>6</formula>
    </cfRule>
    <cfRule type="cellIs" dxfId="139" priority="69" operator="greaterThan">
      <formula>11</formula>
    </cfRule>
  </conditionalFormatting>
  <conditionalFormatting sqref="AA15:AA29">
    <cfRule type="cellIs" dxfId="138" priority="68" operator="greaterThan">
      <formula>10</formula>
    </cfRule>
  </conditionalFormatting>
  <conditionalFormatting sqref="AB15:AB29">
    <cfRule type="cellIs" dxfId="137" priority="65" operator="lessThan">
      <formula>5</formula>
    </cfRule>
    <cfRule type="cellIs" dxfId="136" priority="67" operator="greaterThan">
      <formula>10</formula>
    </cfRule>
  </conditionalFormatting>
  <conditionalFormatting sqref="AB46:AB60">
    <cfRule type="cellIs" dxfId="135" priority="64" operator="greaterThan">
      <formula>10</formula>
    </cfRule>
  </conditionalFormatting>
  <conditionalFormatting sqref="AA46:AA60">
    <cfRule type="cellIs" dxfId="134" priority="63" operator="greaterThan">
      <formula>10</formula>
    </cfRule>
  </conditionalFormatting>
  <conditionalFormatting sqref="Z46:Z60">
    <cfRule type="cellIs" dxfId="133" priority="62" operator="greaterThan">
      <formula>10</formula>
    </cfRule>
  </conditionalFormatting>
  <conditionalFormatting sqref="Z45:Z60">
    <cfRule type="cellIs" dxfId="132" priority="58" operator="lessThan">
      <formula>6</formula>
    </cfRule>
    <cfRule type="cellIs" dxfId="131" priority="61" operator="greaterThan">
      <formula>11</formula>
    </cfRule>
  </conditionalFormatting>
  <conditionalFormatting sqref="AA45:AA60">
    <cfRule type="cellIs" dxfId="130" priority="60" operator="greaterThan">
      <formula>10</formula>
    </cfRule>
  </conditionalFormatting>
  <conditionalFormatting sqref="AB45:AB60">
    <cfRule type="cellIs" dxfId="129" priority="57" operator="lessThan">
      <formula>5</formula>
    </cfRule>
    <cfRule type="cellIs" dxfId="128" priority="59" operator="greaterThan">
      <formula>10</formula>
    </cfRule>
  </conditionalFormatting>
  <conditionalFormatting sqref="AB62:AB76">
    <cfRule type="cellIs" dxfId="127" priority="56" operator="greaterThan">
      <formula>10</formula>
    </cfRule>
  </conditionalFormatting>
  <conditionalFormatting sqref="AA62:AA76">
    <cfRule type="cellIs" dxfId="126" priority="55" operator="greaterThan">
      <formula>10</formula>
    </cfRule>
  </conditionalFormatting>
  <conditionalFormatting sqref="Z62:Z76">
    <cfRule type="cellIs" dxfId="125" priority="54" operator="greaterThan">
      <formula>10</formula>
    </cfRule>
  </conditionalFormatting>
  <conditionalFormatting sqref="Z61:Z76">
    <cfRule type="cellIs" dxfId="124" priority="50" operator="lessThan">
      <formula>6</formula>
    </cfRule>
    <cfRule type="cellIs" dxfId="123" priority="53" operator="greaterThan">
      <formula>11</formula>
    </cfRule>
  </conditionalFormatting>
  <conditionalFormatting sqref="AA61:AA76">
    <cfRule type="cellIs" dxfId="122" priority="52" operator="greaterThan">
      <formula>10</formula>
    </cfRule>
  </conditionalFormatting>
  <conditionalFormatting sqref="AB61:AB76">
    <cfRule type="cellIs" dxfId="121" priority="49" operator="lessThan">
      <formula>5</formula>
    </cfRule>
    <cfRule type="cellIs" dxfId="120" priority="51" operator="greaterThan">
      <formula>10</formula>
    </cfRule>
  </conditionalFormatting>
  <conditionalFormatting sqref="AB78:AB83">
    <cfRule type="cellIs" dxfId="119" priority="48" operator="greaterThan">
      <formula>10</formula>
    </cfRule>
  </conditionalFormatting>
  <conditionalFormatting sqref="AA78:AA83">
    <cfRule type="cellIs" dxfId="118" priority="47" operator="greaterThan">
      <formula>10</formula>
    </cfRule>
  </conditionalFormatting>
  <conditionalFormatting sqref="Z78:Z83 Z85">
    <cfRule type="cellIs" dxfId="117" priority="46" operator="greaterThan">
      <formula>10</formula>
    </cfRule>
  </conditionalFormatting>
  <conditionalFormatting sqref="Z77:Z83 Z85">
    <cfRule type="cellIs" dxfId="116" priority="42" operator="lessThan">
      <formula>6</formula>
    </cfRule>
    <cfRule type="cellIs" dxfId="115" priority="45" operator="greaterThan">
      <formula>11</formula>
    </cfRule>
  </conditionalFormatting>
  <conditionalFormatting sqref="AA77:AA83">
    <cfRule type="cellIs" dxfId="114" priority="44" operator="greaterThan">
      <formula>10</formula>
    </cfRule>
  </conditionalFormatting>
  <conditionalFormatting sqref="AB77:AB83">
    <cfRule type="cellIs" dxfId="113" priority="41" operator="lessThan">
      <formula>5</formula>
    </cfRule>
    <cfRule type="cellIs" dxfId="112" priority="43" operator="greaterThan">
      <formula>10</formula>
    </cfRule>
  </conditionalFormatting>
  <conditionalFormatting sqref="AA86">
    <cfRule type="dataBar" priority="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{042C27C3-26B3-4FE0-BE79-30E5DD415154}</x14:id>
        </ext>
      </extLst>
    </cfRule>
  </conditionalFormatting>
  <conditionalFormatting sqref="AB87">
    <cfRule type="dataBar" priority="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{745C8B47-D5BB-4F30-BDC3-AFAD3E3943D1}</x14:id>
        </ext>
      </extLst>
    </cfRule>
  </conditionalFormatting>
  <conditionalFormatting sqref="Z85:AB87">
    <cfRule type="dataBar" priority="3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{B5679808-9540-4980-836B-85250CFE09C7}</x14:id>
        </ext>
      </extLst>
    </cfRule>
  </conditionalFormatting>
  <conditionalFormatting sqref="B89:Y89">
    <cfRule type="cellIs" dxfId="111" priority="34" operator="lessThan">
      <formula>25</formula>
    </cfRule>
    <cfRule type="cellIs" dxfId="110" priority="35" operator="between">
      <formula>25</formula>
      <formula>50</formula>
    </cfRule>
    <cfRule type="cellIs" dxfId="109" priority="36" operator="between">
      <formula>50</formula>
      <formula>75</formula>
    </cfRule>
    <cfRule type="cellIs" dxfId="108" priority="37" operator="greaterThan">
      <formula>75</formula>
    </cfRule>
  </conditionalFormatting>
  <conditionalFormatting sqref="Z89:AB89">
    <cfRule type="cellIs" dxfId="107" priority="30" operator="lessThan">
      <formula>25</formula>
    </cfRule>
    <cfRule type="cellIs" dxfId="106" priority="31" operator="between">
      <formula>25</formula>
      <formula>50</formula>
    </cfRule>
    <cfRule type="cellIs" dxfId="105" priority="32" operator="between">
      <formula>50</formula>
      <formula>75</formula>
    </cfRule>
    <cfRule type="cellIs" dxfId="104" priority="33" operator="greaterThan">
      <formula>75</formula>
    </cfRule>
  </conditionalFormatting>
  <conditionalFormatting sqref="B85:Y87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{8A14FC9B-A782-4CD7-A2A5-050A28F647FE}</x14:id>
        </ext>
      </extLst>
    </cfRule>
  </conditionalFormatting>
  <conditionalFormatting sqref="B3">
    <cfRule type="cellIs" dxfId="103" priority="27" operator="equal">
      <formula>"A"</formula>
    </cfRule>
    <cfRule type="cellIs" dxfId="102" priority="28" operator="equal">
      <formula>"NA"</formula>
    </cfRule>
  </conditionalFormatting>
  <conditionalFormatting sqref="B3:Y14 B30:Y44">
    <cfRule type="cellIs" dxfId="101" priority="24" operator="equal">
      <formula>"A"</formula>
    </cfRule>
    <cfRule type="cellIs" dxfId="100" priority="25" operator="equal">
      <formula>"CA"</formula>
    </cfRule>
    <cfRule type="cellIs" dxfId="99" priority="26" operator="equal">
      <formula>"NA"</formula>
    </cfRule>
  </conditionalFormatting>
  <conditionalFormatting sqref="B15">
    <cfRule type="cellIs" dxfId="98" priority="22" operator="equal">
      <formula>"A"</formula>
    </cfRule>
    <cfRule type="cellIs" dxfId="97" priority="23" operator="equal">
      <formula>"NA"</formula>
    </cfRule>
  </conditionalFormatting>
  <conditionalFormatting sqref="B15:Y29">
    <cfRule type="cellIs" dxfId="96" priority="19" operator="equal">
      <formula>"A"</formula>
    </cfRule>
    <cfRule type="cellIs" dxfId="95" priority="20" operator="equal">
      <formula>"CA"</formula>
    </cfRule>
    <cfRule type="cellIs" dxfId="94" priority="21" operator="equal">
      <formula>"NA"</formula>
    </cfRule>
  </conditionalFormatting>
  <conditionalFormatting sqref="B78:Y78">
    <cfRule type="cellIs" dxfId="93" priority="1" operator="equal">
      <formula>"A"</formula>
    </cfRule>
    <cfRule type="cellIs" dxfId="92" priority="2" operator="equal">
      <formula>"CA"</formula>
    </cfRule>
    <cfRule type="cellIs" dxfId="91" priority="3" operator="equal">
      <formula>"NA"</formula>
    </cfRule>
  </conditionalFormatting>
  <conditionalFormatting sqref="B45">
    <cfRule type="cellIs" dxfId="90" priority="17" operator="equal">
      <formula>"A"</formula>
    </cfRule>
    <cfRule type="cellIs" dxfId="89" priority="18" operator="equal">
      <formula>"NA"</formula>
    </cfRule>
  </conditionalFormatting>
  <conditionalFormatting sqref="B45:Y60">
    <cfRule type="cellIs" dxfId="88" priority="14" operator="equal">
      <formula>"A"</formula>
    </cfRule>
    <cfRule type="cellIs" dxfId="87" priority="15" operator="equal">
      <formula>"CA"</formula>
    </cfRule>
    <cfRule type="cellIs" dxfId="86" priority="16" operator="equal">
      <formula>"NA"</formula>
    </cfRule>
  </conditionalFormatting>
  <conditionalFormatting sqref="B61">
    <cfRule type="cellIs" dxfId="85" priority="12" operator="equal">
      <formula>"A"</formula>
    </cfRule>
    <cfRule type="cellIs" dxfId="84" priority="13" operator="equal">
      <formula>"NA"</formula>
    </cfRule>
  </conditionalFormatting>
  <conditionalFormatting sqref="B61:Y76">
    <cfRule type="cellIs" dxfId="83" priority="9" operator="equal">
      <formula>"A"</formula>
    </cfRule>
    <cfRule type="cellIs" dxfId="82" priority="10" operator="equal">
      <formula>"CA"</formula>
    </cfRule>
    <cfRule type="cellIs" dxfId="81" priority="11" operator="equal">
      <formula>"NA"</formula>
    </cfRule>
  </conditionalFormatting>
  <conditionalFormatting sqref="B77">
    <cfRule type="cellIs" dxfId="80" priority="7" operator="equal">
      <formula>"A"</formula>
    </cfRule>
    <cfRule type="cellIs" dxfId="79" priority="8" operator="equal">
      <formula>"NA"</formula>
    </cfRule>
  </conditionalFormatting>
  <conditionalFormatting sqref="B77:Y77 B79:Y83">
    <cfRule type="cellIs" dxfId="78" priority="4" operator="equal">
      <formula>"A"</formula>
    </cfRule>
    <cfRule type="cellIs" dxfId="77" priority="5" operator="equal">
      <formula>"CA"</formula>
    </cfRule>
    <cfRule type="cellIs" dxfId="76" priority="6" operator="equal">
      <formula>"NA"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2C27C3-26B3-4FE0-BE79-30E5DD4151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AA86</xm:sqref>
        </x14:conditionalFormatting>
        <x14:conditionalFormatting xmlns:xm="http://schemas.microsoft.com/office/excel/2006/main">
          <x14:cfRule type="dataBar" id="{745C8B47-D5BB-4F30-BDC3-AFAD3E3943D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AB87</xm:sqref>
        </x14:conditionalFormatting>
        <x14:conditionalFormatting xmlns:xm="http://schemas.microsoft.com/office/excel/2006/main">
          <x14:cfRule type="dataBar" id="{B5679808-9540-4980-836B-85250CFE09C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Z85:AB87</xm:sqref>
        </x14:conditionalFormatting>
        <x14:conditionalFormatting xmlns:xm="http://schemas.microsoft.com/office/excel/2006/main">
          <x14:cfRule type="dataBar" id="{8A14FC9B-A782-4CD7-A2A5-050A28F647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B85:Y87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73"/>
  <sheetViews>
    <sheetView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8.7109375" customWidth="1"/>
    <col min="2" max="29" width="5.7109375" customWidth="1"/>
  </cols>
  <sheetData>
    <row r="1" spans="1:29" ht="108" customHeight="1" thickBot="1" x14ac:dyDescent="0.3">
      <c r="A1" s="37"/>
      <c r="B1" s="44" t="s">
        <v>94</v>
      </c>
      <c r="C1" s="38" t="s">
        <v>95</v>
      </c>
      <c r="D1" s="44" t="s">
        <v>96</v>
      </c>
      <c r="E1" s="38" t="s">
        <v>97</v>
      </c>
      <c r="F1" s="44" t="s">
        <v>98</v>
      </c>
      <c r="G1" s="38"/>
      <c r="H1" s="44"/>
      <c r="I1" s="38"/>
      <c r="J1" s="44"/>
      <c r="K1" s="38"/>
      <c r="L1" s="44"/>
      <c r="M1" s="38"/>
      <c r="N1" s="44"/>
      <c r="O1" s="38"/>
      <c r="P1" s="44"/>
      <c r="Q1" s="38"/>
      <c r="R1" s="44"/>
      <c r="S1" s="38"/>
      <c r="T1" s="44"/>
      <c r="U1" s="38"/>
      <c r="V1" s="44"/>
      <c r="W1" s="38"/>
      <c r="X1" s="44"/>
      <c r="Y1" s="38"/>
      <c r="Z1" s="39" t="s">
        <v>3</v>
      </c>
      <c r="AA1" s="39" t="s">
        <v>4</v>
      </c>
      <c r="AB1" s="40" t="s">
        <v>5</v>
      </c>
      <c r="AC1" s="45" t="s">
        <v>93</v>
      </c>
    </row>
    <row r="2" spans="1:29" s="43" customFormat="1" ht="15.75" customHeight="1" thickBot="1" x14ac:dyDescent="0.3">
      <c r="A2" s="66" t="s">
        <v>91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8"/>
    </row>
    <row r="3" spans="1:29" ht="15.75" x14ac:dyDescent="0.25">
      <c r="A3" s="25" t="s">
        <v>57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41">
        <f t="shared" ref="Z3:Z66" si="0">COUNTIF(B3:Y3,"A")</f>
        <v>0</v>
      </c>
      <c r="AA3" s="4">
        <f t="shared" ref="AA3:AA66" si="1">COUNTIF(B3:Y3,"CA")</f>
        <v>0</v>
      </c>
      <c r="AB3" s="42">
        <f t="shared" ref="AB3:AB66" si="2">COUNTIF(B3:Y3,"NA")</f>
        <v>0</v>
      </c>
    </row>
    <row r="4" spans="1:29" ht="15.75" x14ac:dyDescent="0.25">
      <c r="A4" s="23" t="s">
        <v>58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1">
        <f t="shared" si="0"/>
        <v>0</v>
      </c>
      <c r="AA4" s="8">
        <f t="shared" si="1"/>
        <v>0</v>
      </c>
      <c r="AB4" s="1">
        <f t="shared" si="2"/>
        <v>0</v>
      </c>
    </row>
    <row r="5" spans="1:29" ht="15.75" x14ac:dyDescent="0.25">
      <c r="A5" s="23" t="s">
        <v>59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1">
        <f t="shared" si="0"/>
        <v>0</v>
      </c>
      <c r="AA5" s="1">
        <f t="shared" si="1"/>
        <v>0</v>
      </c>
      <c r="AB5" s="1">
        <f t="shared" si="2"/>
        <v>0</v>
      </c>
    </row>
    <row r="6" spans="1:29" ht="15.75" x14ac:dyDescent="0.25">
      <c r="A6" s="23" t="s">
        <v>60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1">
        <f t="shared" si="0"/>
        <v>0</v>
      </c>
      <c r="AA6" s="1">
        <f t="shared" si="1"/>
        <v>0</v>
      </c>
      <c r="AB6" s="1">
        <f t="shared" si="2"/>
        <v>0</v>
      </c>
    </row>
    <row r="7" spans="1:29" ht="15.75" x14ac:dyDescent="0.25">
      <c r="A7" s="23" t="s">
        <v>61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1">
        <f t="shared" si="0"/>
        <v>0</v>
      </c>
      <c r="AA7" s="1">
        <f t="shared" si="1"/>
        <v>0</v>
      </c>
      <c r="AB7" s="1">
        <f t="shared" si="2"/>
        <v>0</v>
      </c>
    </row>
    <row r="8" spans="1:29" ht="16.5" thickBot="1" x14ac:dyDescent="0.3">
      <c r="A8" s="24" t="s">
        <v>62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>
        <f t="shared" si="0"/>
        <v>0</v>
      </c>
      <c r="AA8" s="10">
        <f t="shared" si="1"/>
        <v>0</v>
      </c>
      <c r="AB8" s="10">
        <f t="shared" si="2"/>
        <v>0</v>
      </c>
    </row>
    <row r="9" spans="1:29" ht="15.75" x14ac:dyDescent="0.25">
      <c r="A9" s="25" t="s">
        <v>63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8">
        <f t="shared" si="0"/>
        <v>0</v>
      </c>
      <c r="AA9" s="8">
        <f t="shared" si="1"/>
        <v>0</v>
      </c>
      <c r="AB9" s="8">
        <f t="shared" si="2"/>
        <v>0</v>
      </c>
    </row>
    <row r="10" spans="1:29" ht="15.75" x14ac:dyDescent="0.25">
      <c r="A10" s="23" t="s">
        <v>64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1">
        <f t="shared" si="0"/>
        <v>0</v>
      </c>
      <c r="AA10" s="1">
        <f t="shared" si="1"/>
        <v>0</v>
      </c>
      <c r="AB10" s="1">
        <f t="shared" si="2"/>
        <v>0</v>
      </c>
    </row>
    <row r="11" spans="1:29" ht="15.75" x14ac:dyDescent="0.25">
      <c r="A11" s="23" t="s">
        <v>65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">
        <f t="shared" si="0"/>
        <v>0</v>
      </c>
      <c r="AA11" s="1">
        <f t="shared" si="1"/>
        <v>0</v>
      </c>
      <c r="AB11" s="1">
        <f t="shared" si="2"/>
        <v>0</v>
      </c>
    </row>
    <row r="12" spans="1:29" ht="15.75" x14ac:dyDescent="0.25">
      <c r="A12" s="31" t="s">
        <v>66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1">
        <f t="shared" si="0"/>
        <v>0</v>
      </c>
      <c r="AA12" s="1">
        <f t="shared" si="1"/>
        <v>0</v>
      </c>
      <c r="AB12" s="1">
        <f t="shared" si="2"/>
        <v>0</v>
      </c>
    </row>
    <row r="13" spans="1:29" ht="15.75" x14ac:dyDescent="0.25">
      <c r="A13" s="23" t="s">
        <v>67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1">
        <f t="shared" si="0"/>
        <v>0</v>
      </c>
      <c r="AA13" s="1">
        <f t="shared" si="1"/>
        <v>0</v>
      </c>
      <c r="AB13" s="1">
        <f t="shared" si="2"/>
        <v>0</v>
      </c>
    </row>
    <row r="14" spans="1:29" ht="16.5" thickBot="1" x14ac:dyDescent="0.3">
      <c r="A14" s="24" t="s">
        <v>68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0">
        <f t="shared" si="0"/>
        <v>0</v>
      </c>
      <c r="AA14" s="10">
        <f t="shared" si="1"/>
        <v>0</v>
      </c>
      <c r="AB14" s="10">
        <f t="shared" si="2"/>
        <v>0</v>
      </c>
    </row>
    <row r="15" spans="1:29" ht="15.75" x14ac:dyDescent="0.25">
      <c r="A15" s="32" t="s">
        <v>51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11">
        <f t="shared" si="0"/>
        <v>0</v>
      </c>
      <c r="AA15" s="11">
        <f t="shared" si="1"/>
        <v>0</v>
      </c>
      <c r="AB15" s="11">
        <f t="shared" si="2"/>
        <v>0</v>
      </c>
    </row>
    <row r="16" spans="1:29" ht="15.75" x14ac:dyDescent="0.25">
      <c r="A16" s="23" t="s">
        <v>52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1">
        <f t="shared" si="0"/>
        <v>0</v>
      </c>
      <c r="AA16" s="1">
        <f t="shared" si="1"/>
        <v>0</v>
      </c>
      <c r="AB16" s="1">
        <f t="shared" si="2"/>
        <v>0</v>
      </c>
    </row>
    <row r="17" spans="1:28" ht="15.75" x14ac:dyDescent="0.25">
      <c r="A17" s="31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1">
        <f t="shared" si="0"/>
        <v>0</v>
      </c>
      <c r="AA17" s="1">
        <f t="shared" si="1"/>
        <v>0</v>
      </c>
      <c r="AB17" s="1">
        <f t="shared" si="2"/>
        <v>0</v>
      </c>
    </row>
    <row r="18" spans="1:28" ht="15.75" x14ac:dyDescent="0.25">
      <c r="A18" s="23" t="s">
        <v>54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1">
        <f t="shared" si="0"/>
        <v>0</v>
      </c>
      <c r="AA18" s="1">
        <f t="shared" si="1"/>
        <v>0</v>
      </c>
      <c r="AB18" s="1">
        <f t="shared" si="2"/>
        <v>0</v>
      </c>
    </row>
    <row r="19" spans="1:28" ht="15.75" x14ac:dyDescent="0.25">
      <c r="A19" s="23" t="s">
        <v>55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1">
        <f t="shared" si="0"/>
        <v>0</v>
      </c>
      <c r="AA19" s="1">
        <f t="shared" si="1"/>
        <v>0</v>
      </c>
      <c r="AB19" s="1">
        <f t="shared" si="2"/>
        <v>0</v>
      </c>
    </row>
    <row r="20" spans="1:28" ht="16.5" thickBot="1" x14ac:dyDescent="0.3">
      <c r="A20" s="26" t="s">
        <v>56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>
        <f t="shared" si="0"/>
        <v>0</v>
      </c>
      <c r="AA20" s="6">
        <f t="shared" si="1"/>
        <v>0</v>
      </c>
      <c r="AB20" s="6">
        <f t="shared" si="2"/>
        <v>0</v>
      </c>
    </row>
    <row r="21" spans="1:28" ht="16.5" thickBot="1" x14ac:dyDescent="0.3">
      <c r="A21" s="33" t="s">
        <v>50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3">
        <f t="shared" si="0"/>
        <v>0</v>
      </c>
      <c r="AA21" s="13">
        <f t="shared" si="1"/>
        <v>0</v>
      </c>
      <c r="AB21" s="13">
        <f t="shared" si="2"/>
        <v>0</v>
      </c>
    </row>
    <row r="22" spans="1:28" ht="15.75" x14ac:dyDescent="0.25">
      <c r="A22" s="34" t="s">
        <v>42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5">
        <f t="shared" si="0"/>
        <v>0</v>
      </c>
      <c r="AA22" s="15">
        <f t="shared" si="1"/>
        <v>0</v>
      </c>
      <c r="AB22" s="15">
        <f t="shared" si="2"/>
        <v>0</v>
      </c>
    </row>
    <row r="23" spans="1:28" ht="15.75" x14ac:dyDescent="0.25">
      <c r="A23" s="23" t="s">
        <v>43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1">
        <f t="shared" si="0"/>
        <v>0</v>
      </c>
      <c r="AA23" s="1">
        <f t="shared" si="1"/>
        <v>0</v>
      </c>
      <c r="AB23" s="1">
        <f t="shared" si="2"/>
        <v>0</v>
      </c>
    </row>
    <row r="24" spans="1:28" ht="15.75" x14ac:dyDescent="0.25">
      <c r="A24" s="23" t="s">
        <v>44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>
        <f t="shared" si="0"/>
        <v>0</v>
      </c>
      <c r="AA24" s="1">
        <f t="shared" si="1"/>
        <v>0</v>
      </c>
      <c r="AB24" s="1">
        <f t="shared" si="2"/>
        <v>0</v>
      </c>
    </row>
    <row r="25" spans="1:28" ht="15.75" x14ac:dyDescent="0.25">
      <c r="A25" s="23" t="s">
        <v>45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>
        <f t="shared" si="0"/>
        <v>0</v>
      </c>
      <c r="AA25" s="1">
        <f t="shared" si="1"/>
        <v>0</v>
      </c>
      <c r="AB25" s="1">
        <f t="shared" si="2"/>
        <v>0</v>
      </c>
    </row>
    <row r="26" spans="1:28" ht="15.75" x14ac:dyDescent="0.25">
      <c r="A26" s="23" t="s">
        <v>46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1">
        <f t="shared" si="0"/>
        <v>0</v>
      </c>
      <c r="AA26" s="1">
        <f t="shared" si="1"/>
        <v>0</v>
      </c>
      <c r="AB26" s="1">
        <f t="shared" si="2"/>
        <v>0</v>
      </c>
    </row>
    <row r="27" spans="1:28" ht="15.75" x14ac:dyDescent="0.25">
      <c r="A27" s="31" t="s">
        <v>47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1">
        <f t="shared" si="0"/>
        <v>0</v>
      </c>
      <c r="AA27" s="1">
        <f t="shared" si="1"/>
        <v>0</v>
      </c>
      <c r="AB27" s="1">
        <f t="shared" si="2"/>
        <v>0</v>
      </c>
    </row>
    <row r="28" spans="1:28" ht="15.75" x14ac:dyDescent="0.25">
      <c r="A28" s="31" t="s">
        <v>48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1">
        <f t="shared" si="0"/>
        <v>0</v>
      </c>
      <c r="AA28" s="1">
        <f t="shared" si="1"/>
        <v>0</v>
      </c>
      <c r="AB28" s="1">
        <f t="shared" si="2"/>
        <v>0</v>
      </c>
    </row>
    <row r="29" spans="1:28" ht="16.5" thickBot="1" x14ac:dyDescent="0.3">
      <c r="A29" s="35" t="s">
        <v>49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6">
        <f t="shared" si="0"/>
        <v>0</v>
      </c>
      <c r="AA29" s="6">
        <f t="shared" si="1"/>
        <v>0</v>
      </c>
      <c r="AB29" s="6">
        <f t="shared" si="2"/>
        <v>0</v>
      </c>
    </row>
    <row r="30" spans="1:28" ht="15.75" x14ac:dyDescent="0.25">
      <c r="A30" s="27" t="s">
        <v>69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6">
        <f t="shared" si="0"/>
        <v>0</v>
      </c>
      <c r="AA30" s="16">
        <f t="shared" si="1"/>
        <v>0</v>
      </c>
      <c r="AB30" s="16">
        <f t="shared" si="2"/>
        <v>0</v>
      </c>
    </row>
    <row r="31" spans="1:28" ht="15.75" x14ac:dyDescent="0.25">
      <c r="A31" s="23" t="s">
        <v>70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1">
        <f t="shared" si="0"/>
        <v>0</v>
      </c>
      <c r="AA31" s="1">
        <f t="shared" si="1"/>
        <v>0</v>
      </c>
      <c r="AB31" s="1">
        <f t="shared" si="2"/>
        <v>0</v>
      </c>
    </row>
    <row r="32" spans="1:28" ht="15.75" x14ac:dyDescent="0.25">
      <c r="A32" s="23" t="s">
        <v>71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">
        <f t="shared" si="0"/>
        <v>0</v>
      </c>
      <c r="AA32" s="1">
        <f t="shared" si="1"/>
        <v>0</v>
      </c>
      <c r="AB32" s="1">
        <f t="shared" si="2"/>
        <v>0</v>
      </c>
    </row>
    <row r="33" spans="1:28" ht="15.75" x14ac:dyDescent="0.25">
      <c r="A33" s="23" t="s">
        <v>72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1">
        <f t="shared" si="0"/>
        <v>0</v>
      </c>
      <c r="AA33" s="1">
        <f t="shared" si="1"/>
        <v>0</v>
      </c>
      <c r="AB33" s="1">
        <f t="shared" si="2"/>
        <v>0</v>
      </c>
    </row>
    <row r="34" spans="1:28" ht="15.75" x14ac:dyDescent="0.25">
      <c r="A34" s="31" t="s">
        <v>73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1">
        <f t="shared" si="0"/>
        <v>0</v>
      </c>
      <c r="AA34" s="1">
        <f t="shared" si="1"/>
        <v>0</v>
      </c>
      <c r="AB34" s="1">
        <f t="shared" si="2"/>
        <v>0</v>
      </c>
    </row>
    <row r="35" spans="1:28" ht="15.75" x14ac:dyDescent="0.25">
      <c r="A35" s="31" t="s">
        <v>74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1">
        <f t="shared" si="0"/>
        <v>0</v>
      </c>
      <c r="AA35" s="1">
        <f t="shared" si="1"/>
        <v>0</v>
      </c>
      <c r="AB35" s="1">
        <f t="shared" si="2"/>
        <v>0</v>
      </c>
    </row>
    <row r="36" spans="1:28" ht="15.75" x14ac:dyDescent="0.25">
      <c r="A36" s="23" t="s">
        <v>75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1">
        <f t="shared" si="0"/>
        <v>0</v>
      </c>
      <c r="AA36" s="1">
        <f t="shared" si="1"/>
        <v>0</v>
      </c>
      <c r="AB36" s="1">
        <f t="shared" si="2"/>
        <v>0</v>
      </c>
    </row>
    <row r="37" spans="1:28" ht="15.75" x14ac:dyDescent="0.25">
      <c r="A37" s="23" t="s">
        <v>76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1">
        <f t="shared" si="0"/>
        <v>0</v>
      </c>
      <c r="AA37" s="1">
        <f t="shared" si="1"/>
        <v>0</v>
      </c>
      <c r="AB37" s="1">
        <f t="shared" si="2"/>
        <v>0</v>
      </c>
    </row>
    <row r="38" spans="1:28" ht="15.75" x14ac:dyDescent="0.25">
      <c r="A38" s="23" t="s">
        <v>77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1">
        <f t="shared" si="0"/>
        <v>0</v>
      </c>
      <c r="AA38" s="1">
        <f t="shared" si="1"/>
        <v>0</v>
      </c>
      <c r="AB38" s="1">
        <f t="shared" si="2"/>
        <v>0</v>
      </c>
    </row>
    <row r="39" spans="1:28" ht="15.75" x14ac:dyDescent="0.25">
      <c r="A39" s="23" t="s">
        <v>78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1">
        <f t="shared" si="0"/>
        <v>0</v>
      </c>
      <c r="AA39" s="1">
        <f t="shared" si="1"/>
        <v>0</v>
      </c>
      <c r="AB39" s="1">
        <f t="shared" si="2"/>
        <v>0</v>
      </c>
    </row>
    <row r="40" spans="1:28" ht="16.5" thickBot="1" x14ac:dyDescent="0.3">
      <c r="A40" s="26" t="s">
        <v>79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6">
        <f t="shared" si="0"/>
        <v>0</v>
      </c>
      <c r="AA40" s="6">
        <f t="shared" si="1"/>
        <v>0</v>
      </c>
      <c r="AB40" s="10">
        <f t="shared" si="2"/>
        <v>0</v>
      </c>
    </row>
    <row r="41" spans="1:28" ht="15.75" x14ac:dyDescent="0.25">
      <c r="A41" s="27" t="s">
        <v>6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5">
        <f t="shared" si="0"/>
        <v>0</v>
      </c>
      <c r="AA41" s="15">
        <f t="shared" si="1"/>
        <v>0</v>
      </c>
      <c r="AB41" s="15">
        <f t="shared" si="2"/>
        <v>0</v>
      </c>
    </row>
    <row r="42" spans="1:28" ht="15.75" x14ac:dyDescent="0.25">
      <c r="A42" s="23" t="s">
        <v>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1">
        <f t="shared" si="0"/>
        <v>0</v>
      </c>
      <c r="AA42" s="1">
        <f t="shared" si="1"/>
        <v>0</v>
      </c>
      <c r="AB42" s="1">
        <f t="shared" si="2"/>
        <v>0</v>
      </c>
    </row>
    <row r="43" spans="1:28" ht="15.75" x14ac:dyDescent="0.25">
      <c r="A43" s="23" t="s">
        <v>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1">
        <f t="shared" si="0"/>
        <v>0</v>
      </c>
      <c r="AA43" s="1">
        <f t="shared" si="1"/>
        <v>0</v>
      </c>
      <c r="AB43" s="1">
        <f t="shared" si="2"/>
        <v>0</v>
      </c>
    </row>
    <row r="44" spans="1:28" ht="15.75" x14ac:dyDescent="0.25">
      <c r="A44" s="23" t="s">
        <v>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1">
        <f t="shared" si="0"/>
        <v>0</v>
      </c>
      <c r="AA44" s="1">
        <f t="shared" si="1"/>
        <v>0</v>
      </c>
      <c r="AB44" s="1">
        <f t="shared" si="2"/>
        <v>0</v>
      </c>
    </row>
    <row r="45" spans="1:28" ht="15.75" x14ac:dyDescent="0.25">
      <c r="A45" s="23" t="s">
        <v>10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3">
        <f t="shared" si="0"/>
        <v>0</v>
      </c>
      <c r="AA45" s="3">
        <f t="shared" si="1"/>
        <v>0</v>
      </c>
      <c r="AB45" s="3">
        <f t="shared" si="2"/>
        <v>0</v>
      </c>
    </row>
    <row r="46" spans="1:28" ht="15.75" x14ac:dyDescent="0.25">
      <c r="A46" s="23" t="s">
        <v>11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1">
        <f t="shared" si="0"/>
        <v>0</v>
      </c>
      <c r="AA46" s="1">
        <f t="shared" si="1"/>
        <v>0</v>
      </c>
      <c r="AB46" s="1">
        <f t="shared" si="2"/>
        <v>0</v>
      </c>
    </row>
    <row r="47" spans="1:28" ht="15.75" x14ac:dyDescent="0.25">
      <c r="A47" s="31" t="s">
        <v>12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1">
        <f t="shared" si="0"/>
        <v>0</v>
      </c>
      <c r="AA47" s="1">
        <f t="shared" si="1"/>
        <v>0</v>
      </c>
      <c r="AB47" s="1">
        <f t="shared" si="2"/>
        <v>0</v>
      </c>
    </row>
    <row r="48" spans="1:28" ht="15.75" x14ac:dyDescent="0.25">
      <c r="A48" s="31" t="s">
        <v>13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1">
        <f t="shared" si="0"/>
        <v>0</v>
      </c>
      <c r="AA48" s="1">
        <f t="shared" si="1"/>
        <v>0</v>
      </c>
      <c r="AB48" s="1">
        <f t="shared" si="2"/>
        <v>0</v>
      </c>
    </row>
    <row r="49" spans="1:28" ht="15.75" x14ac:dyDescent="0.25">
      <c r="A49" s="31" t="s">
        <v>14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1">
        <f t="shared" si="0"/>
        <v>0</v>
      </c>
      <c r="AA49" s="1">
        <f t="shared" si="1"/>
        <v>0</v>
      </c>
      <c r="AB49" s="1">
        <f t="shared" si="2"/>
        <v>0</v>
      </c>
    </row>
    <row r="50" spans="1:28" ht="15.75" x14ac:dyDescent="0.25">
      <c r="A50" s="23" t="s">
        <v>15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1">
        <f t="shared" si="0"/>
        <v>0</v>
      </c>
      <c r="AA50" s="1">
        <f t="shared" si="1"/>
        <v>0</v>
      </c>
      <c r="AB50" s="1">
        <f t="shared" si="2"/>
        <v>0</v>
      </c>
    </row>
    <row r="51" spans="1:28" ht="15.75" x14ac:dyDescent="0.25">
      <c r="A51" s="23" t="s">
        <v>16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1">
        <f t="shared" si="0"/>
        <v>0</v>
      </c>
      <c r="AA51" s="1">
        <f t="shared" si="1"/>
        <v>0</v>
      </c>
      <c r="AB51" s="1">
        <f t="shared" si="2"/>
        <v>0</v>
      </c>
    </row>
    <row r="52" spans="1:28" ht="15.75" x14ac:dyDescent="0.25">
      <c r="A52" s="23" t="s">
        <v>17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1">
        <f t="shared" si="0"/>
        <v>0</v>
      </c>
      <c r="AA52" s="1">
        <f t="shared" si="1"/>
        <v>0</v>
      </c>
      <c r="AB52" s="1">
        <f t="shared" si="2"/>
        <v>0</v>
      </c>
    </row>
    <row r="53" spans="1:28" ht="15.75" x14ac:dyDescent="0.25">
      <c r="A53" s="23" t="s">
        <v>18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1">
        <f t="shared" si="0"/>
        <v>0</v>
      </c>
      <c r="AA53" s="1">
        <f t="shared" si="1"/>
        <v>0</v>
      </c>
      <c r="AB53" s="1">
        <f t="shared" si="2"/>
        <v>0</v>
      </c>
    </row>
    <row r="54" spans="1:28" ht="15.75" x14ac:dyDescent="0.25">
      <c r="A54" s="31" t="s">
        <v>19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1">
        <f t="shared" si="0"/>
        <v>0</v>
      </c>
      <c r="AA54" s="1">
        <f t="shared" si="1"/>
        <v>0</v>
      </c>
      <c r="AB54" s="1">
        <f t="shared" si="2"/>
        <v>0</v>
      </c>
    </row>
    <row r="55" spans="1:28" ht="15.75" x14ac:dyDescent="0.25">
      <c r="A55" s="31" t="s">
        <v>20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1">
        <f t="shared" si="0"/>
        <v>0</v>
      </c>
      <c r="AA55" s="1">
        <f t="shared" si="1"/>
        <v>0</v>
      </c>
      <c r="AB55" s="1">
        <f t="shared" si="2"/>
        <v>0</v>
      </c>
    </row>
    <row r="56" spans="1:28" ht="15.75" x14ac:dyDescent="0.25">
      <c r="A56" s="23" t="s">
        <v>21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1">
        <f t="shared" si="0"/>
        <v>0</v>
      </c>
      <c r="AA56" s="1">
        <f t="shared" si="1"/>
        <v>0</v>
      </c>
      <c r="AB56" s="1">
        <f t="shared" si="2"/>
        <v>0</v>
      </c>
    </row>
    <row r="57" spans="1:28" ht="15.75" x14ac:dyDescent="0.25">
      <c r="A57" s="23" t="s">
        <v>22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1">
        <f t="shared" si="0"/>
        <v>0</v>
      </c>
      <c r="AA57" s="1">
        <f t="shared" si="1"/>
        <v>0</v>
      </c>
      <c r="AB57" s="1">
        <f t="shared" si="2"/>
        <v>0</v>
      </c>
    </row>
    <row r="58" spans="1:28" ht="15.75" x14ac:dyDescent="0.25">
      <c r="A58" s="31" t="s">
        <v>23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1">
        <f t="shared" si="0"/>
        <v>0</v>
      </c>
      <c r="AA58" s="1">
        <f t="shared" si="1"/>
        <v>0</v>
      </c>
      <c r="AB58" s="1">
        <f t="shared" si="2"/>
        <v>0</v>
      </c>
    </row>
    <row r="59" spans="1:28" ht="15.75" x14ac:dyDescent="0.25">
      <c r="A59" s="23" t="s">
        <v>24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1">
        <f t="shared" si="0"/>
        <v>0</v>
      </c>
      <c r="AA59" s="1">
        <f t="shared" si="1"/>
        <v>0</v>
      </c>
      <c r="AB59" s="1">
        <f t="shared" si="2"/>
        <v>0</v>
      </c>
    </row>
    <row r="60" spans="1:28" ht="15.75" x14ac:dyDescent="0.25">
      <c r="A60" s="23" t="s">
        <v>25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1">
        <f t="shared" si="0"/>
        <v>0</v>
      </c>
      <c r="AA60" s="1">
        <f t="shared" si="1"/>
        <v>0</v>
      </c>
      <c r="AB60" s="1">
        <f t="shared" si="2"/>
        <v>0</v>
      </c>
    </row>
    <row r="61" spans="1:28" ht="15.75" x14ac:dyDescent="0.25">
      <c r="A61" s="23" t="s">
        <v>26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>
        <f t="shared" si="0"/>
        <v>0</v>
      </c>
      <c r="AA61" s="3">
        <f t="shared" si="1"/>
        <v>0</v>
      </c>
      <c r="AB61" s="3">
        <f t="shared" si="2"/>
        <v>0</v>
      </c>
    </row>
    <row r="62" spans="1:28" ht="15.75" x14ac:dyDescent="0.25">
      <c r="A62" s="31" t="s">
        <v>27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>
        <f t="shared" si="0"/>
        <v>0</v>
      </c>
      <c r="AA62" s="1">
        <f t="shared" si="1"/>
        <v>0</v>
      </c>
      <c r="AB62" s="1">
        <f t="shared" si="2"/>
        <v>0</v>
      </c>
    </row>
    <row r="63" spans="1:28" ht="15.75" x14ac:dyDescent="0.25">
      <c r="A63" s="31" t="s">
        <v>28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1">
        <f t="shared" si="0"/>
        <v>0</v>
      </c>
      <c r="AA63" s="1">
        <f t="shared" si="1"/>
        <v>0</v>
      </c>
      <c r="AB63" s="1">
        <f t="shared" si="2"/>
        <v>0</v>
      </c>
    </row>
    <row r="64" spans="1:28" ht="15.75" x14ac:dyDescent="0.25">
      <c r="A64" s="31" t="s">
        <v>29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1">
        <f t="shared" si="0"/>
        <v>0</v>
      </c>
      <c r="AA64" s="1">
        <f t="shared" si="1"/>
        <v>0</v>
      </c>
      <c r="AB64" s="1">
        <f t="shared" si="2"/>
        <v>0</v>
      </c>
    </row>
    <row r="65" spans="1:28" ht="16.5" thickBot="1" x14ac:dyDescent="0.3">
      <c r="A65" s="36" t="s">
        <v>30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10">
        <f t="shared" si="0"/>
        <v>0</v>
      </c>
      <c r="AA65" s="10">
        <f t="shared" si="1"/>
        <v>0</v>
      </c>
      <c r="AB65" s="10">
        <f t="shared" si="2"/>
        <v>0</v>
      </c>
    </row>
    <row r="66" spans="1:28" ht="15.75" x14ac:dyDescent="0.25">
      <c r="A66" s="25" t="s">
        <v>31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8">
        <f t="shared" si="0"/>
        <v>0</v>
      </c>
      <c r="AA66" s="8">
        <f t="shared" si="1"/>
        <v>0</v>
      </c>
      <c r="AB66" s="8">
        <f t="shared" si="2"/>
        <v>0</v>
      </c>
    </row>
    <row r="67" spans="1:28" ht="15.75" x14ac:dyDescent="0.25">
      <c r="A67" s="23" t="s">
        <v>32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1">
        <f t="shared" ref="Z67:Z83" si="3">COUNTIF(B67:Y67,"A")</f>
        <v>0</v>
      </c>
      <c r="AA67" s="1">
        <f t="shared" ref="AA67:AA83" si="4">COUNTIF(B67:Y67,"CA")</f>
        <v>0</v>
      </c>
      <c r="AB67" s="1">
        <f t="shared" ref="AB67:AB83" si="5">COUNTIF(B67:Y67,"NA")</f>
        <v>0</v>
      </c>
    </row>
    <row r="68" spans="1:28" ht="15.75" x14ac:dyDescent="0.25">
      <c r="A68" s="23" t="s">
        <v>33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1">
        <f t="shared" si="3"/>
        <v>0</v>
      </c>
      <c r="AA68" s="1">
        <f t="shared" si="4"/>
        <v>0</v>
      </c>
      <c r="AB68" s="1">
        <f t="shared" si="5"/>
        <v>0</v>
      </c>
    </row>
    <row r="69" spans="1:28" ht="15.75" x14ac:dyDescent="0.25">
      <c r="A69" s="23" t="s">
        <v>34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1">
        <f t="shared" si="3"/>
        <v>0</v>
      </c>
      <c r="AA69" s="1">
        <f t="shared" si="4"/>
        <v>0</v>
      </c>
      <c r="AB69" s="1">
        <f t="shared" si="5"/>
        <v>0</v>
      </c>
    </row>
    <row r="70" spans="1:28" ht="15.75" x14ac:dyDescent="0.25">
      <c r="A70" s="23" t="s">
        <v>35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1">
        <f t="shared" si="3"/>
        <v>0</v>
      </c>
      <c r="AA70" s="1">
        <f t="shared" si="4"/>
        <v>0</v>
      </c>
      <c r="AB70" s="1">
        <f t="shared" si="5"/>
        <v>0</v>
      </c>
    </row>
    <row r="71" spans="1:28" ht="15.75" x14ac:dyDescent="0.25">
      <c r="A71" s="23" t="s">
        <v>36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1">
        <f t="shared" si="3"/>
        <v>0</v>
      </c>
      <c r="AA71" s="1">
        <f t="shared" si="4"/>
        <v>0</v>
      </c>
      <c r="AB71" s="1">
        <f t="shared" si="5"/>
        <v>0</v>
      </c>
    </row>
    <row r="72" spans="1:28" ht="15.75" x14ac:dyDescent="0.25">
      <c r="A72" s="23" t="s">
        <v>37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1">
        <f t="shared" si="3"/>
        <v>0</v>
      </c>
      <c r="AA72" s="1">
        <f t="shared" si="4"/>
        <v>0</v>
      </c>
      <c r="AB72" s="1">
        <f t="shared" si="5"/>
        <v>0</v>
      </c>
    </row>
    <row r="73" spans="1:28" ht="15.75" x14ac:dyDescent="0.25">
      <c r="A73" s="23" t="s">
        <v>38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1">
        <f t="shared" si="3"/>
        <v>0</v>
      </c>
      <c r="AA73" s="1">
        <f t="shared" si="4"/>
        <v>0</v>
      </c>
      <c r="AB73" s="1">
        <f t="shared" si="5"/>
        <v>0</v>
      </c>
    </row>
    <row r="74" spans="1:28" ht="15.75" x14ac:dyDescent="0.25">
      <c r="A74" s="23" t="s">
        <v>39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1">
        <f t="shared" si="3"/>
        <v>0</v>
      </c>
      <c r="AA74" s="1">
        <f t="shared" si="4"/>
        <v>0</v>
      </c>
      <c r="AB74" s="1">
        <f t="shared" si="5"/>
        <v>0</v>
      </c>
    </row>
    <row r="75" spans="1:28" ht="15.75" x14ac:dyDescent="0.25">
      <c r="A75" s="23" t="s">
        <v>40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1">
        <f t="shared" si="3"/>
        <v>0</v>
      </c>
      <c r="AA75" s="1">
        <f t="shared" si="4"/>
        <v>0</v>
      </c>
      <c r="AB75" s="1">
        <f t="shared" si="5"/>
        <v>0</v>
      </c>
    </row>
    <row r="76" spans="1:28" ht="15.75" x14ac:dyDescent="0.25">
      <c r="A76" s="23" t="s">
        <v>41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1">
        <f t="shared" si="3"/>
        <v>0</v>
      </c>
      <c r="AA76" s="1">
        <f t="shared" si="4"/>
        <v>0</v>
      </c>
      <c r="AB76" s="1">
        <f t="shared" si="5"/>
        <v>0</v>
      </c>
    </row>
    <row r="77" spans="1:28" ht="15.75" x14ac:dyDescent="0.25">
      <c r="A77" s="23" t="s">
        <v>81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3">
        <f t="shared" si="3"/>
        <v>0</v>
      </c>
      <c r="AA77" s="3">
        <f t="shared" si="4"/>
        <v>0</v>
      </c>
      <c r="AB77" s="3">
        <f t="shared" si="5"/>
        <v>0</v>
      </c>
    </row>
    <row r="78" spans="1:28" ht="15.75" x14ac:dyDescent="0.25">
      <c r="A78" s="23" t="s">
        <v>80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1">
        <f t="shared" si="3"/>
        <v>0</v>
      </c>
      <c r="AA78" s="1">
        <f t="shared" si="4"/>
        <v>0</v>
      </c>
      <c r="AB78" s="1">
        <f t="shared" si="5"/>
        <v>0</v>
      </c>
    </row>
    <row r="79" spans="1:28" ht="15.75" x14ac:dyDescent="0.25">
      <c r="A79" s="31" t="s">
        <v>82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1">
        <f t="shared" si="3"/>
        <v>0</v>
      </c>
      <c r="AA79" s="1">
        <f t="shared" si="4"/>
        <v>0</v>
      </c>
      <c r="AB79" s="1">
        <f t="shared" si="5"/>
        <v>0</v>
      </c>
    </row>
    <row r="80" spans="1:28" ht="15.75" x14ac:dyDescent="0.25">
      <c r="A80" s="23" t="s">
        <v>83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1">
        <f t="shared" si="3"/>
        <v>0</v>
      </c>
      <c r="AA80" s="1">
        <f t="shared" si="4"/>
        <v>0</v>
      </c>
      <c r="AB80" s="1">
        <f t="shared" si="5"/>
        <v>0</v>
      </c>
    </row>
    <row r="81" spans="1:29" ht="15.75" x14ac:dyDescent="0.25">
      <c r="A81" s="31" t="s">
        <v>84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1">
        <f t="shared" si="3"/>
        <v>0</v>
      </c>
      <c r="AA81" s="1">
        <f t="shared" si="4"/>
        <v>0</v>
      </c>
      <c r="AB81" s="1">
        <f t="shared" si="5"/>
        <v>0</v>
      </c>
    </row>
    <row r="82" spans="1:29" ht="15.75" x14ac:dyDescent="0.25">
      <c r="A82" s="31" t="s">
        <v>85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1">
        <f t="shared" si="3"/>
        <v>0</v>
      </c>
      <c r="AA82" s="1">
        <f t="shared" si="4"/>
        <v>0</v>
      </c>
      <c r="AB82" s="1">
        <f t="shared" si="5"/>
        <v>0</v>
      </c>
    </row>
    <row r="83" spans="1:29" ht="16.5" thickBot="1" x14ac:dyDescent="0.3">
      <c r="A83" s="31" t="s">
        <v>86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1">
        <f t="shared" si="3"/>
        <v>0</v>
      </c>
      <c r="AA83" s="1">
        <f t="shared" si="4"/>
        <v>0</v>
      </c>
      <c r="AB83" s="1">
        <f t="shared" si="5"/>
        <v>0</v>
      </c>
    </row>
    <row r="84" spans="1:29" ht="15.75" thickBot="1" x14ac:dyDescent="0.3">
      <c r="A84" s="66" t="s">
        <v>91</v>
      </c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8"/>
    </row>
    <row r="85" spans="1:29" ht="15.75" x14ac:dyDescent="0.25">
      <c r="A85" s="18" t="s">
        <v>87</v>
      </c>
      <c r="B85" s="1">
        <f t="shared" ref="B85:Y85" si="6">COUNTIF(B3:B83,"A")</f>
        <v>0</v>
      </c>
      <c r="C85" s="1">
        <f t="shared" si="6"/>
        <v>0</v>
      </c>
      <c r="D85" s="1">
        <f t="shared" si="6"/>
        <v>0</v>
      </c>
      <c r="E85" s="1">
        <f t="shared" si="6"/>
        <v>0</v>
      </c>
      <c r="F85" s="1">
        <f t="shared" si="6"/>
        <v>0</v>
      </c>
      <c r="G85" s="1">
        <f t="shared" si="6"/>
        <v>0</v>
      </c>
      <c r="H85" s="1">
        <f t="shared" si="6"/>
        <v>0</v>
      </c>
      <c r="I85" s="1">
        <f t="shared" si="6"/>
        <v>0</v>
      </c>
      <c r="J85" s="1">
        <f t="shared" si="6"/>
        <v>0</v>
      </c>
      <c r="K85" s="1">
        <f t="shared" si="6"/>
        <v>0</v>
      </c>
      <c r="L85" s="1">
        <f t="shared" si="6"/>
        <v>0</v>
      </c>
      <c r="M85" s="1">
        <f t="shared" si="6"/>
        <v>0</v>
      </c>
      <c r="N85" s="1">
        <f t="shared" si="6"/>
        <v>0</v>
      </c>
      <c r="O85" s="1">
        <f t="shared" si="6"/>
        <v>0</v>
      </c>
      <c r="P85" s="1">
        <f t="shared" si="6"/>
        <v>0</v>
      </c>
      <c r="Q85" s="1">
        <f t="shared" si="6"/>
        <v>0</v>
      </c>
      <c r="R85" s="1">
        <f t="shared" si="6"/>
        <v>0</v>
      </c>
      <c r="S85" s="1">
        <f t="shared" si="6"/>
        <v>0</v>
      </c>
      <c r="T85" s="1">
        <f t="shared" si="6"/>
        <v>0</v>
      </c>
      <c r="U85" s="1">
        <f t="shared" si="6"/>
        <v>0</v>
      </c>
      <c r="V85" s="1">
        <f t="shared" si="6"/>
        <v>0</v>
      </c>
      <c r="W85" s="1">
        <f t="shared" si="6"/>
        <v>0</v>
      </c>
      <c r="X85" s="1">
        <f t="shared" si="6"/>
        <v>0</v>
      </c>
      <c r="Y85" s="1">
        <f t="shared" si="6"/>
        <v>0</v>
      </c>
      <c r="Z85" s="22">
        <f>SUM(Z3:Z83)</f>
        <v>0</v>
      </c>
      <c r="AB85" s="19"/>
    </row>
    <row r="86" spans="1:29" ht="15.75" x14ac:dyDescent="0.25">
      <c r="A86" s="18" t="s">
        <v>88</v>
      </c>
      <c r="B86" s="1">
        <f t="shared" ref="B86:Y86" si="7">COUNTIF(B3:B83,"CA")</f>
        <v>0</v>
      </c>
      <c r="C86" s="1">
        <f t="shared" si="7"/>
        <v>0</v>
      </c>
      <c r="D86" s="1">
        <f t="shared" si="7"/>
        <v>0</v>
      </c>
      <c r="E86" s="1">
        <f t="shared" si="7"/>
        <v>0</v>
      </c>
      <c r="F86" s="1">
        <f t="shared" si="7"/>
        <v>0</v>
      </c>
      <c r="G86" s="1">
        <f t="shared" si="7"/>
        <v>0</v>
      </c>
      <c r="H86" s="1">
        <f t="shared" si="7"/>
        <v>0</v>
      </c>
      <c r="I86" s="1">
        <f t="shared" si="7"/>
        <v>0</v>
      </c>
      <c r="J86" s="1">
        <f t="shared" si="7"/>
        <v>0</v>
      </c>
      <c r="K86" s="1">
        <f t="shared" si="7"/>
        <v>0</v>
      </c>
      <c r="L86" s="1">
        <f t="shared" si="7"/>
        <v>0</v>
      </c>
      <c r="M86" s="1">
        <f t="shared" si="7"/>
        <v>0</v>
      </c>
      <c r="N86" s="1">
        <f t="shared" si="7"/>
        <v>0</v>
      </c>
      <c r="O86" s="1">
        <f t="shared" si="7"/>
        <v>0</v>
      </c>
      <c r="P86" s="1">
        <f t="shared" si="7"/>
        <v>0</v>
      </c>
      <c r="Q86" s="1">
        <f t="shared" si="7"/>
        <v>0</v>
      </c>
      <c r="R86" s="1">
        <f t="shared" si="7"/>
        <v>0</v>
      </c>
      <c r="S86" s="1">
        <f t="shared" si="7"/>
        <v>0</v>
      </c>
      <c r="T86" s="1">
        <f t="shared" si="7"/>
        <v>0</v>
      </c>
      <c r="U86" s="1">
        <f t="shared" si="7"/>
        <v>0</v>
      </c>
      <c r="V86" s="1">
        <f t="shared" si="7"/>
        <v>0</v>
      </c>
      <c r="W86" s="1">
        <f t="shared" si="7"/>
        <v>0</v>
      </c>
      <c r="X86" s="1">
        <f t="shared" si="7"/>
        <v>0</v>
      </c>
      <c r="Y86" s="1">
        <f t="shared" si="7"/>
        <v>0</v>
      </c>
      <c r="Z86" s="21"/>
      <c r="AA86" s="22">
        <f>SUM(AA3:AA83)</f>
        <v>0</v>
      </c>
      <c r="AB86" s="20"/>
    </row>
    <row r="87" spans="1:29" ht="15.75" x14ac:dyDescent="0.25">
      <c r="A87" s="18" t="s">
        <v>89</v>
      </c>
      <c r="B87" s="1">
        <f t="shared" ref="B87:Y87" si="8">COUNTIF(B3:B83,"NA")</f>
        <v>0</v>
      </c>
      <c r="C87" s="1">
        <f t="shared" si="8"/>
        <v>0</v>
      </c>
      <c r="D87" s="1">
        <f t="shared" si="8"/>
        <v>0</v>
      </c>
      <c r="E87" s="1">
        <f t="shared" si="8"/>
        <v>0</v>
      </c>
      <c r="F87" s="1">
        <f t="shared" si="8"/>
        <v>0</v>
      </c>
      <c r="G87" s="1">
        <f t="shared" si="8"/>
        <v>0</v>
      </c>
      <c r="H87" s="1">
        <f t="shared" si="8"/>
        <v>0</v>
      </c>
      <c r="I87" s="1">
        <f t="shared" si="8"/>
        <v>0</v>
      </c>
      <c r="J87" s="1">
        <f t="shared" si="8"/>
        <v>0</v>
      </c>
      <c r="K87" s="1">
        <f t="shared" si="8"/>
        <v>0</v>
      </c>
      <c r="L87" s="1">
        <f t="shared" si="8"/>
        <v>0</v>
      </c>
      <c r="M87" s="1">
        <f t="shared" si="8"/>
        <v>0</v>
      </c>
      <c r="N87" s="1">
        <f t="shared" si="8"/>
        <v>0</v>
      </c>
      <c r="O87" s="1">
        <f t="shared" si="8"/>
        <v>0</v>
      </c>
      <c r="P87" s="1">
        <f t="shared" si="8"/>
        <v>0</v>
      </c>
      <c r="Q87" s="1">
        <f t="shared" si="8"/>
        <v>0</v>
      </c>
      <c r="R87" s="1">
        <f t="shared" si="8"/>
        <v>0</v>
      </c>
      <c r="S87" s="1">
        <f t="shared" si="8"/>
        <v>0</v>
      </c>
      <c r="T87" s="1">
        <f t="shared" si="8"/>
        <v>0</v>
      </c>
      <c r="U87" s="1">
        <f t="shared" si="8"/>
        <v>0</v>
      </c>
      <c r="V87" s="1">
        <f t="shared" si="8"/>
        <v>0</v>
      </c>
      <c r="W87" s="1">
        <f t="shared" si="8"/>
        <v>0</v>
      </c>
      <c r="X87" s="1">
        <f t="shared" si="8"/>
        <v>0</v>
      </c>
      <c r="Y87" s="1">
        <f t="shared" si="8"/>
        <v>0</v>
      </c>
      <c r="AB87" s="1">
        <f>SUM(AB3:AB83)</f>
        <v>0</v>
      </c>
    </row>
    <row r="88" spans="1:29" ht="15.75" x14ac:dyDescent="0.25">
      <c r="A88" s="17" t="s">
        <v>90</v>
      </c>
      <c r="B88" s="28">
        <f>SUM(B85:B87)</f>
        <v>0</v>
      </c>
      <c r="C88" s="28">
        <f t="shared" ref="C88:Y88" si="9">SUM(C85:C87)</f>
        <v>0</v>
      </c>
      <c r="D88" s="28">
        <f t="shared" si="9"/>
        <v>0</v>
      </c>
      <c r="E88" s="28">
        <f t="shared" si="9"/>
        <v>0</v>
      </c>
      <c r="F88" s="28">
        <f t="shared" si="9"/>
        <v>0</v>
      </c>
      <c r="G88" s="28">
        <f t="shared" si="9"/>
        <v>0</v>
      </c>
      <c r="H88" s="28">
        <f t="shared" si="9"/>
        <v>0</v>
      </c>
      <c r="I88" s="28">
        <f t="shared" si="9"/>
        <v>0</v>
      </c>
      <c r="J88" s="28">
        <f t="shared" si="9"/>
        <v>0</v>
      </c>
      <c r="K88" s="28">
        <f t="shared" si="9"/>
        <v>0</v>
      </c>
      <c r="L88" s="28">
        <f t="shared" si="9"/>
        <v>0</v>
      </c>
      <c r="M88" s="28">
        <f t="shared" si="9"/>
        <v>0</v>
      </c>
      <c r="N88" s="28">
        <f t="shared" si="9"/>
        <v>0</v>
      </c>
      <c r="O88" s="28">
        <f t="shared" si="9"/>
        <v>0</v>
      </c>
      <c r="P88" s="28">
        <f t="shared" si="9"/>
        <v>0</v>
      </c>
      <c r="Q88" s="28">
        <f t="shared" si="9"/>
        <v>0</v>
      </c>
      <c r="R88" s="28">
        <f t="shared" si="9"/>
        <v>0</v>
      </c>
      <c r="S88" s="28">
        <f t="shared" si="9"/>
        <v>0</v>
      </c>
      <c r="T88" s="28">
        <f t="shared" si="9"/>
        <v>0</v>
      </c>
      <c r="U88" s="28">
        <f t="shared" si="9"/>
        <v>0</v>
      </c>
      <c r="V88" s="28">
        <f t="shared" si="9"/>
        <v>0</v>
      </c>
      <c r="W88" s="28">
        <f t="shared" si="9"/>
        <v>0</v>
      </c>
      <c r="X88" s="28">
        <f t="shared" si="9"/>
        <v>0</v>
      </c>
      <c r="Y88" s="29">
        <f t="shared" si="9"/>
        <v>0</v>
      </c>
      <c r="Z88" s="69">
        <f>SUM(Z85:AB87)</f>
        <v>0</v>
      </c>
      <c r="AA88" s="70"/>
      <c r="AB88" s="71"/>
    </row>
    <row r="89" spans="1:29" ht="15.75" x14ac:dyDescent="0.25">
      <c r="A89" s="30" t="s">
        <v>92</v>
      </c>
      <c r="B89" s="52" t="e">
        <f>(B85*100)/B88</f>
        <v>#DIV/0!</v>
      </c>
      <c r="C89" s="52" t="e">
        <f t="shared" ref="C89:Y89" si="10">(C85*100)/C88</f>
        <v>#DIV/0!</v>
      </c>
      <c r="D89" s="52" t="e">
        <f t="shared" si="10"/>
        <v>#DIV/0!</v>
      </c>
      <c r="E89" s="52" t="e">
        <f t="shared" si="10"/>
        <v>#DIV/0!</v>
      </c>
      <c r="F89" s="52" t="e">
        <f t="shared" si="10"/>
        <v>#DIV/0!</v>
      </c>
      <c r="G89" s="52" t="e">
        <f t="shared" si="10"/>
        <v>#DIV/0!</v>
      </c>
      <c r="H89" s="52" t="e">
        <f t="shared" si="10"/>
        <v>#DIV/0!</v>
      </c>
      <c r="I89" s="52" t="e">
        <f t="shared" si="10"/>
        <v>#DIV/0!</v>
      </c>
      <c r="J89" s="52" t="e">
        <f t="shared" si="10"/>
        <v>#DIV/0!</v>
      </c>
      <c r="K89" s="52" t="e">
        <f t="shared" si="10"/>
        <v>#DIV/0!</v>
      </c>
      <c r="L89" s="52" t="e">
        <f t="shared" si="10"/>
        <v>#DIV/0!</v>
      </c>
      <c r="M89" s="52" t="e">
        <f t="shared" si="10"/>
        <v>#DIV/0!</v>
      </c>
      <c r="N89" s="52" t="e">
        <f t="shared" si="10"/>
        <v>#DIV/0!</v>
      </c>
      <c r="O89" s="52" t="e">
        <f t="shared" si="10"/>
        <v>#DIV/0!</v>
      </c>
      <c r="P89" s="52" t="e">
        <f t="shared" si="10"/>
        <v>#DIV/0!</v>
      </c>
      <c r="Q89" s="52" t="e">
        <f t="shared" si="10"/>
        <v>#DIV/0!</v>
      </c>
      <c r="R89" s="52" t="e">
        <f t="shared" si="10"/>
        <v>#DIV/0!</v>
      </c>
      <c r="S89" s="52" t="e">
        <f t="shared" si="10"/>
        <v>#DIV/0!</v>
      </c>
      <c r="T89" s="52" t="e">
        <f t="shared" si="10"/>
        <v>#DIV/0!</v>
      </c>
      <c r="U89" s="52" t="e">
        <f t="shared" si="10"/>
        <v>#DIV/0!</v>
      </c>
      <c r="V89" s="52" t="e">
        <f t="shared" si="10"/>
        <v>#DIV/0!</v>
      </c>
      <c r="W89" s="52" t="e">
        <f t="shared" si="10"/>
        <v>#DIV/0!</v>
      </c>
      <c r="X89" s="52" t="e">
        <f t="shared" si="10"/>
        <v>#DIV/0!</v>
      </c>
      <c r="Y89" s="52" t="e">
        <f t="shared" si="10"/>
        <v>#DIV/0!</v>
      </c>
      <c r="Z89" s="72" t="e">
        <f>(Z85*100)/Z88</f>
        <v>#DIV/0!</v>
      </c>
      <c r="AA89" s="72"/>
      <c r="AB89" s="72"/>
    </row>
    <row r="90" spans="1:29" s="43" customFormat="1" ht="15.75" x14ac:dyDescent="0.25">
      <c r="A90" s="46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8"/>
      <c r="AA90" s="48"/>
      <c r="AB90" s="48"/>
      <c r="AC90" s="53"/>
    </row>
    <row r="91" spans="1:29" x14ac:dyDescent="0.25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53"/>
    </row>
    <row r="92" spans="1:29" ht="15.75" x14ac:dyDescent="0.25">
      <c r="A92" s="54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5"/>
      <c r="AA92" s="55"/>
      <c r="AB92" s="55"/>
      <c r="AC92" s="56"/>
    </row>
    <row r="93" spans="1:29" ht="15.75" x14ac:dyDescent="0.25">
      <c r="A93" s="54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3"/>
      <c r="AA93" s="53"/>
      <c r="AB93" s="53"/>
      <c r="AC93" s="56"/>
    </row>
    <row r="94" spans="1:29" ht="15.75" x14ac:dyDescent="0.25">
      <c r="A94" s="54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3"/>
      <c r="AA94" s="53"/>
      <c r="AB94" s="53"/>
      <c r="AC94" s="56"/>
    </row>
    <row r="95" spans="1:29" ht="15.75" x14ac:dyDescent="0.25">
      <c r="A95" s="54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3"/>
      <c r="AA95" s="53"/>
      <c r="AB95" s="53"/>
      <c r="AC95" s="56"/>
    </row>
    <row r="96" spans="1:29" ht="15.75" x14ac:dyDescent="0.25">
      <c r="A96" s="54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3"/>
      <c r="AA96" s="53"/>
      <c r="AB96" s="53"/>
      <c r="AC96" s="56"/>
    </row>
    <row r="97" spans="1:29" ht="15.75" x14ac:dyDescent="0.25">
      <c r="A97" s="54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3"/>
      <c r="AA97" s="53"/>
      <c r="AB97" s="53"/>
      <c r="AC97" s="56"/>
    </row>
    <row r="98" spans="1:29" ht="15.75" x14ac:dyDescent="0.25">
      <c r="A98" s="54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3"/>
      <c r="AA98" s="53"/>
      <c r="AB98" s="53"/>
      <c r="AC98" s="56"/>
    </row>
    <row r="99" spans="1:29" ht="15.75" x14ac:dyDescent="0.25">
      <c r="A99" s="54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3"/>
      <c r="AA99" s="53"/>
      <c r="AB99" s="53"/>
      <c r="AC99" s="56"/>
    </row>
    <row r="100" spans="1:29" ht="15.75" x14ac:dyDescent="0.25">
      <c r="A100" s="54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3"/>
      <c r="AA100" s="53"/>
      <c r="AB100" s="53"/>
      <c r="AC100" s="56"/>
    </row>
    <row r="101" spans="1:29" ht="15.75" x14ac:dyDescent="0.25">
      <c r="A101" s="54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3"/>
      <c r="AA101" s="53"/>
      <c r="AB101" s="53"/>
      <c r="AC101" s="56"/>
    </row>
    <row r="102" spans="1:29" ht="15.75" x14ac:dyDescent="0.25">
      <c r="A102" s="54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3"/>
      <c r="AA102" s="53"/>
      <c r="AB102" s="53"/>
      <c r="AC102" s="56"/>
    </row>
    <row r="103" spans="1:29" ht="15.75" x14ac:dyDescent="0.25">
      <c r="A103" s="54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3"/>
      <c r="AA103" s="53"/>
      <c r="AB103" s="53"/>
      <c r="AC103" s="56"/>
    </row>
    <row r="104" spans="1:29" ht="15.75" x14ac:dyDescent="0.25">
      <c r="A104" s="54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3"/>
      <c r="AA104" s="53"/>
      <c r="AB104" s="53"/>
      <c r="AC104" s="56"/>
    </row>
    <row r="105" spans="1:29" ht="15.75" x14ac:dyDescent="0.25">
      <c r="A105" s="54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3"/>
      <c r="AA105" s="53"/>
      <c r="AB105" s="53"/>
      <c r="AC105" s="56"/>
    </row>
    <row r="106" spans="1:29" ht="15.75" x14ac:dyDescent="0.25">
      <c r="A106" s="54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3"/>
      <c r="AA106" s="53"/>
      <c r="AB106" s="53"/>
      <c r="AC106" s="56"/>
    </row>
    <row r="107" spans="1:29" ht="15.75" x14ac:dyDescent="0.25">
      <c r="A107" s="54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3"/>
      <c r="AA107" s="53"/>
      <c r="AB107" s="53"/>
      <c r="AC107" s="56"/>
    </row>
    <row r="108" spans="1:29" ht="15.75" x14ac:dyDescent="0.25">
      <c r="A108" s="54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5"/>
      <c r="AA108" s="55"/>
      <c r="AB108" s="55"/>
      <c r="AC108" s="56"/>
    </row>
    <row r="109" spans="1:29" ht="15.75" x14ac:dyDescent="0.25">
      <c r="A109" s="54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3"/>
      <c r="AA109" s="53"/>
      <c r="AB109" s="53"/>
      <c r="AC109" s="56"/>
    </row>
    <row r="110" spans="1:29" ht="15.75" x14ac:dyDescent="0.25">
      <c r="A110" s="54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3"/>
      <c r="AA110" s="53"/>
      <c r="AB110" s="53"/>
      <c r="AC110" s="56"/>
    </row>
    <row r="111" spans="1:29" ht="15.75" x14ac:dyDescent="0.25">
      <c r="A111" s="54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3"/>
      <c r="AA111" s="53"/>
      <c r="AB111" s="53"/>
      <c r="AC111" s="56"/>
    </row>
    <row r="112" spans="1:29" ht="15.75" x14ac:dyDescent="0.25">
      <c r="A112" s="54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3"/>
      <c r="AA112" s="53"/>
      <c r="AB112" s="53"/>
      <c r="AC112" s="56"/>
    </row>
    <row r="113" spans="1:29" ht="15.75" x14ac:dyDescent="0.25">
      <c r="A113" s="54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3"/>
      <c r="AA113" s="53"/>
      <c r="AB113" s="53"/>
      <c r="AC113" s="56"/>
    </row>
    <row r="114" spans="1:29" ht="15.75" x14ac:dyDescent="0.25">
      <c r="A114" s="54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3"/>
      <c r="AA114" s="53"/>
      <c r="AB114" s="53"/>
      <c r="AC114" s="56"/>
    </row>
    <row r="115" spans="1:29" ht="15.75" x14ac:dyDescent="0.25">
      <c r="A115" s="54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3"/>
      <c r="AA115" s="53"/>
      <c r="AB115" s="53"/>
      <c r="AC115" s="56"/>
    </row>
    <row r="116" spans="1:29" ht="15.75" x14ac:dyDescent="0.25">
      <c r="A116" s="54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3"/>
      <c r="AA116" s="53"/>
      <c r="AB116" s="53"/>
      <c r="AC116" s="56"/>
    </row>
    <row r="117" spans="1:29" ht="15.75" x14ac:dyDescent="0.25">
      <c r="A117" s="54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3"/>
      <c r="AA117" s="53"/>
      <c r="AB117" s="53"/>
      <c r="AC117" s="56"/>
    </row>
    <row r="118" spans="1:29" ht="15.75" x14ac:dyDescent="0.25">
      <c r="A118" s="54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3"/>
      <c r="AA118" s="53"/>
      <c r="AB118" s="53"/>
      <c r="AC118" s="56"/>
    </row>
    <row r="119" spans="1:29" ht="15.75" x14ac:dyDescent="0.25">
      <c r="A119" s="54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3"/>
      <c r="AA119" s="53"/>
      <c r="AB119" s="53"/>
      <c r="AC119" s="56"/>
    </row>
    <row r="120" spans="1:29" ht="15.75" x14ac:dyDescent="0.25">
      <c r="A120" s="54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3"/>
      <c r="AA120" s="53"/>
      <c r="AB120" s="53"/>
      <c r="AC120" s="56"/>
    </row>
    <row r="121" spans="1:29" ht="15.75" x14ac:dyDescent="0.25">
      <c r="A121" s="54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3"/>
      <c r="AA121" s="53"/>
      <c r="AB121" s="53"/>
      <c r="AC121" s="56"/>
    </row>
    <row r="122" spans="1:29" ht="15.75" x14ac:dyDescent="0.25">
      <c r="A122" s="54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3"/>
      <c r="AA122" s="53"/>
      <c r="AB122" s="53"/>
      <c r="AC122" s="56"/>
    </row>
    <row r="123" spans="1:29" ht="15.75" x14ac:dyDescent="0.25">
      <c r="A123" s="54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3"/>
      <c r="AA123" s="53"/>
      <c r="AB123" s="53"/>
      <c r="AC123" s="56"/>
    </row>
    <row r="124" spans="1:29" ht="15.75" x14ac:dyDescent="0.25">
      <c r="A124" s="54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5"/>
      <c r="AA124" s="55"/>
      <c r="AB124" s="55"/>
      <c r="AC124" s="56"/>
    </row>
    <row r="125" spans="1:29" ht="15.75" x14ac:dyDescent="0.25">
      <c r="A125" s="54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3"/>
      <c r="AA125" s="53"/>
      <c r="AB125" s="53"/>
      <c r="AC125" s="56"/>
    </row>
    <row r="126" spans="1:29" ht="15.75" x14ac:dyDescent="0.25">
      <c r="A126" s="54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3"/>
      <c r="AA126" s="53"/>
      <c r="AB126" s="53"/>
      <c r="AC126" s="56"/>
    </row>
    <row r="127" spans="1:29" ht="15.75" x14ac:dyDescent="0.25">
      <c r="A127" s="54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3"/>
      <c r="AA127" s="53"/>
      <c r="AB127" s="53"/>
      <c r="AC127" s="56"/>
    </row>
    <row r="128" spans="1:29" ht="15.75" x14ac:dyDescent="0.25">
      <c r="A128" s="54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3"/>
      <c r="AA128" s="53"/>
      <c r="AB128" s="53"/>
      <c r="AC128" s="56"/>
    </row>
    <row r="129" spans="1:29" ht="15.75" x14ac:dyDescent="0.25">
      <c r="A129" s="54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3"/>
      <c r="AA129" s="53"/>
      <c r="AB129" s="53"/>
      <c r="AC129" s="56"/>
    </row>
    <row r="130" spans="1:29" ht="15.75" x14ac:dyDescent="0.25">
      <c r="A130" s="54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3"/>
      <c r="AA130" s="53"/>
      <c r="AB130" s="53"/>
      <c r="AC130" s="56"/>
    </row>
    <row r="131" spans="1:29" ht="15.75" x14ac:dyDescent="0.25">
      <c r="A131" s="54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3"/>
      <c r="AA131" s="53"/>
      <c r="AB131" s="53"/>
      <c r="AC131" s="56"/>
    </row>
    <row r="132" spans="1:29" ht="15.75" x14ac:dyDescent="0.25">
      <c r="A132" s="54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3"/>
      <c r="AA132" s="53"/>
      <c r="AB132" s="53"/>
      <c r="AC132" s="56"/>
    </row>
    <row r="133" spans="1:29" ht="15.75" x14ac:dyDescent="0.25">
      <c r="A133" s="54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3"/>
      <c r="AA133" s="53"/>
      <c r="AB133" s="53"/>
      <c r="AC133" s="56"/>
    </row>
    <row r="134" spans="1:29" ht="15.75" x14ac:dyDescent="0.25">
      <c r="A134" s="54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3"/>
      <c r="AA134" s="53"/>
      <c r="AB134" s="53"/>
      <c r="AC134" s="56"/>
    </row>
    <row r="135" spans="1:29" ht="15.75" x14ac:dyDescent="0.25">
      <c r="A135" s="54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3"/>
      <c r="AA135" s="53"/>
      <c r="AB135" s="53"/>
      <c r="AC135" s="56"/>
    </row>
    <row r="136" spans="1:29" ht="15.75" x14ac:dyDescent="0.25">
      <c r="A136" s="54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3"/>
      <c r="AA136" s="53"/>
      <c r="AB136" s="53"/>
      <c r="AC136" s="56"/>
    </row>
    <row r="137" spans="1:29" ht="15.75" x14ac:dyDescent="0.25">
      <c r="A137" s="54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3"/>
      <c r="AA137" s="53"/>
      <c r="AB137" s="53"/>
      <c r="AC137" s="56"/>
    </row>
    <row r="138" spans="1:29" ht="15.75" x14ac:dyDescent="0.25">
      <c r="A138" s="54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3"/>
      <c r="AA138" s="53"/>
      <c r="AB138" s="53"/>
      <c r="AC138" s="56"/>
    </row>
    <row r="139" spans="1:29" ht="15.75" x14ac:dyDescent="0.25">
      <c r="A139" s="54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3"/>
      <c r="AA139" s="53"/>
      <c r="AB139" s="53"/>
      <c r="AC139" s="56"/>
    </row>
    <row r="140" spans="1:29" ht="15.75" x14ac:dyDescent="0.25">
      <c r="A140" s="54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5"/>
      <c r="AA140" s="55"/>
      <c r="AB140" s="55"/>
      <c r="AC140" s="56"/>
    </row>
    <row r="141" spans="1:29" ht="15.75" x14ac:dyDescent="0.25">
      <c r="A141" s="54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3"/>
      <c r="AA141" s="53"/>
      <c r="AB141" s="53"/>
      <c r="AC141" s="56"/>
    </row>
    <row r="142" spans="1:29" ht="15.75" x14ac:dyDescent="0.25">
      <c r="A142" s="54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3"/>
      <c r="AA142" s="53"/>
      <c r="AB142" s="53"/>
      <c r="AC142" s="56"/>
    </row>
    <row r="143" spans="1:29" ht="15.75" x14ac:dyDescent="0.25">
      <c r="A143" s="54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3"/>
      <c r="AA143" s="53"/>
      <c r="AB143" s="53"/>
      <c r="AC143" s="56"/>
    </row>
    <row r="144" spans="1:29" ht="15.75" x14ac:dyDescent="0.25">
      <c r="A144" s="54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3"/>
      <c r="AA144" s="53"/>
      <c r="AB144" s="53"/>
      <c r="AC144" s="56"/>
    </row>
    <row r="145" spans="1:29" ht="15.75" x14ac:dyDescent="0.25">
      <c r="A145" s="54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3"/>
      <c r="AA145" s="53"/>
      <c r="AB145" s="53"/>
      <c r="AC145" s="56"/>
    </row>
    <row r="146" spans="1:29" ht="15.75" x14ac:dyDescent="0.25">
      <c r="A146" s="54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3"/>
      <c r="AA146" s="53"/>
      <c r="AB146" s="53"/>
      <c r="AC146" s="56"/>
    </row>
    <row r="147" spans="1:29" ht="15.75" x14ac:dyDescent="0.25">
      <c r="A147" s="54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3"/>
      <c r="AA147" s="53"/>
      <c r="AB147" s="53"/>
      <c r="AC147" s="56"/>
    </row>
    <row r="148" spans="1:29" ht="15.75" x14ac:dyDescent="0.25">
      <c r="A148" s="54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3"/>
      <c r="AA148" s="53"/>
      <c r="AB148" s="53"/>
      <c r="AC148" s="56"/>
    </row>
    <row r="149" spans="1:29" ht="15.75" x14ac:dyDescent="0.25">
      <c r="A149" s="54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3"/>
      <c r="AA149" s="53"/>
      <c r="AB149" s="53"/>
      <c r="AC149" s="56"/>
    </row>
    <row r="150" spans="1:29" ht="15.75" x14ac:dyDescent="0.25">
      <c r="A150" s="54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3"/>
      <c r="AA150" s="53"/>
      <c r="AB150" s="53"/>
      <c r="AC150" s="56"/>
    </row>
    <row r="151" spans="1:29" ht="15.75" x14ac:dyDescent="0.25">
      <c r="A151" s="54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3"/>
      <c r="AA151" s="53"/>
      <c r="AB151" s="53"/>
      <c r="AC151" s="56"/>
    </row>
    <row r="152" spans="1:29" ht="15.75" x14ac:dyDescent="0.25">
      <c r="A152" s="54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3"/>
      <c r="AA152" s="53"/>
      <c r="AB152" s="53"/>
      <c r="AC152" s="56"/>
    </row>
    <row r="153" spans="1:29" x14ac:dyDescent="0.25">
      <c r="A153" s="60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53"/>
    </row>
    <row r="154" spans="1:29" ht="15.75" x14ac:dyDescent="0.25">
      <c r="A154" s="49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</row>
    <row r="155" spans="1:29" ht="15.75" x14ac:dyDescent="0.25">
      <c r="A155" s="49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</row>
    <row r="156" spans="1:29" ht="15.75" x14ac:dyDescent="0.25">
      <c r="A156" s="49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</row>
    <row r="157" spans="1:29" ht="15.75" x14ac:dyDescent="0.25">
      <c r="A157" s="49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64"/>
      <c r="AA157" s="64"/>
      <c r="AB157" s="64"/>
      <c r="AC157" s="53"/>
    </row>
    <row r="158" spans="1:29" ht="15.75" x14ac:dyDescent="0.25">
      <c r="A158" s="46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65"/>
      <c r="AA158" s="65"/>
      <c r="AB158" s="65"/>
      <c r="AC158" s="53"/>
    </row>
    <row r="159" spans="1:29" ht="15.75" x14ac:dyDescent="0.25">
      <c r="A159" s="50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48"/>
      <c r="AA159" s="48"/>
      <c r="AB159" s="48"/>
      <c r="AC159" s="53"/>
    </row>
    <row r="160" spans="1:29" ht="15.75" x14ac:dyDescent="0.25">
      <c r="A160" s="50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48"/>
      <c r="AA160" s="48"/>
      <c r="AB160" s="48"/>
      <c r="AC160" s="53"/>
    </row>
    <row r="161" spans="1:29" x14ac:dyDescent="0.2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53"/>
    </row>
    <row r="162" spans="1:29" ht="15.75" x14ac:dyDescent="0.25">
      <c r="A162" s="49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5"/>
      <c r="AA162" s="55"/>
      <c r="AB162" s="55"/>
      <c r="AC162" s="53"/>
    </row>
    <row r="163" spans="1:29" ht="15.75" x14ac:dyDescent="0.25">
      <c r="A163" s="49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3"/>
      <c r="AA163" s="53"/>
      <c r="AB163" s="53"/>
      <c r="AC163" s="53"/>
    </row>
    <row r="164" spans="1:29" ht="15.75" x14ac:dyDescent="0.25">
      <c r="A164" s="49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3"/>
      <c r="AA164" s="53"/>
      <c r="AB164" s="53"/>
      <c r="AC164" s="53"/>
    </row>
    <row r="165" spans="1:29" ht="15.75" x14ac:dyDescent="0.25">
      <c r="A165" s="49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3"/>
      <c r="AA165" s="53"/>
      <c r="AB165" s="53"/>
      <c r="AC165" s="53"/>
    </row>
    <row r="166" spans="1:29" ht="15.75" x14ac:dyDescent="0.25">
      <c r="A166" s="49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3"/>
      <c r="AA166" s="53"/>
      <c r="AB166" s="53"/>
      <c r="AC166" s="53"/>
    </row>
    <row r="167" spans="1:29" ht="15.75" x14ac:dyDescent="0.25">
      <c r="A167" s="49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3"/>
      <c r="AA167" s="53"/>
      <c r="AB167" s="53"/>
      <c r="AC167" s="53"/>
    </row>
    <row r="168" spans="1:29" ht="15.75" x14ac:dyDescent="0.25">
      <c r="A168" s="49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3"/>
      <c r="AA168" s="53"/>
      <c r="AB168" s="53"/>
      <c r="AC168" s="53"/>
    </row>
    <row r="169" spans="1:29" ht="15.75" x14ac:dyDescent="0.25">
      <c r="A169" s="49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3"/>
      <c r="AA169" s="53"/>
      <c r="AB169" s="53"/>
      <c r="AC169" s="53"/>
    </row>
    <row r="170" spans="1:29" ht="15.75" x14ac:dyDescent="0.25">
      <c r="A170" s="49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3"/>
      <c r="AA170" s="53"/>
      <c r="AB170" s="53"/>
      <c r="AC170" s="53"/>
    </row>
    <row r="171" spans="1:29" ht="15.75" x14ac:dyDescent="0.25">
      <c r="A171" s="49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3"/>
      <c r="AA171" s="53"/>
      <c r="AB171" s="53"/>
      <c r="AC171" s="53"/>
    </row>
    <row r="172" spans="1:29" ht="15.75" x14ac:dyDescent="0.25">
      <c r="A172" s="49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3"/>
      <c r="AA172" s="53"/>
      <c r="AB172" s="53"/>
      <c r="AC172" s="53"/>
    </row>
    <row r="173" spans="1:29" ht="15.75" x14ac:dyDescent="0.25">
      <c r="A173" s="49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3"/>
      <c r="AA173" s="53"/>
      <c r="AB173" s="53"/>
      <c r="AC173" s="53"/>
    </row>
    <row r="174" spans="1:29" ht="15.75" x14ac:dyDescent="0.25">
      <c r="A174" s="49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3"/>
      <c r="AA174" s="53"/>
      <c r="AB174" s="53"/>
      <c r="AC174" s="53"/>
    </row>
    <row r="175" spans="1:29" ht="15.75" x14ac:dyDescent="0.25">
      <c r="A175" s="49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3"/>
      <c r="AA175" s="53"/>
      <c r="AB175" s="53"/>
      <c r="AC175" s="53"/>
    </row>
    <row r="176" spans="1:29" ht="15.75" x14ac:dyDescent="0.25">
      <c r="A176" s="49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3"/>
      <c r="AA176" s="53"/>
      <c r="AB176" s="53"/>
      <c r="AC176" s="53"/>
    </row>
    <row r="177" spans="1:29" ht="15.75" x14ac:dyDescent="0.25">
      <c r="A177" s="49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3"/>
      <c r="AA177" s="53"/>
      <c r="AB177" s="53"/>
      <c r="AC177" s="53"/>
    </row>
    <row r="178" spans="1:29" ht="15.75" x14ac:dyDescent="0.25">
      <c r="A178" s="49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3"/>
      <c r="AA178" s="53"/>
      <c r="AB178" s="53"/>
      <c r="AC178" s="53"/>
    </row>
    <row r="179" spans="1:29" ht="15.75" x14ac:dyDescent="0.25">
      <c r="A179" s="49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3"/>
      <c r="AA179" s="53"/>
      <c r="AB179" s="53"/>
      <c r="AC179" s="53"/>
    </row>
    <row r="180" spans="1:29" ht="15.75" x14ac:dyDescent="0.25">
      <c r="A180" s="49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3"/>
      <c r="AA180" s="53"/>
      <c r="AB180" s="53"/>
      <c r="AC180" s="53"/>
    </row>
    <row r="181" spans="1:29" ht="15.75" x14ac:dyDescent="0.25">
      <c r="A181" s="49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3"/>
      <c r="AA181" s="53"/>
      <c r="AB181" s="53"/>
      <c r="AC181" s="53"/>
    </row>
    <row r="182" spans="1:29" ht="15.75" x14ac:dyDescent="0.25">
      <c r="A182" s="49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3"/>
      <c r="AA182" s="53"/>
      <c r="AB182" s="53"/>
      <c r="AC182" s="53"/>
    </row>
    <row r="183" spans="1:29" ht="15.75" x14ac:dyDescent="0.25">
      <c r="A183" s="49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3"/>
      <c r="AA183" s="53"/>
      <c r="AB183" s="53"/>
      <c r="AC183" s="53"/>
    </row>
    <row r="184" spans="1:29" x14ac:dyDescent="0.2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53"/>
    </row>
    <row r="185" spans="1:29" ht="15.75" x14ac:dyDescent="0.25">
      <c r="A185" s="49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</row>
    <row r="186" spans="1:29" ht="15.75" x14ac:dyDescent="0.25">
      <c r="A186" s="49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</row>
    <row r="187" spans="1:29" ht="15.75" x14ac:dyDescent="0.25">
      <c r="A187" s="49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</row>
    <row r="188" spans="1:29" ht="15.75" x14ac:dyDescent="0.25">
      <c r="A188" s="49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64"/>
      <c r="AA188" s="64"/>
      <c r="AB188" s="64"/>
      <c r="AC188" s="53"/>
    </row>
    <row r="189" spans="1:29" ht="15.75" x14ac:dyDescent="0.25">
      <c r="A189" s="46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65"/>
      <c r="AA189" s="65"/>
      <c r="AB189" s="65"/>
      <c r="AC189" s="53"/>
    </row>
    <row r="190" spans="1:29" ht="15.75" x14ac:dyDescent="0.25">
      <c r="A190" s="46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8"/>
      <c r="AA190" s="48"/>
      <c r="AB190" s="48"/>
      <c r="AC190" s="53"/>
    </row>
    <row r="191" spans="1:29" x14ac:dyDescent="0.25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53"/>
    </row>
    <row r="192" spans="1:29" ht="15.75" x14ac:dyDescent="0.25">
      <c r="A192" s="49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5"/>
      <c r="AA192" s="55"/>
      <c r="AB192" s="55"/>
      <c r="AC192" s="53"/>
    </row>
    <row r="193" spans="1:29" ht="15.75" x14ac:dyDescent="0.25">
      <c r="A193" s="49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3"/>
      <c r="AA193" s="53"/>
      <c r="AB193" s="53"/>
      <c r="AC193" s="53"/>
    </row>
    <row r="194" spans="1:29" ht="15.75" x14ac:dyDescent="0.25">
      <c r="A194" s="49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3"/>
      <c r="AA194" s="53"/>
      <c r="AB194" s="53"/>
      <c r="AC194" s="53"/>
    </row>
    <row r="195" spans="1:29" ht="15.75" x14ac:dyDescent="0.25">
      <c r="A195" s="49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3"/>
      <c r="AA195" s="53"/>
      <c r="AB195" s="53"/>
      <c r="AC195" s="53"/>
    </row>
    <row r="196" spans="1:29" ht="15.75" x14ac:dyDescent="0.25">
      <c r="A196" s="49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3"/>
      <c r="AA196" s="53"/>
      <c r="AB196" s="53"/>
      <c r="AC196" s="53"/>
    </row>
    <row r="197" spans="1:29" ht="15.75" x14ac:dyDescent="0.25">
      <c r="A197" s="49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3"/>
      <c r="AA197" s="53"/>
      <c r="AB197" s="53"/>
      <c r="AC197" s="53"/>
    </row>
    <row r="198" spans="1:29" ht="15.75" x14ac:dyDescent="0.25">
      <c r="A198" s="49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3"/>
      <c r="AA198" s="53"/>
      <c r="AB198" s="53"/>
      <c r="AC198" s="53"/>
    </row>
    <row r="199" spans="1:29" ht="15.75" x14ac:dyDescent="0.25">
      <c r="A199" s="49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3"/>
      <c r="AA199" s="53"/>
      <c r="AB199" s="53"/>
      <c r="AC199" s="53"/>
    </row>
    <row r="200" spans="1:29" ht="15.75" x14ac:dyDescent="0.25">
      <c r="A200" s="49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3"/>
      <c r="AA200" s="53"/>
      <c r="AB200" s="53"/>
      <c r="AC200" s="53"/>
    </row>
    <row r="201" spans="1:29" ht="15.75" x14ac:dyDescent="0.25">
      <c r="A201" s="49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3"/>
      <c r="AA201" s="53"/>
      <c r="AB201" s="53"/>
      <c r="AC201" s="53"/>
    </row>
    <row r="202" spans="1:29" ht="15.75" x14ac:dyDescent="0.25">
      <c r="A202" s="49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3"/>
      <c r="AA202" s="53"/>
      <c r="AB202" s="53"/>
      <c r="AC202" s="53"/>
    </row>
    <row r="203" spans="1:29" ht="15.75" x14ac:dyDescent="0.25">
      <c r="A203" s="49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3"/>
      <c r="AA203" s="53"/>
      <c r="AB203" s="53"/>
      <c r="AC203" s="53"/>
    </row>
    <row r="204" spans="1:29" ht="15.75" x14ac:dyDescent="0.25">
      <c r="A204" s="49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3"/>
      <c r="AA204" s="53"/>
      <c r="AB204" s="53"/>
      <c r="AC204" s="53"/>
    </row>
    <row r="205" spans="1:29" ht="15.75" x14ac:dyDescent="0.25">
      <c r="A205" s="49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3"/>
      <c r="AA205" s="53"/>
      <c r="AB205" s="53"/>
      <c r="AC205" s="53"/>
    </row>
    <row r="206" spans="1:29" ht="15.75" x14ac:dyDescent="0.25">
      <c r="A206" s="49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3"/>
      <c r="AA206" s="53"/>
      <c r="AB206" s="53"/>
      <c r="AC206" s="53"/>
    </row>
    <row r="207" spans="1:29" ht="15.75" x14ac:dyDescent="0.25">
      <c r="A207" s="49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3"/>
      <c r="AA207" s="53"/>
      <c r="AB207" s="53"/>
      <c r="AC207" s="53"/>
    </row>
    <row r="208" spans="1:29" ht="15.75" x14ac:dyDescent="0.25">
      <c r="A208" s="49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3"/>
      <c r="AA208" s="53"/>
      <c r="AB208" s="53"/>
      <c r="AC208" s="53"/>
    </row>
    <row r="209" spans="1:29" ht="15.75" x14ac:dyDescent="0.25">
      <c r="A209" s="49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5"/>
      <c r="AA209" s="55"/>
      <c r="AB209" s="55"/>
      <c r="AC209" s="53"/>
    </row>
    <row r="210" spans="1:29" ht="15.75" x14ac:dyDescent="0.25">
      <c r="A210" s="49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3"/>
      <c r="AA210" s="53"/>
      <c r="AB210" s="53"/>
      <c r="AC210" s="53"/>
    </row>
    <row r="211" spans="1:29" ht="15.75" x14ac:dyDescent="0.25">
      <c r="A211" s="49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3"/>
      <c r="AA211" s="53"/>
      <c r="AB211" s="53"/>
      <c r="AC211" s="53"/>
    </row>
    <row r="212" spans="1:29" ht="15.75" x14ac:dyDescent="0.25">
      <c r="A212" s="49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3"/>
      <c r="AA212" s="53"/>
      <c r="AB212" s="53"/>
      <c r="AC212" s="53"/>
    </row>
    <row r="213" spans="1:29" ht="15.75" x14ac:dyDescent="0.25">
      <c r="A213" s="49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3"/>
      <c r="AA213" s="53"/>
      <c r="AB213" s="53"/>
      <c r="AC213" s="53"/>
    </row>
    <row r="214" spans="1:29" ht="15.75" x14ac:dyDescent="0.25">
      <c r="A214" s="49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3"/>
      <c r="AA214" s="53"/>
      <c r="AB214" s="53"/>
      <c r="AC214" s="53"/>
    </row>
    <row r="215" spans="1:29" ht="15.75" x14ac:dyDescent="0.25">
      <c r="A215" s="49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3"/>
      <c r="AA215" s="53"/>
      <c r="AB215" s="53"/>
      <c r="AC215" s="53"/>
    </row>
    <row r="216" spans="1:29" ht="15.75" x14ac:dyDescent="0.25">
      <c r="A216" s="49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3"/>
      <c r="AA216" s="53"/>
      <c r="AB216" s="53"/>
      <c r="AC216" s="53"/>
    </row>
    <row r="217" spans="1:29" ht="15.75" x14ac:dyDescent="0.25">
      <c r="A217" s="49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3"/>
      <c r="AA217" s="53"/>
      <c r="AB217" s="53"/>
      <c r="AC217" s="53"/>
    </row>
    <row r="218" spans="1:29" ht="15.75" x14ac:dyDescent="0.25">
      <c r="A218" s="49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3"/>
      <c r="AA218" s="53"/>
      <c r="AB218" s="53"/>
      <c r="AC218" s="53"/>
    </row>
    <row r="219" spans="1:29" ht="15.75" x14ac:dyDescent="0.25">
      <c r="A219" s="49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3"/>
      <c r="AA219" s="53"/>
      <c r="AB219" s="53"/>
      <c r="AC219" s="53"/>
    </row>
    <row r="220" spans="1:29" ht="15.75" x14ac:dyDescent="0.25">
      <c r="A220" s="49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3"/>
      <c r="AA220" s="53"/>
      <c r="AB220" s="53"/>
      <c r="AC220" s="53"/>
    </row>
    <row r="221" spans="1:29" ht="15.75" x14ac:dyDescent="0.25">
      <c r="A221" s="49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3"/>
      <c r="AA221" s="53"/>
      <c r="AB221" s="53"/>
      <c r="AC221" s="53"/>
    </row>
    <row r="222" spans="1:29" ht="15.75" x14ac:dyDescent="0.25">
      <c r="A222" s="49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3"/>
      <c r="AA222" s="53"/>
      <c r="AB222" s="53"/>
      <c r="AC222" s="53"/>
    </row>
    <row r="223" spans="1:29" ht="15.75" x14ac:dyDescent="0.25">
      <c r="A223" s="49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3"/>
      <c r="AA223" s="53"/>
      <c r="AB223" s="53"/>
      <c r="AC223" s="53"/>
    </row>
    <row r="224" spans="1:29" ht="15.75" x14ac:dyDescent="0.25">
      <c r="A224" s="49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3"/>
      <c r="AA224" s="53"/>
      <c r="AB224" s="53"/>
      <c r="AC224" s="53"/>
    </row>
    <row r="225" spans="1:29" ht="15.75" x14ac:dyDescent="0.25">
      <c r="A225" s="49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3"/>
      <c r="AA225" s="53"/>
      <c r="AB225" s="53"/>
      <c r="AC225" s="53"/>
    </row>
    <row r="226" spans="1:29" ht="15.75" x14ac:dyDescent="0.25">
      <c r="A226" s="49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3"/>
      <c r="AA226" s="53"/>
      <c r="AB226" s="53"/>
      <c r="AC226" s="53"/>
    </row>
    <row r="227" spans="1:29" ht="15.75" x14ac:dyDescent="0.25">
      <c r="A227" s="49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3"/>
      <c r="AA227" s="53"/>
      <c r="AB227" s="53"/>
      <c r="AC227" s="53"/>
    </row>
    <row r="228" spans="1:29" ht="15.75" x14ac:dyDescent="0.25">
      <c r="A228" s="49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3"/>
      <c r="AA228" s="53"/>
      <c r="AB228" s="53"/>
      <c r="AC228" s="53"/>
    </row>
    <row r="229" spans="1:29" x14ac:dyDescent="0.25">
      <c r="A229" s="58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3"/>
      <c r="AA229" s="53"/>
      <c r="AB229" s="53"/>
      <c r="AC229" s="53"/>
    </row>
    <row r="230" spans="1:29" x14ac:dyDescent="0.25">
      <c r="A230" s="58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3"/>
      <c r="AA230" s="53"/>
      <c r="AB230" s="53"/>
      <c r="AC230" s="53"/>
    </row>
    <row r="231" spans="1:29" x14ac:dyDescent="0.25">
      <c r="A231" s="58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3"/>
      <c r="AA231" s="53"/>
      <c r="AB231" s="53"/>
      <c r="AC231" s="53"/>
    </row>
    <row r="232" spans="1:29" x14ac:dyDescent="0.25">
      <c r="A232" s="58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3"/>
      <c r="AA232" s="53"/>
      <c r="AB232" s="53"/>
      <c r="AC232" s="53"/>
    </row>
    <row r="233" spans="1:29" x14ac:dyDescent="0.25">
      <c r="A233" s="58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3"/>
      <c r="AA233" s="53"/>
      <c r="AB233" s="53"/>
      <c r="AC233" s="53"/>
    </row>
    <row r="234" spans="1:29" x14ac:dyDescent="0.25">
      <c r="A234" s="58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3"/>
      <c r="AA234" s="53"/>
      <c r="AB234" s="53"/>
      <c r="AC234" s="53"/>
    </row>
    <row r="235" spans="1:29" x14ac:dyDescent="0.25">
      <c r="A235" s="58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3"/>
      <c r="AA235" s="53"/>
      <c r="AB235" s="53"/>
      <c r="AC235" s="53"/>
    </row>
    <row r="236" spans="1:29" x14ac:dyDescent="0.25">
      <c r="A236" s="58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3"/>
      <c r="AA236" s="53"/>
      <c r="AB236" s="53"/>
      <c r="AC236" s="53"/>
    </row>
    <row r="237" spans="1:29" x14ac:dyDescent="0.25">
      <c r="A237" s="58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3"/>
      <c r="AA237" s="53"/>
      <c r="AB237" s="53"/>
      <c r="AC237" s="53"/>
    </row>
    <row r="238" spans="1:29" x14ac:dyDescent="0.25">
      <c r="A238" s="58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3"/>
      <c r="AA238" s="53"/>
      <c r="AB238" s="53"/>
      <c r="AC238" s="53"/>
    </row>
    <row r="239" spans="1:29" x14ac:dyDescent="0.25">
      <c r="A239" s="58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3"/>
      <c r="AA239" s="53"/>
      <c r="AB239" s="53"/>
      <c r="AC239" s="53"/>
    </row>
    <row r="240" spans="1:29" x14ac:dyDescent="0.25">
      <c r="A240" s="58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5"/>
      <c r="AA240" s="55"/>
      <c r="AB240" s="55"/>
      <c r="AC240" s="53"/>
    </row>
    <row r="241" spans="1:29" x14ac:dyDescent="0.25">
      <c r="A241" s="58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3"/>
      <c r="AA241" s="53"/>
      <c r="AB241" s="53"/>
      <c r="AC241" s="53"/>
    </row>
    <row r="242" spans="1:29" x14ac:dyDescent="0.25">
      <c r="A242" s="58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3"/>
      <c r="AA242" s="53"/>
      <c r="AB242" s="53"/>
      <c r="AC242" s="53"/>
    </row>
    <row r="243" spans="1:29" x14ac:dyDescent="0.25">
      <c r="A243" s="58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3"/>
      <c r="AA243" s="53"/>
      <c r="AB243" s="53"/>
      <c r="AC243" s="53"/>
    </row>
    <row r="244" spans="1:29" x14ac:dyDescent="0.25">
      <c r="A244" s="58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3"/>
      <c r="AA244" s="53"/>
      <c r="AB244" s="53"/>
      <c r="AC244" s="53"/>
    </row>
    <row r="245" spans="1:29" x14ac:dyDescent="0.25">
      <c r="A245" s="58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3"/>
      <c r="AA245" s="53"/>
      <c r="AB245" s="53"/>
      <c r="AC245" s="53"/>
    </row>
    <row r="246" spans="1:29" x14ac:dyDescent="0.25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  <c r="AB246" s="60"/>
      <c r="AC246" s="53"/>
    </row>
    <row r="247" spans="1:29" ht="15.75" x14ac:dyDescent="0.25">
      <c r="A247" s="49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</row>
    <row r="248" spans="1:29" ht="15.75" x14ac:dyDescent="0.25">
      <c r="A248" s="49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</row>
    <row r="249" spans="1:29" ht="15.75" x14ac:dyDescent="0.25">
      <c r="A249" s="49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</row>
    <row r="250" spans="1:29" ht="15.75" x14ac:dyDescent="0.25">
      <c r="A250" s="49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64"/>
      <c r="AA250" s="64"/>
      <c r="AB250" s="64"/>
      <c r="AC250" s="53"/>
    </row>
    <row r="251" spans="1:29" ht="15.75" x14ac:dyDescent="0.25">
      <c r="A251" s="46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65"/>
      <c r="AA251" s="65"/>
      <c r="AB251" s="65"/>
      <c r="AC251" s="53"/>
    </row>
    <row r="252" spans="1:29" x14ac:dyDescent="0.2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</row>
    <row r="253" spans="1:29" x14ac:dyDescent="0.25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  <c r="AB253" s="60"/>
      <c r="AC253" s="53"/>
    </row>
    <row r="254" spans="1:29" x14ac:dyDescent="0.25">
      <c r="A254" s="58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5"/>
      <c r="AA254" s="55"/>
      <c r="AB254" s="55"/>
      <c r="AC254" s="53"/>
    </row>
    <row r="255" spans="1:29" x14ac:dyDescent="0.25">
      <c r="A255" s="58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3"/>
      <c r="AA255" s="53"/>
      <c r="AB255" s="53"/>
      <c r="AC255" s="53"/>
    </row>
    <row r="256" spans="1:29" x14ac:dyDescent="0.25">
      <c r="A256" s="58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3"/>
      <c r="AA256" s="53"/>
      <c r="AB256" s="53"/>
      <c r="AC256" s="53"/>
    </row>
    <row r="257" spans="1:29" x14ac:dyDescent="0.25">
      <c r="A257" s="58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3"/>
      <c r="AA257" s="53"/>
      <c r="AB257" s="53"/>
      <c r="AC257" s="53"/>
    </row>
    <row r="258" spans="1:29" x14ac:dyDescent="0.25">
      <c r="A258" s="58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3"/>
      <c r="AA258" s="53"/>
      <c r="AB258" s="53"/>
      <c r="AC258" s="53"/>
    </row>
    <row r="259" spans="1:29" x14ac:dyDescent="0.25">
      <c r="A259" s="58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3"/>
      <c r="AA259" s="53"/>
      <c r="AB259" s="53"/>
      <c r="AC259" s="53"/>
    </row>
    <row r="260" spans="1:29" x14ac:dyDescent="0.25">
      <c r="A260" s="58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3"/>
      <c r="AA260" s="53"/>
      <c r="AB260" s="53"/>
      <c r="AC260" s="53"/>
    </row>
    <row r="261" spans="1:29" x14ac:dyDescent="0.25">
      <c r="A261" s="58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3"/>
      <c r="AA261" s="53"/>
      <c r="AB261" s="53"/>
      <c r="AC261" s="53"/>
    </row>
    <row r="262" spans="1:29" x14ac:dyDescent="0.25">
      <c r="A262" s="58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3"/>
      <c r="AA262" s="53"/>
      <c r="AB262" s="53"/>
      <c r="AC262" s="53"/>
    </row>
    <row r="263" spans="1:29" x14ac:dyDescent="0.25">
      <c r="A263" s="58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3"/>
      <c r="AA263" s="53"/>
      <c r="AB263" s="53"/>
      <c r="AC263" s="53"/>
    </row>
    <row r="264" spans="1:29" x14ac:dyDescent="0.25">
      <c r="A264" s="58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3"/>
      <c r="AA264" s="53"/>
      <c r="AB264" s="53"/>
      <c r="AC264" s="53"/>
    </row>
    <row r="265" spans="1:29" x14ac:dyDescent="0.25">
      <c r="A265" s="58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3"/>
      <c r="AA265" s="53"/>
      <c r="AB265" s="53"/>
      <c r="AC265" s="53"/>
    </row>
    <row r="266" spans="1:29" x14ac:dyDescent="0.25">
      <c r="A266" s="58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3"/>
      <c r="AA266" s="53"/>
      <c r="AB266" s="53"/>
      <c r="AC266" s="53"/>
    </row>
    <row r="267" spans="1:29" x14ac:dyDescent="0.25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60"/>
      <c r="AB267" s="60"/>
      <c r="AC267" s="53"/>
    </row>
    <row r="268" spans="1:29" ht="15.75" x14ac:dyDescent="0.25">
      <c r="A268" s="49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</row>
    <row r="269" spans="1:29" ht="15.75" x14ac:dyDescent="0.25">
      <c r="A269" s="49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</row>
    <row r="270" spans="1:29" ht="15.75" x14ac:dyDescent="0.25">
      <c r="A270" s="49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</row>
    <row r="271" spans="1:29" ht="15.75" x14ac:dyDescent="0.25">
      <c r="A271" s="49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64"/>
      <c r="AA271" s="64"/>
      <c r="AB271" s="64"/>
      <c r="AC271" s="53"/>
    </row>
    <row r="272" spans="1:29" ht="15.75" x14ac:dyDescent="0.25">
      <c r="A272" s="46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65"/>
      <c r="AA272" s="65"/>
      <c r="AB272" s="65"/>
      <c r="AC272" s="53"/>
    </row>
    <row r="273" spans="1:29" x14ac:dyDescent="0.2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</row>
    <row r="274" spans="1:29" x14ac:dyDescent="0.25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60"/>
      <c r="AB274" s="60"/>
      <c r="AC274" s="53"/>
    </row>
    <row r="275" spans="1:29" x14ac:dyDescent="0.25">
      <c r="A275" s="58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5"/>
      <c r="AA275" s="55"/>
      <c r="AB275" s="55"/>
      <c r="AC275" s="53"/>
    </row>
    <row r="276" spans="1:29" x14ac:dyDescent="0.25">
      <c r="A276" s="58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3"/>
      <c r="AA276" s="53"/>
      <c r="AB276" s="53"/>
      <c r="AC276" s="53"/>
    </row>
    <row r="277" spans="1:29" x14ac:dyDescent="0.25">
      <c r="A277" s="58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3"/>
      <c r="AA277" s="53"/>
      <c r="AB277" s="53"/>
      <c r="AC277" s="53"/>
    </row>
    <row r="278" spans="1:29" x14ac:dyDescent="0.25">
      <c r="A278" s="58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3"/>
      <c r="AA278" s="53"/>
      <c r="AB278" s="53"/>
      <c r="AC278" s="53"/>
    </row>
    <row r="279" spans="1:29" x14ac:dyDescent="0.25">
      <c r="A279" s="58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3"/>
      <c r="AA279" s="53"/>
      <c r="AB279" s="53"/>
      <c r="AC279" s="53"/>
    </row>
    <row r="280" spans="1:29" x14ac:dyDescent="0.25">
      <c r="A280" s="58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3"/>
      <c r="AA280" s="53"/>
      <c r="AB280" s="53"/>
      <c r="AC280" s="53"/>
    </row>
    <row r="281" spans="1:29" x14ac:dyDescent="0.25">
      <c r="A281" s="58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3"/>
      <c r="AA281" s="53"/>
      <c r="AB281" s="53"/>
      <c r="AC281" s="53"/>
    </row>
    <row r="282" spans="1:29" x14ac:dyDescent="0.25">
      <c r="A282" s="58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3"/>
      <c r="AA282" s="53"/>
      <c r="AB282" s="53"/>
      <c r="AC282" s="53"/>
    </row>
    <row r="283" spans="1:29" x14ac:dyDescent="0.25">
      <c r="A283" s="58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3"/>
      <c r="AA283" s="53"/>
      <c r="AB283" s="53"/>
      <c r="AC283" s="53"/>
    </row>
    <row r="284" spans="1:29" x14ac:dyDescent="0.25">
      <c r="A284" s="58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3"/>
      <c r="AA284" s="53"/>
      <c r="AB284" s="53"/>
      <c r="AC284" s="53"/>
    </row>
    <row r="285" spans="1:29" x14ac:dyDescent="0.25">
      <c r="A285" s="58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3"/>
      <c r="AA285" s="53"/>
      <c r="AB285" s="53"/>
      <c r="AC285" s="53"/>
    </row>
    <row r="286" spans="1:29" x14ac:dyDescent="0.25">
      <c r="A286" s="58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3"/>
      <c r="AA286" s="53"/>
      <c r="AB286" s="53"/>
      <c r="AC286" s="53"/>
    </row>
    <row r="287" spans="1:29" x14ac:dyDescent="0.25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  <c r="AA287" s="60"/>
      <c r="AB287" s="60"/>
      <c r="AC287" s="53"/>
    </row>
    <row r="288" spans="1:29" ht="15.75" x14ac:dyDescent="0.25">
      <c r="A288" s="49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</row>
    <row r="289" spans="1:29" ht="15.75" x14ac:dyDescent="0.25">
      <c r="A289" s="49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</row>
    <row r="290" spans="1:29" ht="15.75" x14ac:dyDescent="0.25">
      <c r="A290" s="49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</row>
    <row r="291" spans="1:29" ht="15.75" x14ac:dyDescent="0.25">
      <c r="A291" s="49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64"/>
      <c r="AA291" s="64"/>
      <c r="AB291" s="64"/>
      <c r="AC291" s="53"/>
    </row>
    <row r="292" spans="1:29" ht="15.75" x14ac:dyDescent="0.25">
      <c r="A292" s="46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65"/>
      <c r="AA292" s="65"/>
      <c r="AB292" s="65"/>
      <c r="AC292" s="53"/>
    </row>
    <row r="293" spans="1:29" x14ac:dyDescent="0.2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</row>
    <row r="294" spans="1:29" x14ac:dyDescent="0.25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  <c r="AB294" s="60"/>
      <c r="AC294" s="53"/>
    </row>
    <row r="295" spans="1:29" x14ac:dyDescent="0.25">
      <c r="A295" s="58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5"/>
      <c r="AA295" s="55"/>
      <c r="AB295" s="55"/>
      <c r="AC295" s="53"/>
    </row>
    <row r="296" spans="1:29" x14ac:dyDescent="0.25">
      <c r="A296" s="58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3"/>
      <c r="AA296" s="53"/>
      <c r="AB296" s="53"/>
      <c r="AC296" s="53"/>
    </row>
    <row r="297" spans="1:29" x14ac:dyDescent="0.25">
      <c r="A297" s="58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3"/>
      <c r="AA297" s="53"/>
      <c r="AB297" s="53"/>
      <c r="AC297" s="53"/>
    </row>
    <row r="298" spans="1:29" x14ac:dyDescent="0.25">
      <c r="A298" s="58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3"/>
      <c r="AA298" s="53"/>
      <c r="AB298" s="53"/>
      <c r="AC298" s="53"/>
    </row>
    <row r="299" spans="1:29" x14ac:dyDescent="0.25">
      <c r="A299" s="58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3"/>
      <c r="AA299" s="53"/>
      <c r="AB299" s="53"/>
      <c r="AC299" s="53"/>
    </row>
    <row r="300" spans="1:29" x14ac:dyDescent="0.25">
      <c r="A300" s="58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3"/>
      <c r="AA300" s="53"/>
      <c r="AB300" s="53"/>
      <c r="AC300" s="53"/>
    </row>
    <row r="301" spans="1:29" x14ac:dyDescent="0.25">
      <c r="A301" s="58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3"/>
      <c r="AA301" s="53"/>
      <c r="AB301" s="53"/>
      <c r="AC301" s="53"/>
    </row>
    <row r="302" spans="1:29" x14ac:dyDescent="0.25">
      <c r="A302" s="58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3"/>
      <c r="AA302" s="53"/>
      <c r="AB302" s="53"/>
      <c r="AC302" s="53"/>
    </row>
    <row r="303" spans="1:29" x14ac:dyDescent="0.25">
      <c r="A303" s="58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3"/>
      <c r="AA303" s="53"/>
      <c r="AB303" s="53"/>
      <c r="AC303" s="53"/>
    </row>
    <row r="304" spans="1:29" x14ac:dyDescent="0.25">
      <c r="A304" s="58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3"/>
      <c r="AA304" s="53"/>
      <c r="AB304" s="53"/>
      <c r="AC304" s="53"/>
    </row>
    <row r="305" spans="1:29" x14ac:dyDescent="0.25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  <c r="AB305" s="60"/>
      <c r="AC305" s="53"/>
    </row>
    <row r="306" spans="1:29" ht="15.75" x14ac:dyDescent="0.25">
      <c r="A306" s="49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</row>
    <row r="307" spans="1:29" ht="15.75" x14ac:dyDescent="0.25">
      <c r="A307" s="49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</row>
    <row r="308" spans="1:29" ht="15.75" x14ac:dyDescent="0.25">
      <c r="A308" s="49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</row>
    <row r="309" spans="1:29" ht="15.75" x14ac:dyDescent="0.25">
      <c r="A309" s="49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64"/>
      <c r="AA309" s="64"/>
      <c r="AB309" s="64"/>
      <c r="AC309" s="53"/>
    </row>
    <row r="310" spans="1:29" ht="15.75" x14ac:dyDescent="0.25">
      <c r="A310" s="46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65"/>
      <c r="AA310" s="65"/>
      <c r="AB310" s="65"/>
      <c r="AC310" s="53"/>
    </row>
    <row r="311" spans="1:29" x14ac:dyDescent="0.2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</row>
    <row r="312" spans="1:29" x14ac:dyDescent="0.25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53"/>
    </row>
    <row r="313" spans="1:29" x14ac:dyDescent="0.25">
      <c r="A313" s="59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5"/>
      <c r="AA313" s="55"/>
      <c r="AB313" s="55"/>
      <c r="AC313" s="53"/>
    </row>
    <row r="314" spans="1:29" x14ac:dyDescent="0.25">
      <c r="A314" s="59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3"/>
      <c r="AA314" s="53"/>
      <c r="AB314" s="53"/>
      <c r="AC314" s="53"/>
    </row>
    <row r="315" spans="1:29" x14ac:dyDescent="0.25">
      <c r="A315" s="59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3"/>
      <c r="AA315" s="53"/>
      <c r="AB315" s="53"/>
      <c r="AC315" s="53"/>
    </row>
    <row r="316" spans="1:29" x14ac:dyDescent="0.25">
      <c r="A316" s="59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3"/>
      <c r="AA316" s="53"/>
      <c r="AB316" s="53"/>
      <c r="AC316" s="53"/>
    </row>
    <row r="317" spans="1:29" x14ac:dyDescent="0.25">
      <c r="A317" s="59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3"/>
      <c r="AA317" s="53"/>
      <c r="AB317" s="53"/>
      <c r="AC317" s="53"/>
    </row>
    <row r="318" spans="1:29" x14ac:dyDescent="0.25">
      <c r="A318" s="59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3"/>
      <c r="AA318" s="53"/>
      <c r="AB318" s="53"/>
      <c r="AC318" s="53"/>
    </row>
    <row r="319" spans="1:29" x14ac:dyDescent="0.25">
      <c r="A319" s="59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3"/>
      <c r="AA319" s="53"/>
      <c r="AB319" s="53"/>
      <c r="AC319" s="53"/>
    </row>
    <row r="320" spans="1:29" x14ac:dyDescent="0.25">
      <c r="A320" s="59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3"/>
      <c r="AA320" s="53"/>
      <c r="AB320" s="53"/>
      <c r="AC320" s="53"/>
    </row>
    <row r="321" spans="1:29" x14ac:dyDescent="0.25">
      <c r="A321" s="59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3"/>
      <c r="AA321" s="53"/>
      <c r="AB321" s="53"/>
      <c r="AC321" s="53"/>
    </row>
    <row r="322" spans="1:29" x14ac:dyDescent="0.25">
      <c r="A322" s="59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3"/>
      <c r="AA322" s="53"/>
      <c r="AB322" s="53"/>
      <c r="AC322" s="53"/>
    </row>
    <row r="323" spans="1:29" x14ac:dyDescent="0.25">
      <c r="A323" s="59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3"/>
      <c r="AA323" s="53"/>
      <c r="AB323" s="53"/>
      <c r="AC323" s="53"/>
    </row>
    <row r="324" spans="1:29" x14ac:dyDescent="0.25">
      <c r="A324" s="59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3"/>
      <c r="AA324" s="53"/>
      <c r="AB324" s="53"/>
      <c r="AC324" s="53"/>
    </row>
    <row r="325" spans="1:29" x14ac:dyDescent="0.25">
      <c r="A325" s="59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3"/>
      <c r="AA325" s="53"/>
      <c r="AB325" s="53"/>
      <c r="AC325" s="53"/>
    </row>
    <row r="326" spans="1:29" x14ac:dyDescent="0.25">
      <c r="A326" s="59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3"/>
      <c r="AA326" s="53"/>
      <c r="AB326" s="53"/>
      <c r="AC326" s="53"/>
    </row>
    <row r="327" spans="1:29" x14ac:dyDescent="0.25">
      <c r="A327" s="59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3"/>
      <c r="AA327" s="53"/>
      <c r="AB327" s="53"/>
      <c r="AC327" s="53"/>
    </row>
    <row r="328" spans="1:29" x14ac:dyDescent="0.25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60"/>
      <c r="AB328" s="60"/>
      <c r="AC328" s="53"/>
    </row>
    <row r="329" spans="1:29" ht="15.75" x14ac:dyDescent="0.25">
      <c r="A329" s="49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</row>
    <row r="330" spans="1:29" ht="15.75" x14ac:dyDescent="0.25">
      <c r="A330" s="49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</row>
    <row r="331" spans="1:29" ht="15.75" x14ac:dyDescent="0.25">
      <c r="A331" s="49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</row>
    <row r="332" spans="1:29" ht="15.75" x14ac:dyDescent="0.25">
      <c r="A332" s="49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64"/>
      <c r="AA332" s="64"/>
      <c r="AB332" s="64"/>
      <c r="AC332" s="53"/>
    </row>
    <row r="333" spans="1:29" ht="15.75" x14ac:dyDescent="0.25">
      <c r="A333" s="46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65"/>
      <c r="AA333" s="65"/>
      <c r="AB333" s="65"/>
      <c r="AC333" s="53"/>
    </row>
    <row r="334" spans="1:29" x14ac:dyDescent="0.2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</row>
    <row r="335" spans="1:29" x14ac:dyDescent="0.25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60"/>
      <c r="AB335" s="60"/>
      <c r="AC335" s="53"/>
    </row>
    <row r="336" spans="1:29" x14ac:dyDescent="0.25">
      <c r="A336" s="59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3"/>
      <c r="AA336" s="55"/>
      <c r="AB336" s="55"/>
      <c r="AC336" s="53"/>
    </row>
    <row r="337" spans="1:29" x14ac:dyDescent="0.25">
      <c r="A337" s="59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3"/>
      <c r="AA337" s="53"/>
      <c r="AB337" s="53"/>
      <c r="AC337" s="53"/>
    </row>
    <row r="338" spans="1:29" x14ac:dyDescent="0.25">
      <c r="A338" s="59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3"/>
      <c r="AA338" s="53"/>
      <c r="AB338" s="53"/>
      <c r="AC338" s="53"/>
    </row>
    <row r="339" spans="1:29" x14ac:dyDescent="0.25">
      <c r="A339" s="59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3"/>
      <c r="AA339" s="53"/>
      <c r="AB339" s="53"/>
      <c r="AC339" s="53"/>
    </row>
    <row r="340" spans="1:29" x14ac:dyDescent="0.25">
      <c r="A340" s="59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3"/>
      <c r="AA340" s="53"/>
      <c r="AB340" s="53"/>
      <c r="AC340" s="53"/>
    </row>
    <row r="341" spans="1:29" x14ac:dyDescent="0.25">
      <c r="A341" s="59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3"/>
      <c r="AA341" s="53"/>
      <c r="AB341" s="53"/>
      <c r="AC341" s="53"/>
    </row>
    <row r="342" spans="1:29" x14ac:dyDescent="0.25">
      <c r="A342" s="59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3"/>
      <c r="AA342" s="53"/>
      <c r="AB342" s="53"/>
      <c r="AC342" s="53"/>
    </row>
    <row r="343" spans="1:29" x14ac:dyDescent="0.25">
      <c r="A343" s="59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3"/>
      <c r="AA343" s="53"/>
      <c r="AB343" s="53"/>
      <c r="AC343" s="53"/>
    </row>
    <row r="344" spans="1:29" x14ac:dyDescent="0.25">
      <c r="A344" s="59"/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3"/>
      <c r="AA344" s="53"/>
      <c r="AB344" s="53"/>
      <c r="AC344" s="53"/>
    </row>
    <row r="345" spans="1:29" x14ac:dyDescent="0.25">
      <c r="A345" s="59"/>
      <c r="B345" s="51"/>
      <c r="C345" s="51"/>
      <c r="D345" s="51"/>
      <c r="E345" s="51"/>
      <c r="F345" s="51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3"/>
      <c r="AA345" s="53"/>
      <c r="AB345" s="53"/>
      <c r="AC345" s="53"/>
    </row>
    <row r="346" spans="1:29" x14ac:dyDescent="0.25">
      <c r="A346" s="59"/>
      <c r="B346" s="51"/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3"/>
      <c r="AA346" s="53"/>
      <c r="AB346" s="53"/>
      <c r="AC346" s="53"/>
    </row>
    <row r="347" spans="1:29" x14ac:dyDescent="0.25">
      <c r="A347" s="59"/>
      <c r="B347" s="51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3"/>
      <c r="AA347" s="53"/>
      <c r="AB347" s="53"/>
      <c r="AC347" s="53"/>
    </row>
    <row r="348" spans="1:29" x14ac:dyDescent="0.25">
      <c r="A348" s="59"/>
      <c r="B348" s="51"/>
      <c r="C348" s="51"/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3"/>
      <c r="AA348" s="53"/>
      <c r="AB348" s="53"/>
      <c r="AC348" s="53"/>
    </row>
    <row r="349" spans="1:29" x14ac:dyDescent="0.25">
      <c r="A349" s="59"/>
      <c r="B349" s="51"/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3"/>
      <c r="AA349" s="53"/>
      <c r="AB349" s="53"/>
      <c r="AC349" s="53"/>
    </row>
    <row r="350" spans="1:29" x14ac:dyDescent="0.25">
      <c r="A350" s="59"/>
      <c r="B350" s="51"/>
      <c r="C350" s="51"/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3"/>
      <c r="AA350" s="53"/>
      <c r="AB350" s="53"/>
      <c r="AC350" s="53"/>
    </row>
    <row r="351" spans="1:29" x14ac:dyDescent="0.25">
      <c r="A351" s="59"/>
      <c r="B351" s="51"/>
      <c r="C351" s="51"/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3"/>
      <c r="AA351" s="53"/>
      <c r="AB351" s="53"/>
      <c r="AC351" s="53"/>
    </row>
    <row r="352" spans="1:29" x14ac:dyDescent="0.25">
      <c r="A352" s="59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3"/>
      <c r="AA352" s="53"/>
      <c r="AB352" s="53"/>
      <c r="AC352" s="53"/>
    </row>
    <row r="353" spans="1:29" x14ac:dyDescent="0.25">
      <c r="A353" s="59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3"/>
      <c r="AA353" s="53"/>
      <c r="AB353" s="53"/>
      <c r="AC353" s="53"/>
    </row>
    <row r="354" spans="1:29" x14ac:dyDescent="0.25">
      <c r="A354" s="59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3"/>
      <c r="AA354" s="53"/>
      <c r="AB354" s="53"/>
      <c r="AC354" s="53"/>
    </row>
    <row r="355" spans="1:29" x14ac:dyDescent="0.25">
      <c r="A355" s="59"/>
      <c r="B355" s="51"/>
      <c r="C355" s="51"/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3"/>
      <c r="AA355" s="53"/>
      <c r="AB355" s="53"/>
      <c r="AC355" s="53"/>
    </row>
    <row r="356" spans="1:29" x14ac:dyDescent="0.25">
      <c r="A356" s="59"/>
      <c r="B356" s="51"/>
      <c r="C356" s="51"/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3"/>
      <c r="AA356" s="53"/>
      <c r="AB356" s="53"/>
      <c r="AC356" s="53"/>
    </row>
    <row r="357" spans="1:29" x14ac:dyDescent="0.25">
      <c r="A357" s="59"/>
      <c r="B357" s="51"/>
      <c r="C357" s="51"/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3"/>
      <c r="AA357" s="53"/>
      <c r="AB357" s="53"/>
      <c r="AC357" s="53"/>
    </row>
    <row r="358" spans="1:29" x14ac:dyDescent="0.25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  <c r="AA358" s="60"/>
      <c r="AB358" s="60"/>
      <c r="AC358" s="53"/>
    </row>
    <row r="359" spans="1:29" ht="15.75" x14ac:dyDescent="0.25">
      <c r="A359" s="49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</row>
    <row r="360" spans="1:29" ht="15.75" x14ac:dyDescent="0.25">
      <c r="A360" s="49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</row>
    <row r="361" spans="1:29" ht="15.75" x14ac:dyDescent="0.25">
      <c r="A361" s="49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</row>
    <row r="362" spans="1:29" ht="15.75" x14ac:dyDescent="0.25">
      <c r="A362" s="49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64"/>
      <c r="AA362" s="64"/>
      <c r="AB362" s="64"/>
      <c r="AC362" s="53"/>
    </row>
    <row r="363" spans="1:29" ht="15.75" x14ac:dyDescent="0.25">
      <c r="A363" s="46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65"/>
      <c r="AA363" s="65"/>
      <c r="AB363" s="65"/>
      <c r="AC363" s="53"/>
    </row>
    <row r="364" spans="1:29" x14ac:dyDescent="0.2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</row>
    <row r="365" spans="1:29" x14ac:dyDescent="0.25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  <c r="AA365" s="60"/>
      <c r="AB365" s="60"/>
      <c r="AC365" s="53"/>
    </row>
    <row r="366" spans="1:29" ht="15.75" x14ac:dyDescent="0.25">
      <c r="A366" s="49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61"/>
      <c r="AA366" s="61"/>
      <c r="AB366" s="61"/>
      <c r="AC366" s="53"/>
    </row>
    <row r="367" spans="1:29" ht="15.75" x14ac:dyDescent="0.25">
      <c r="A367" s="49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61"/>
      <c r="AA367" s="61"/>
      <c r="AB367" s="61"/>
      <c r="AC367" s="53"/>
    </row>
    <row r="368" spans="1:29" ht="15.75" x14ac:dyDescent="0.25">
      <c r="A368" s="49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61"/>
      <c r="AA368" s="61"/>
      <c r="AB368" s="61"/>
      <c r="AC368" s="53"/>
    </row>
    <row r="369" spans="1:29" ht="15.75" x14ac:dyDescent="0.25">
      <c r="A369" s="49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62"/>
      <c r="AA369" s="62"/>
      <c r="AB369" s="62"/>
      <c r="AC369" s="53"/>
    </row>
    <row r="370" spans="1:29" x14ac:dyDescent="0.25">
      <c r="A370" s="46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63"/>
      <c r="AA370" s="63"/>
      <c r="AB370" s="63"/>
      <c r="AC370" s="53"/>
    </row>
    <row r="371" spans="1:29" x14ac:dyDescent="0.25">
      <c r="A371" s="50"/>
      <c r="B371" s="51"/>
      <c r="C371" s="51"/>
      <c r="D371" s="51"/>
      <c r="E371" s="51"/>
      <c r="F371" s="51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47"/>
      <c r="AA371" s="53"/>
      <c r="AB371" s="53"/>
      <c r="AC371" s="53"/>
    </row>
    <row r="372" spans="1:29" x14ac:dyDescent="0.2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</row>
    <row r="373" spans="1:29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</row>
  </sheetData>
  <mergeCells count="42">
    <mergeCell ref="Z370:AB370"/>
    <mergeCell ref="A358:AB358"/>
    <mergeCell ref="Z362:AB362"/>
    <mergeCell ref="Z363:AB363"/>
    <mergeCell ref="A365:AB365"/>
    <mergeCell ref="Z366:AB366"/>
    <mergeCell ref="Z310:AB310"/>
    <mergeCell ref="A312:AB312"/>
    <mergeCell ref="Z367:AB367"/>
    <mergeCell ref="Z368:AB368"/>
    <mergeCell ref="Z369:AB369"/>
    <mergeCell ref="A328:AB328"/>
    <mergeCell ref="Z332:AB332"/>
    <mergeCell ref="Z333:AB333"/>
    <mergeCell ref="A335:AB335"/>
    <mergeCell ref="Z291:AB291"/>
    <mergeCell ref="Z292:AB292"/>
    <mergeCell ref="A294:AB294"/>
    <mergeCell ref="A305:AB305"/>
    <mergeCell ref="Z309:AB309"/>
    <mergeCell ref="A267:AB267"/>
    <mergeCell ref="Z271:AB271"/>
    <mergeCell ref="Z272:AB272"/>
    <mergeCell ref="A274:AB274"/>
    <mergeCell ref="A287:AB287"/>
    <mergeCell ref="A2:AB2"/>
    <mergeCell ref="A84:AB84"/>
    <mergeCell ref="Z88:AB88"/>
    <mergeCell ref="Z89:AB89"/>
    <mergeCell ref="A91:AB91"/>
    <mergeCell ref="A153:AB153"/>
    <mergeCell ref="Z157:AB157"/>
    <mergeCell ref="Z158:AB158"/>
    <mergeCell ref="A161:AB161"/>
    <mergeCell ref="A184:AB184"/>
    <mergeCell ref="Z251:AB251"/>
    <mergeCell ref="A253:AB253"/>
    <mergeCell ref="Z188:AB188"/>
    <mergeCell ref="Z189:AB189"/>
    <mergeCell ref="A191:AB191"/>
    <mergeCell ref="A246:AB246"/>
    <mergeCell ref="Z250:AB250"/>
  </mergeCells>
  <conditionalFormatting sqref="AB4:AB14 AB31:AB44">
    <cfRule type="cellIs" dxfId="75" priority="695" operator="greaterThan">
      <formula>10</formula>
    </cfRule>
  </conditionalFormatting>
  <conditionalFormatting sqref="AA4:AA14 AA31:AA44">
    <cfRule type="cellIs" dxfId="74" priority="694" operator="greaterThan">
      <formula>10</formula>
    </cfRule>
  </conditionalFormatting>
  <conditionalFormatting sqref="Z4:Z14 Z31:Z44">
    <cfRule type="cellIs" dxfId="73" priority="693" operator="greaterThan">
      <formula>10</formula>
    </cfRule>
  </conditionalFormatting>
  <conditionalFormatting sqref="Z3:Z14 Z30:Z44">
    <cfRule type="cellIs" dxfId="72" priority="689" operator="lessThan">
      <formula>6</formula>
    </cfRule>
    <cfRule type="cellIs" dxfId="71" priority="692" operator="greaterThan">
      <formula>11</formula>
    </cfRule>
  </conditionalFormatting>
  <conditionalFormatting sqref="AA3:AA14 AA30:AA44">
    <cfRule type="cellIs" dxfId="70" priority="691" operator="greaterThan">
      <formula>10</formula>
    </cfRule>
  </conditionalFormatting>
  <conditionalFormatting sqref="AB3:AB14 AB30:AB44">
    <cfRule type="cellIs" dxfId="69" priority="688" operator="lessThan">
      <formula>5</formula>
    </cfRule>
    <cfRule type="cellIs" dxfId="68" priority="690" operator="greaterThan">
      <formula>10</formula>
    </cfRule>
  </conditionalFormatting>
  <conditionalFormatting sqref="AB16:AB29">
    <cfRule type="cellIs" dxfId="67" priority="682" operator="greaterThan">
      <formula>10</formula>
    </cfRule>
  </conditionalFormatting>
  <conditionalFormatting sqref="AA16:AA29">
    <cfRule type="cellIs" dxfId="66" priority="681" operator="greaterThan">
      <formula>10</formula>
    </cfRule>
  </conditionalFormatting>
  <conditionalFormatting sqref="Z16:Z29">
    <cfRule type="cellIs" dxfId="65" priority="680" operator="greaterThan">
      <formula>10</formula>
    </cfRule>
  </conditionalFormatting>
  <conditionalFormatting sqref="Z15:Z29">
    <cfRule type="cellIs" dxfId="64" priority="676" operator="lessThan">
      <formula>6</formula>
    </cfRule>
    <cfRule type="cellIs" dxfId="63" priority="679" operator="greaterThan">
      <formula>11</formula>
    </cfRule>
  </conditionalFormatting>
  <conditionalFormatting sqref="AA15:AA29">
    <cfRule type="cellIs" dxfId="62" priority="678" operator="greaterThan">
      <formula>10</formula>
    </cfRule>
  </conditionalFormatting>
  <conditionalFormatting sqref="AB15:AB29">
    <cfRule type="cellIs" dxfId="61" priority="675" operator="lessThan">
      <formula>5</formula>
    </cfRule>
    <cfRule type="cellIs" dxfId="60" priority="677" operator="greaterThan">
      <formula>10</formula>
    </cfRule>
  </conditionalFormatting>
  <conditionalFormatting sqref="AB46:AB60">
    <cfRule type="cellIs" dxfId="59" priority="669" operator="greaterThan">
      <formula>10</formula>
    </cfRule>
  </conditionalFormatting>
  <conditionalFormatting sqref="AA46:AA60">
    <cfRule type="cellIs" dxfId="58" priority="668" operator="greaterThan">
      <formula>10</formula>
    </cfRule>
  </conditionalFormatting>
  <conditionalFormatting sqref="Z46:Z60">
    <cfRule type="cellIs" dxfId="57" priority="667" operator="greaterThan">
      <formula>10</formula>
    </cfRule>
  </conditionalFormatting>
  <conditionalFormatting sqref="Z45:Z60">
    <cfRule type="cellIs" dxfId="56" priority="663" operator="lessThan">
      <formula>6</formula>
    </cfRule>
    <cfRule type="cellIs" dxfId="55" priority="666" operator="greaterThan">
      <formula>11</formula>
    </cfRule>
  </conditionalFormatting>
  <conditionalFormatting sqref="AA45:AA60">
    <cfRule type="cellIs" dxfId="54" priority="665" operator="greaterThan">
      <formula>10</formula>
    </cfRule>
  </conditionalFormatting>
  <conditionalFormatting sqref="AB45:AB60">
    <cfRule type="cellIs" dxfId="53" priority="662" operator="lessThan">
      <formula>5</formula>
    </cfRule>
    <cfRule type="cellIs" dxfId="52" priority="664" operator="greaterThan">
      <formula>10</formula>
    </cfRule>
  </conditionalFormatting>
  <conditionalFormatting sqref="AB62:AB76">
    <cfRule type="cellIs" dxfId="51" priority="656" operator="greaterThan">
      <formula>10</formula>
    </cfRule>
  </conditionalFormatting>
  <conditionalFormatting sqref="AA62:AA76">
    <cfRule type="cellIs" dxfId="50" priority="655" operator="greaterThan">
      <formula>10</formula>
    </cfRule>
  </conditionalFormatting>
  <conditionalFormatting sqref="Z62:Z76">
    <cfRule type="cellIs" dxfId="49" priority="654" operator="greaterThan">
      <formula>10</formula>
    </cfRule>
  </conditionalFormatting>
  <conditionalFormatting sqref="Z61:Z76">
    <cfRule type="cellIs" dxfId="48" priority="650" operator="lessThan">
      <formula>6</formula>
    </cfRule>
    <cfRule type="cellIs" dxfId="47" priority="653" operator="greaterThan">
      <formula>11</formula>
    </cfRule>
  </conditionalFormatting>
  <conditionalFormatting sqref="AA61:AA76">
    <cfRule type="cellIs" dxfId="46" priority="652" operator="greaterThan">
      <formula>10</formula>
    </cfRule>
  </conditionalFormatting>
  <conditionalFormatting sqref="AB61:AB76">
    <cfRule type="cellIs" dxfId="45" priority="649" operator="lessThan">
      <formula>5</formula>
    </cfRule>
    <cfRule type="cellIs" dxfId="44" priority="651" operator="greaterThan">
      <formula>10</formula>
    </cfRule>
  </conditionalFormatting>
  <conditionalFormatting sqref="AB78:AB83">
    <cfRule type="cellIs" dxfId="43" priority="643" operator="greaterThan">
      <formula>10</formula>
    </cfRule>
  </conditionalFormatting>
  <conditionalFormatting sqref="AA78:AA83">
    <cfRule type="cellIs" dxfId="42" priority="642" operator="greaterThan">
      <formula>10</formula>
    </cfRule>
  </conditionalFormatting>
  <conditionalFormatting sqref="Z78:Z83 Z85">
    <cfRule type="cellIs" dxfId="41" priority="641" operator="greaterThan">
      <formula>10</formula>
    </cfRule>
  </conditionalFormatting>
  <conditionalFormatting sqref="Z77:Z83 Z85">
    <cfRule type="cellIs" dxfId="40" priority="637" operator="lessThan">
      <formula>6</formula>
    </cfRule>
    <cfRule type="cellIs" dxfId="39" priority="640" operator="greaterThan">
      <formula>11</formula>
    </cfRule>
  </conditionalFormatting>
  <conditionalFormatting sqref="AA77:AA83">
    <cfRule type="cellIs" dxfId="38" priority="639" operator="greaterThan">
      <formula>10</formula>
    </cfRule>
  </conditionalFormatting>
  <conditionalFormatting sqref="AB77:AB83">
    <cfRule type="cellIs" dxfId="37" priority="636" operator="lessThan">
      <formula>5</formula>
    </cfRule>
    <cfRule type="cellIs" dxfId="36" priority="638" operator="greaterThan">
      <formula>10</formula>
    </cfRule>
  </conditionalFormatting>
  <conditionalFormatting sqref="AA86">
    <cfRule type="dataBar" priority="6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{4ABEBFC1-182C-4E57-A2F3-B35C377B6CEB}</x14:id>
        </ext>
      </extLst>
    </cfRule>
  </conditionalFormatting>
  <conditionalFormatting sqref="AB87">
    <cfRule type="dataBar" priority="6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{32124023-3A04-4E18-9F54-C8AE37BDC8E2}</x14:id>
        </ext>
      </extLst>
    </cfRule>
  </conditionalFormatting>
  <conditionalFormatting sqref="Z85:AB87">
    <cfRule type="dataBar" priority="63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{E6FDC964-3CDC-457F-AD33-0C1B1F8E1455}</x14:id>
        </ext>
      </extLst>
    </cfRule>
  </conditionalFormatting>
  <conditionalFormatting sqref="B89:Y89">
    <cfRule type="cellIs" dxfId="35" priority="481" operator="lessThan">
      <formula>25</formula>
    </cfRule>
    <cfRule type="cellIs" dxfId="34" priority="482" operator="between">
      <formula>25</formula>
      <formula>50</formula>
    </cfRule>
    <cfRule type="cellIs" dxfId="33" priority="483" operator="between">
      <formula>50</formula>
      <formula>75</formula>
    </cfRule>
    <cfRule type="cellIs" dxfId="32" priority="484" operator="greaterThan">
      <formula>75</formula>
    </cfRule>
  </conditionalFormatting>
  <conditionalFormatting sqref="Z89:AB89">
    <cfRule type="cellIs" dxfId="31" priority="477" operator="lessThan">
      <formula>25</formula>
    </cfRule>
    <cfRule type="cellIs" dxfId="30" priority="478" operator="between">
      <formula>25</formula>
      <formula>50</formula>
    </cfRule>
    <cfRule type="cellIs" dxfId="29" priority="479" operator="between">
      <formula>50</formula>
      <formula>75</formula>
    </cfRule>
    <cfRule type="cellIs" dxfId="28" priority="480" operator="greaterThan">
      <formula>75</formula>
    </cfRule>
  </conditionalFormatting>
  <conditionalFormatting sqref="B85:Y87">
    <cfRule type="dataBar" priority="3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{C33CB028-0D57-4C13-9440-B0C573F56F5B}</x14:id>
        </ext>
      </extLst>
    </cfRule>
  </conditionalFormatting>
  <conditionalFormatting sqref="B3">
    <cfRule type="cellIs" dxfId="27" priority="238" operator="equal">
      <formula>"A"</formula>
    </cfRule>
    <cfRule type="cellIs" dxfId="26" priority="239" operator="equal">
      <formula>"NA"</formula>
    </cfRule>
  </conditionalFormatting>
  <conditionalFormatting sqref="B3:Y14 B30:Y44">
    <cfRule type="cellIs" dxfId="25" priority="235" operator="equal">
      <formula>"A"</formula>
    </cfRule>
    <cfRule type="cellIs" dxfId="24" priority="236" operator="equal">
      <formula>"CA"</formula>
    </cfRule>
    <cfRule type="cellIs" dxfId="23" priority="237" operator="equal">
      <formula>"NA"</formula>
    </cfRule>
  </conditionalFormatting>
  <conditionalFormatting sqref="B15">
    <cfRule type="cellIs" dxfId="22" priority="233" operator="equal">
      <formula>"A"</formula>
    </cfRule>
    <cfRule type="cellIs" dxfId="21" priority="234" operator="equal">
      <formula>"NA"</formula>
    </cfRule>
  </conditionalFormatting>
  <conditionalFormatting sqref="B15:Y29">
    <cfRule type="cellIs" dxfId="20" priority="230" operator="equal">
      <formula>"A"</formula>
    </cfRule>
    <cfRule type="cellIs" dxfId="19" priority="231" operator="equal">
      <formula>"CA"</formula>
    </cfRule>
    <cfRule type="cellIs" dxfId="18" priority="232" operator="equal">
      <formula>"NA"</formula>
    </cfRule>
  </conditionalFormatting>
  <conditionalFormatting sqref="B78:Y78">
    <cfRule type="cellIs" dxfId="17" priority="212" operator="equal">
      <formula>"A"</formula>
    </cfRule>
    <cfRule type="cellIs" dxfId="16" priority="213" operator="equal">
      <formula>"CA"</formula>
    </cfRule>
    <cfRule type="cellIs" dxfId="15" priority="214" operator="equal">
      <formula>"NA"</formula>
    </cfRule>
  </conditionalFormatting>
  <conditionalFormatting sqref="B45">
    <cfRule type="cellIs" dxfId="14" priority="228" operator="equal">
      <formula>"A"</formula>
    </cfRule>
    <cfRule type="cellIs" dxfId="13" priority="229" operator="equal">
      <formula>"NA"</formula>
    </cfRule>
  </conditionalFormatting>
  <conditionalFormatting sqref="B45:Y60">
    <cfRule type="cellIs" dxfId="12" priority="225" operator="equal">
      <formula>"A"</formula>
    </cfRule>
    <cfRule type="cellIs" dxfId="11" priority="226" operator="equal">
      <formula>"CA"</formula>
    </cfRule>
    <cfRule type="cellIs" dxfId="10" priority="227" operator="equal">
      <formula>"NA"</formula>
    </cfRule>
  </conditionalFormatting>
  <conditionalFormatting sqref="B61">
    <cfRule type="cellIs" dxfId="9" priority="223" operator="equal">
      <formula>"A"</formula>
    </cfRule>
    <cfRule type="cellIs" dxfId="8" priority="224" operator="equal">
      <formula>"NA"</formula>
    </cfRule>
  </conditionalFormatting>
  <conditionalFormatting sqref="B61:Y76">
    <cfRule type="cellIs" dxfId="7" priority="220" operator="equal">
      <formula>"A"</formula>
    </cfRule>
    <cfRule type="cellIs" dxfId="6" priority="221" operator="equal">
      <formula>"CA"</formula>
    </cfRule>
    <cfRule type="cellIs" dxfId="5" priority="222" operator="equal">
      <formula>"NA"</formula>
    </cfRule>
  </conditionalFormatting>
  <conditionalFormatting sqref="B77">
    <cfRule type="cellIs" dxfId="4" priority="218" operator="equal">
      <formula>"A"</formula>
    </cfRule>
    <cfRule type="cellIs" dxfId="3" priority="219" operator="equal">
      <formula>"NA"</formula>
    </cfRule>
  </conditionalFormatting>
  <conditionalFormatting sqref="B77:Y77 B79:Y83">
    <cfRule type="cellIs" dxfId="2" priority="215" operator="equal">
      <formula>"A"</formula>
    </cfRule>
    <cfRule type="cellIs" dxfId="1" priority="216" operator="equal">
      <formula>"CA"</formula>
    </cfRule>
    <cfRule type="cellIs" dxfId="0" priority="217" operator="equal">
      <formula>"NA"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ABEBFC1-182C-4E57-A2F3-B35C377B6CE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AA86</xm:sqref>
        </x14:conditionalFormatting>
        <x14:conditionalFormatting xmlns:xm="http://schemas.microsoft.com/office/excel/2006/main">
          <x14:cfRule type="dataBar" id="{32124023-3A04-4E18-9F54-C8AE37BDC8E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AB87</xm:sqref>
        </x14:conditionalFormatting>
        <x14:conditionalFormatting xmlns:xm="http://schemas.microsoft.com/office/excel/2006/main">
          <x14:cfRule type="dataBar" id="{E6FDC964-3CDC-457F-AD33-0C1B1F8E145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Z85:AB87</xm:sqref>
        </x14:conditionalFormatting>
        <x14:conditionalFormatting xmlns:xm="http://schemas.microsoft.com/office/excel/2006/main">
          <x14:cfRule type="dataBar" id="{C33CB028-0D57-4C13-9440-B0C573F56F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B85:Y87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Trimestre 1</vt:lpstr>
      <vt:lpstr>Trimestre 2</vt:lpstr>
      <vt:lpstr>Trimestre 3</vt:lpstr>
      <vt:lpstr>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2012-02-19T19:03:32Z</cp:lastPrinted>
  <dcterms:created xsi:type="dcterms:W3CDTF">2011-10-24T08:47:10Z</dcterms:created>
  <dcterms:modified xsi:type="dcterms:W3CDTF">2012-06-17T17:34:39Z</dcterms:modified>
</cp:coreProperties>
</file>