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aposte-my.sharepoint.com/personal/sebastien_teixeira_laposte_fr/Documents/Bureau/"/>
    </mc:Choice>
  </mc:AlternateContent>
  <xr:revisionPtr revIDLastSave="41" documentId="8_{CAAD348F-0C75-4AD3-A71F-33AB1DBB7A4F}" xr6:coauthVersionLast="47" xr6:coauthVersionMax="47" xr10:uidLastSave="{A80DE930-4872-4D4B-B581-B6EB045F5D73}"/>
  <bookViews>
    <workbookView xWindow="53880" yWindow="2070" windowWidth="29040" windowHeight="15720" xr2:uid="{87418595-9856-48BD-B1C0-073364F83D0C}"/>
  </bookViews>
  <sheets>
    <sheet name="Georoute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Georoute!$A$1:$M$306</definedName>
    <definedName name="baserecap">'[1]Recap QL '!$E$1:$BM$66</definedName>
    <definedName name="Site_GEOPAD">#REF!</definedName>
    <definedName name="Taux_Occupation">[2]Bilan!$C$10</definedName>
    <definedName name="TOURNEES_HAYANGE">[3]TOURNEES!$A$2:$D$32</definedName>
    <definedName name="Traf">'[2]539CONS'!$C$1:$E$430</definedName>
    <definedName name="Trafic">'[2]539CONS'!$B$1:$E$430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F309" i="1"/>
</calcChain>
</file>

<file path=xl/sharedStrings.xml><?xml version="1.0" encoding="utf-8"?>
<sst xmlns="http://schemas.openxmlformats.org/spreadsheetml/2006/main" count="2453" uniqueCount="513">
  <si>
    <t>Demande</t>
  </si>
  <si>
    <t>Demande1</t>
  </si>
  <si>
    <t>Commune</t>
  </si>
  <si>
    <t>Bornes</t>
  </si>
  <si>
    <t>Voie</t>
  </si>
  <si>
    <t>Dernier mot voie</t>
  </si>
  <si>
    <t>Tournée actuelle</t>
  </si>
  <si>
    <t>Tournée d'origine</t>
  </si>
  <si>
    <t>Nb PDI</t>
  </si>
  <si>
    <t>Nb PRE</t>
  </si>
  <si>
    <t>Trafic OO distribués</t>
  </si>
  <si>
    <t>Dist. PA</t>
  </si>
  <si>
    <t>TE colis / Tri</t>
  </si>
  <si>
    <t>-</t>
  </si>
  <si>
    <t>17-17</t>
  </si>
  <si>
    <t>19-19</t>
  </si>
  <si>
    <t>7-7</t>
  </si>
  <si>
    <t>14-14</t>
  </si>
  <si>
    <t>148241</t>
  </si>
  <si>
    <t>45-45</t>
  </si>
  <si>
    <t>0011</t>
  </si>
  <si>
    <t>4-4</t>
  </si>
  <si>
    <t>1-1</t>
  </si>
  <si>
    <t>25-25</t>
  </si>
  <si>
    <t>13-13</t>
  </si>
  <si>
    <t>37-37</t>
  </si>
  <si>
    <t>42-42</t>
  </si>
  <si>
    <t>16-16</t>
  </si>
  <si>
    <t>0004</t>
  </si>
  <si>
    <t>0012</t>
  </si>
  <si>
    <t>0301</t>
  </si>
  <si>
    <t>51-51</t>
  </si>
  <si>
    <t>9-9</t>
  </si>
  <si>
    <t>31-31</t>
  </si>
  <si>
    <t>5-5</t>
  </si>
  <si>
    <t>2-2</t>
  </si>
  <si>
    <t>148145</t>
  </si>
  <si>
    <t>29-29</t>
  </si>
  <si>
    <t>6-6</t>
  </si>
  <si>
    <t>3-3</t>
  </si>
  <si>
    <t>11-11</t>
  </si>
  <si>
    <t>10-10</t>
  </si>
  <si>
    <t>41-41</t>
  </si>
  <si>
    <t>15-15</t>
  </si>
  <si>
    <t>50-50</t>
  </si>
  <si>
    <t>54-54</t>
  </si>
  <si>
    <t>8-8</t>
  </si>
  <si>
    <t>75-75</t>
  </si>
  <si>
    <t>53-53</t>
  </si>
  <si>
    <t>47-47</t>
  </si>
  <si>
    <t>27-27</t>
  </si>
  <si>
    <t>23-23</t>
  </si>
  <si>
    <t>30-30</t>
  </si>
  <si>
    <t>38-38</t>
  </si>
  <si>
    <t>F76131043</t>
  </si>
  <si>
    <t>F76131044</t>
  </si>
  <si>
    <t>26-26</t>
  </si>
  <si>
    <t>21-21</t>
  </si>
  <si>
    <t>12-12</t>
  </si>
  <si>
    <t>36-36</t>
  </si>
  <si>
    <t>76-76</t>
  </si>
  <si>
    <t>F76130919</t>
  </si>
  <si>
    <t>F76130921</t>
  </si>
  <si>
    <t>28-28</t>
  </si>
  <si>
    <t>133-133</t>
  </si>
  <si>
    <t>59-59</t>
  </si>
  <si>
    <t>18-18</t>
  </si>
  <si>
    <t>52-52</t>
  </si>
  <si>
    <t>F76132150</t>
  </si>
  <si>
    <t>F76132149</t>
  </si>
  <si>
    <t>F76132175</t>
  </si>
  <si>
    <t>F76132169</t>
  </si>
  <si>
    <t>F76132171</t>
  </si>
  <si>
    <t>F76132170</t>
  </si>
  <si>
    <t>F76132180</t>
  </si>
  <si>
    <t>F76132184</t>
  </si>
  <si>
    <t>F76132229</t>
  </si>
  <si>
    <t>F76132226</t>
  </si>
  <si>
    <t>F76132219</t>
  </si>
  <si>
    <t>F76132225</t>
  </si>
  <si>
    <t>117-117</t>
  </si>
  <si>
    <t>F76132230</t>
  </si>
  <si>
    <t>F76132239</t>
  </si>
  <si>
    <t>F76132240</t>
  </si>
  <si>
    <t>44-44</t>
  </si>
  <si>
    <t>107-107</t>
  </si>
  <si>
    <t>F76131689</t>
  </si>
  <si>
    <t>66-66</t>
  </si>
  <si>
    <t>F76132254</t>
  </si>
  <si>
    <t>F76132262</t>
  </si>
  <si>
    <t>F76132243</t>
  </si>
  <si>
    <t>F76132245</t>
  </si>
  <si>
    <t>F76132253</t>
  </si>
  <si>
    <t>F76132261</t>
  </si>
  <si>
    <t>F76132270</t>
  </si>
  <si>
    <t>F76132269</t>
  </si>
  <si>
    <t>F76132303</t>
  </si>
  <si>
    <t>F76132296</t>
  </si>
  <si>
    <t>F76132292</t>
  </si>
  <si>
    <t>F76132291</t>
  </si>
  <si>
    <t>F76132294</t>
  </si>
  <si>
    <t>F76132299</t>
  </si>
  <si>
    <t>F76132307</t>
  </si>
  <si>
    <t>F76132313</t>
  </si>
  <si>
    <t>F76132326</t>
  </si>
  <si>
    <t>F76132323</t>
  </si>
  <si>
    <t>F76132333</t>
  </si>
  <si>
    <t>F76132325</t>
  </si>
  <si>
    <t>F76132329</t>
  </si>
  <si>
    <t>F76132324</t>
  </si>
  <si>
    <t>F76132332</t>
  </si>
  <si>
    <t>F76132335</t>
  </si>
  <si>
    <t>F76132336</t>
  </si>
  <si>
    <t>F76132339</t>
  </si>
  <si>
    <t>F76132341</t>
  </si>
  <si>
    <t>F76132340</t>
  </si>
  <si>
    <t>F76132357</t>
  </si>
  <si>
    <t>F76132358</t>
  </si>
  <si>
    <t>F76132359</t>
  </si>
  <si>
    <t>F76132363</t>
  </si>
  <si>
    <t>F76132372</t>
  </si>
  <si>
    <t>70-70</t>
  </si>
  <si>
    <t>F76132364</t>
  </si>
  <si>
    <t>F76132365</t>
  </si>
  <si>
    <t>F76132373</t>
  </si>
  <si>
    <t>71-71</t>
  </si>
  <si>
    <t>F76132378</t>
  </si>
  <si>
    <t>F76132376</t>
  </si>
  <si>
    <t>105-105</t>
  </si>
  <si>
    <t>F76132738</t>
  </si>
  <si>
    <t>F76133745</t>
  </si>
  <si>
    <t>F76133743</t>
  </si>
  <si>
    <t>F76133744</t>
  </si>
  <si>
    <t>F76134215</t>
  </si>
  <si>
    <t>F76134217</t>
  </si>
  <si>
    <t>F76134224</t>
  </si>
  <si>
    <t>F76134222</t>
  </si>
  <si>
    <t>F76134223</t>
  </si>
  <si>
    <t>F76134228</t>
  </si>
  <si>
    <t>F76134075</t>
  </si>
  <si>
    <t>F76134076</t>
  </si>
  <si>
    <t>F76134864</t>
  </si>
  <si>
    <t>1 BIS-1 BIS</t>
  </si>
  <si>
    <t>F76134632</t>
  </si>
  <si>
    <t>F76134631</t>
  </si>
  <si>
    <t>F76134992</t>
  </si>
  <si>
    <t>F76134888</t>
  </si>
  <si>
    <t>124-124</t>
  </si>
  <si>
    <t>F76135237</t>
  </si>
  <si>
    <t>F76135238</t>
  </si>
  <si>
    <t>F76135279</t>
  </si>
  <si>
    <t>F76135297</t>
  </si>
  <si>
    <t>F76135296</t>
  </si>
  <si>
    <t>F76135337</t>
  </si>
  <si>
    <t>F76135360</t>
  </si>
  <si>
    <t>F76135668</t>
  </si>
  <si>
    <t>F76136037</t>
  </si>
  <si>
    <t>15 BIS-15 BIS</t>
  </si>
  <si>
    <t>5 BIS-5 BIS</t>
  </si>
  <si>
    <t>7 BIS-7 BIS</t>
  </si>
  <si>
    <t>F76452393</t>
  </si>
  <si>
    <t>F107211038</t>
  </si>
  <si>
    <t>F132725168</t>
  </si>
  <si>
    <t>107 BIS-107 BIS</t>
  </si>
  <si>
    <t>F132725166</t>
  </si>
  <si>
    <t>F132725122</t>
  </si>
  <si>
    <t>F132725123</t>
  </si>
  <si>
    <t>F149548499</t>
  </si>
  <si>
    <t>F149547979</t>
  </si>
  <si>
    <t>F149548000</t>
  </si>
  <si>
    <t>F149548085</t>
  </si>
  <si>
    <t>F149548157</t>
  </si>
  <si>
    <t>F149548193</t>
  </si>
  <si>
    <t>F149548212</t>
  </si>
  <si>
    <t>F158076476</t>
  </si>
  <si>
    <t>F158076475</t>
  </si>
  <si>
    <t>F158076363</t>
  </si>
  <si>
    <t>F158076380</t>
  </si>
  <si>
    <t>F160105303</t>
  </si>
  <si>
    <t>F160519738</t>
  </si>
  <si>
    <t>F160519732</t>
  </si>
  <si>
    <t>F160519734</t>
  </si>
  <si>
    <t>F160519735</t>
  </si>
  <si>
    <t>F160519736</t>
  </si>
  <si>
    <t>F160519733</t>
  </si>
  <si>
    <t>F160519739</t>
  </si>
  <si>
    <t>F167051634</t>
  </si>
  <si>
    <t>F160936434</t>
  </si>
  <si>
    <t>F160936437</t>
  </si>
  <si>
    <t>F160936436</t>
  </si>
  <si>
    <t>F160936438</t>
  </si>
  <si>
    <t>F160936435</t>
  </si>
  <si>
    <t>F170019851</t>
  </si>
  <si>
    <t>1-2</t>
  </si>
  <si>
    <t>6-8</t>
  </si>
  <si>
    <t>20-22</t>
  </si>
  <si>
    <t>5-3</t>
  </si>
  <si>
    <t>3-1</t>
  </si>
  <si>
    <t>1-3</t>
  </si>
  <si>
    <t>15-13</t>
  </si>
  <si>
    <t>63-61</t>
  </si>
  <si>
    <t>7-5</t>
  </si>
  <si>
    <t>4-6</t>
  </si>
  <si>
    <t>14-16</t>
  </si>
  <si>
    <t>2-4</t>
  </si>
  <si>
    <t>17-15</t>
  </si>
  <si>
    <t>F76121328</t>
  </si>
  <si>
    <t>F76130530</t>
  </si>
  <si>
    <t>32-40</t>
  </si>
  <si>
    <t>F76130532</t>
  </si>
  <si>
    <t>54-56</t>
  </si>
  <si>
    <t>F76130534</t>
  </si>
  <si>
    <t>62-66</t>
  </si>
  <si>
    <t>F76130533</t>
  </si>
  <si>
    <t>58-60</t>
  </si>
  <si>
    <t>F76130535</t>
  </si>
  <si>
    <t>68-70</t>
  </si>
  <si>
    <t>10-12</t>
  </si>
  <si>
    <t>12-14</t>
  </si>
  <si>
    <t>13-11</t>
  </si>
  <si>
    <t>9-7</t>
  </si>
  <si>
    <t>11-9</t>
  </si>
  <si>
    <t>4-8</t>
  </si>
  <si>
    <t>23-21</t>
  </si>
  <si>
    <t>F76132152</t>
  </si>
  <si>
    <t>41-39</t>
  </si>
  <si>
    <t>F76132154</t>
  </si>
  <si>
    <t>F76132153</t>
  </si>
  <si>
    <t>F76132182</t>
  </si>
  <si>
    <t>F76132176</t>
  </si>
  <si>
    <t>F76132181</t>
  </si>
  <si>
    <t>29-25</t>
  </si>
  <si>
    <t>F76132183</t>
  </si>
  <si>
    <t>F76132189</t>
  </si>
  <si>
    <t>F76132211</t>
  </si>
  <si>
    <t>F76132197</t>
  </si>
  <si>
    <t>5-1</t>
  </si>
  <si>
    <t>F76132193</t>
  </si>
  <si>
    <t>46-50</t>
  </si>
  <si>
    <t>F76132212</t>
  </si>
  <si>
    <t>22-24</t>
  </si>
  <si>
    <t>F76132231</t>
  </si>
  <si>
    <t>F76132232</t>
  </si>
  <si>
    <t>25-23</t>
  </si>
  <si>
    <t>F76132214</t>
  </si>
  <si>
    <t>3-5</t>
  </si>
  <si>
    <t>7-3</t>
  </si>
  <si>
    <t>2 BIS-6</t>
  </si>
  <si>
    <t>8-10</t>
  </si>
  <si>
    <t>11-1</t>
  </si>
  <si>
    <t>55-47</t>
  </si>
  <si>
    <t>7-1</t>
  </si>
  <si>
    <t>1-9</t>
  </si>
  <si>
    <t>F76132256</t>
  </si>
  <si>
    <t>45-43</t>
  </si>
  <si>
    <t>F76132258</t>
  </si>
  <si>
    <t>F76132268</t>
  </si>
  <si>
    <t>F76132297</t>
  </si>
  <si>
    <t>F76132293</t>
  </si>
  <si>
    <t>F76132295</t>
  </si>
  <si>
    <t>F76132298</t>
  </si>
  <si>
    <t>15 BIS-15</t>
  </si>
  <si>
    <t>F76132300</t>
  </si>
  <si>
    <t>F76132302</t>
  </si>
  <si>
    <t>F76132301</t>
  </si>
  <si>
    <t>20-26</t>
  </si>
  <si>
    <t>F76132306</t>
  </si>
  <si>
    <t>F76132308</t>
  </si>
  <si>
    <t>35-31</t>
  </si>
  <si>
    <t>F76132309</t>
  </si>
  <si>
    <t>28-30</t>
  </si>
  <si>
    <t>F76132327</t>
  </si>
  <si>
    <t>56-60</t>
  </si>
  <si>
    <t>F76132344</t>
  </si>
  <si>
    <t>F76132377</t>
  </si>
  <si>
    <t>F76132379</t>
  </si>
  <si>
    <t>6-12</t>
  </si>
  <si>
    <t>F76133742</t>
  </si>
  <si>
    <t>37 BIS-37 TER</t>
  </si>
  <si>
    <t>F76133624</t>
  </si>
  <si>
    <t>70-72</t>
  </si>
  <si>
    <t>F76134225</t>
  </si>
  <si>
    <t>F76133912</t>
  </si>
  <si>
    <t>146-168</t>
  </si>
  <si>
    <t>2-6</t>
  </si>
  <si>
    <t>F76134634</t>
  </si>
  <si>
    <t>13-9</t>
  </si>
  <si>
    <t>F76134997</t>
  </si>
  <si>
    <t>44 BIS-44 BIS</t>
  </si>
  <si>
    <t>F76134999</t>
  </si>
  <si>
    <t>60 TER-60 BIS</t>
  </si>
  <si>
    <t>F76135236</t>
  </si>
  <si>
    <t>6-10</t>
  </si>
  <si>
    <t>F76135295</t>
  </si>
  <si>
    <t>23-25</t>
  </si>
  <si>
    <t>F76135335</t>
  </si>
  <si>
    <t>1-6</t>
  </si>
  <si>
    <t>10-14</t>
  </si>
  <si>
    <t>48-50</t>
  </si>
  <si>
    <t>11-3</t>
  </si>
  <si>
    <t>2-8</t>
  </si>
  <si>
    <t>19-15</t>
  </si>
  <si>
    <t>F139601653</t>
  </si>
  <si>
    <t>F149547991</t>
  </si>
  <si>
    <t>F149548045</t>
  </si>
  <si>
    <t>99-101</t>
  </si>
  <si>
    <t>4-12</t>
  </si>
  <si>
    <t>F158076412</t>
  </si>
  <si>
    <t>F168483441</t>
  </si>
  <si>
    <t>49-47</t>
  </si>
  <si>
    <t>4-10</t>
  </si>
  <si>
    <t>F169144957</t>
  </si>
  <si>
    <t>F170019836</t>
  </si>
  <si>
    <t>F76130798</t>
  </si>
  <si>
    <t>11-7</t>
  </si>
  <si>
    <t>8-12</t>
  </si>
  <si>
    <t>24-28</t>
  </si>
  <si>
    <t>21-17</t>
  </si>
  <si>
    <t>14-18</t>
  </si>
  <si>
    <t>F76130529</t>
  </si>
  <si>
    <t>F76130920</t>
  </si>
  <si>
    <t>22 BIS-26</t>
  </si>
  <si>
    <t>27-23</t>
  </si>
  <si>
    <t>F76132168</t>
  </si>
  <si>
    <t>F76132174</t>
  </si>
  <si>
    <t>F76132167</t>
  </si>
  <si>
    <t>F76132196</t>
  </si>
  <si>
    <t>90-6</t>
  </si>
  <si>
    <t>F76132220</t>
  </si>
  <si>
    <t>118-122</t>
  </si>
  <si>
    <t>F76132233</t>
  </si>
  <si>
    <t>F76132227</t>
  </si>
  <si>
    <t>F76132236</t>
  </si>
  <si>
    <t>F76132241</t>
  </si>
  <si>
    <t>F76132237</t>
  </si>
  <si>
    <t>F76132234</t>
  </si>
  <si>
    <t>F76132252</t>
  </si>
  <si>
    <t>32-36</t>
  </si>
  <si>
    <t>F76132266</t>
  </si>
  <si>
    <t>16-19 BIS</t>
  </si>
  <si>
    <t>F76132267</t>
  </si>
  <si>
    <t>F76132264</t>
  </si>
  <si>
    <t>F76132271</t>
  </si>
  <si>
    <t>F76132312</t>
  </si>
  <si>
    <t>12 BIS-16</t>
  </si>
  <si>
    <t>F76132319</t>
  </si>
  <si>
    <t>F76132310</t>
  </si>
  <si>
    <t>F76132331</t>
  </si>
  <si>
    <t>31-27</t>
  </si>
  <si>
    <t>F76132360</t>
  </si>
  <si>
    <t>F76132355</t>
  </si>
  <si>
    <t>F76132368</t>
  </si>
  <si>
    <t>52-56</t>
  </si>
  <si>
    <t>F76132366</t>
  </si>
  <si>
    <t>F76132468</t>
  </si>
  <si>
    <t>49-6</t>
  </si>
  <si>
    <t>11-5</t>
  </si>
  <si>
    <t>F76134226</t>
  </si>
  <si>
    <t>F76134216</t>
  </si>
  <si>
    <t>49 BIS-47</t>
  </si>
  <si>
    <t>8-3</t>
  </si>
  <si>
    <t>F76134865</t>
  </si>
  <si>
    <t>73-34</t>
  </si>
  <si>
    <t>F76135245</t>
  </si>
  <si>
    <t>12-18</t>
  </si>
  <si>
    <t>F76135336</t>
  </si>
  <si>
    <t>F76135334</t>
  </si>
  <si>
    <t>9-3</t>
  </si>
  <si>
    <t>19-3</t>
  </si>
  <si>
    <t>F107211001</t>
  </si>
  <si>
    <t>F139639426</t>
  </si>
  <si>
    <t>F149548146</t>
  </si>
  <si>
    <t>F160105330</t>
  </si>
  <si>
    <t>68-101</t>
  </si>
  <si>
    <t>20579827</t>
  </si>
  <si>
    <t>56 BIS-56 BIS</t>
  </si>
  <si>
    <t>37-31</t>
  </si>
  <si>
    <t>100955551</t>
  </si>
  <si>
    <t>F76130917</t>
  </si>
  <si>
    <t>15-9</t>
  </si>
  <si>
    <t>F76132144</t>
  </si>
  <si>
    <t>16 BIS-20</t>
  </si>
  <si>
    <t>F76132146</t>
  </si>
  <si>
    <t>F76132177</t>
  </si>
  <si>
    <t>F76132178</t>
  </si>
  <si>
    <t>F76132185</t>
  </si>
  <si>
    <t>13-5</t>
  </si>
  <si>
    <t>F76132213</t>
  </si>
  <si>
    <t>F76132218</t>
  </si>
  <si>
    <t>21-9</t>
  </si>
  <si>
    <t>F76132228</t>
  </si>
  <si>
    <t>F76132235</t>
  </si>
  <si>
    <t>40-46</t>
  </si>
  <si>
    <t>F76132272</t>
  </si>
  <si>
    <t>F76132274</t>
  </si>
  <si>
    <t>F76132265</t>
  </si>
  <si>
    <t>F76132304</t>
  </si>
  <si>
    <t>F76132305</t>
  </si>
  <si>
    <t>F76132315</t>
  </si>
  <si>
    <t>F76132317</t>
  </si>
  <si>
    <t>1-12</t>
  </si>
  <si>
    <t>F76132311</t>
  </si>
  <si>
    <t>43-37</t>
  </si>
  <si>
    <t>F76132334</t>
  </si>
  <si>
    <t>23-17</t>
  </si>
  <si>
    <t>F76132318</t>
  </si>
  <si>
    <t>F76132330</t>
  </si>
  <si>
    <t>F76132337</t>
  </si>
  <si>
    <t>F76132343</t>
  </si>
  <si>
    <t>F76132345</t>
  </si>
  <si>
    <t>27-21</t>
  </si>
  <si>
    <t>F76132367</t>
  </si>
  <si>
    <t>F76132362</t>
  </si>
  <si>
    <t>F76134221</t>
  </si>
  <si>
    <t>39-33 BIS</t>
  </si>
  <si>
    <t>2-18</t>
  </si>
  <si>
    <t>F76222371</t>
  </si>
  <si>
    <t>F139639418</t>
  </si>
  <si>
    <t>F149548084</t>
  </si>
  <si>
    <t>10-18</t>
  </si>
  <si>
    <t>15-7</t>
  </si>
  <si>
    <t>F76130918</t>
  </si>
  <si>
    <t>45-37</t>
  </si>
  <si>
    <t>F76132148</t>
  </si>
  <si>
    <t>89-11</t>
  </si>
  <si>
    <t>F76132192</t>
  </si>
  <si>
    <t>F76132338</t>
  </si>
  <si>
    <t>F76132342</t>
  </si>
  <si>
    <t>15-11 BIS</t>
  </si>
  <si>
    <t>F76132347</t>
  </si>
  <si>
    <t>F76134227</t>
  </si>
  <si>
    <t>F160105296</t>
  </si>
  <si>
    <t>105119542</t>
  </si>
  <si>
    <t>20579867</t>
  </si>
  <si>
    <t>F76132145</t>
  </si>
  <si>
    <t>32 BIS-40</t>
  </si>
  <si>
    <t>F76132151</t>
  </si>
  <si>
    <t>F76132179</t>
  </si>
  <si>
    <t>28-42</t>
  </si>
  <si>
    <t>F76132190</t>
  </si>
  <si>
    <t>18-28</t>
  </si>
  <si>
    <t>F76132250</t>
  </si>
  <si>
    <t>14-28</t>
  </si>
  <si>
    <t>F76132260</t>
  </si>
  <si>
    <t>27-9</t>
  </si>
  <si>
    <t>F76132316</t>
  </si>
  <si>
    <t>F76132371</t>
  </si>
  <si>
    <t>58-66</t>
  </si>
  <si>
    <t>12-22</t>
  </si>
  <si>
    <t>F76134218</t>
  </si>
  <si>
    <t>F76135313</t>
  </si>
  <si>
    <t>F160105326</t>
  </si>
  <si>
    <t>93-17</t>
  </si>
  <si>
    <t>29-17</t>
  </si>
  <si>
    <t>F76132191</t>
  </si>
  <si>
    <t>F76132194</t>
  </si>
  <si>
    <t>65-59</t>
  </si>
  <si>
    <t>F76132217</t>
  </si>
  <si>
    <t>F76133747</t>
  </si>
  <si>
    <t>58-64 BIS</t>
  </si>
  <si>
    <t>F76132251</t>
  </si>
  <si>
    <t>30-30 BIS</t>
  </si>
  <si>
    <t>F76132350</t>
  </si>
  <si>
    <t>21-1</t>
  </si>
  <si>
    <t>F76134219</t>
  </si>
  <si>
    <t>F76135273</t>
  </si>
  <si>
    <t>10-19</t>
  </si>
  <si>
    <t>F160519737</t>
  </si>
  <si>
    <t>F76132199</t>
  </si>
  <si>
    <t>F76132200</t>
  </si>
  <si>
    <t>F76132328</t>
  </si>
  <si>
    <t>68-80</t>
  </si>
  <si>
    <t>F76135706</t>
  </si>
  <si>
    <t>F149548500</t>
  </si>
  <si>
    <t>19-1</t>
  </si>
  <si>
    <t>F76132263</t>
  </si>
  <si>
    <t>131-123</t>
  </si>
  <si>
    <t>F76132320</t>
  </si>
  <si>
    <t>F76132352</t>
  </si>
  <si>
    <t>F76135269</t>
  </si>
  <si>
    <t>F107211000</t>
  </si>
  <si>
    <t>F149547999</t>
  </si>
  <si>
    <t>F149548061</t>
  </si>
  <si>
    <t>F76135311</t>
  </si>
  <si>
    <t>F76130531</t>
  </si>
  <si>
    <t>F76132321</t>
  </si>
  <si>
    <t>7-29</t>
  </si>
  <si>
    <t>F76132198</t>
  </si>
  <si>
    <t>95-67</t>
  </si>
  <si>
    <t>F76132346</t>
  </si>
  <si>
    <t>F76135262</t>
  </si>
  <si>
    <t>4-26</t>
  </si>
  <si>
    <t>F76130607</t>
  </si>
  <si>
    <t>32-52</t>
  </si>
  <si>
    <t>F107210960</t>
  </si>
  <si>
    <t>F76133913</t>
  </si>
  <si>
    <t>268-484</t>
  </si>
  <si>
    <t>F76130606</t>
  </si>
  <si>
    <t>104498275</t>
  </si>
  <si>
    <t>F76132195</t>
  </si>
  <si>
    <t>1-88</t>
  </si>
  <si>
    <t>F76132223</t>
  </si>
  <si>
    <t>F76132354</t>
  </si>
  <si>
    <t>F76135314</t>
  </si>
  <si>
    <t>F76135661</t>
  </si>
  <si>
    <t>F149548094</t>
  </si>
  <si>
    <t>F76132353</t>
  </si>
  <si>
    <t>F76132290</t>
  </si>
  <si>
    <t>F76133752</t>
  </si>
  <si>
    <t>X</t>
  </si>
  <si>
    <t>Y</t>
  </si>
  <si>
    <t>MM</t>
  </si>
  <si>
    <t>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</si>
</sst>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0" fontId="1" fillId="2" borderId="2" xfId="0" applyFont="1" applyFill="1" applyBorder="1"/>
    <xf numFmtId="49" fontId="0" fillId="3" borderId="1" xfId="0" applyNumberFormat="1" applyFill="1" applyBorder="1"/>
    <xf numFmtId="49" fontId="0" fillId="3" borderId="2" xfId="0" applyNumberFormat="1" applyFill="1" applyBorder="1"/>
    <xf numFmtId="0" fontId="0" fillId="3" borderId="2" xfId="0" applyFill="1" applyBorder="1"/>
    <xf numFmtId="49" fontId="0" fillId="0" borderId="1" xfId="0" applyNumberFormat="1" applyBorder="1"/>
    <xf numFmtId="49" fontId="0" fillId="0" borderId="2" xfId="0" applyNumberFormat="1" applyBorder="1"/>
    <xf numFmtId="0" fontId="0" fillId="0" borderId="2" xfId="0" applyBorder="1"/>
    <xf numFmtId="1" fontId="1" fillId="2" borderId="2" xfId="0" applyNumberFormat="1" applyFont="1" applyFill="1" applyBorder="1" applyAlignment="1">
      <alignment horizontal="right"/>
    </xf>
    <xf numFmtId="1" fontId="0" fillId="3" borderId="2" xfId="0" applyNumberFormat="1" applyFill="1" applyBorder="1" applyAlignment="1">
      <alignment horizontal="right"/>
    </xf>
    <xf numFmtId="1" fontId="0" fillId="0" borderId="2" xfId="0" applyNumberFormat="1" applyBorder="1" applyAlignment="1">
      <alignment horizontal="right"/>
    </xf>
    <xf numFmtId="1" fontId="0" fillId="0" borderId="0" xfId="0" applyNumberFormat="1" applyAlignment="1">
      <alignment horizontal="right"/>
    </xf>
    <xf numFmtId="0" fontId="0" fillId="3" borderId="2" xfId="0" applyFill="1" applyBorder="1" applyAlignment="1">
      <alignment horizontal="right"/>
    </xf>
    <xf numFmtId="0" fontId="0" fillId="0" borderId="2" xfId="0" applyBorder="1" applyAlignment="1">
      <alignment horizontal="right"/>
    </xf>
    <xf numFmtId="0" fontId="2" fillId="4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0940zr001\utilisat\PUBLIC\Archivage%20U%20IST\REORGANISATION%20DES%20ETABLISSEMENTS\ORGANISATION%20FA\LONGWY%20FA\LONGWY%20CDIS\DECOUPAGE\Phases%20d&#233;coupage%20Longwy\17%20)%20Essai%20d&#233;coupage%20(FIN%20et%20pr&#233;sent&#233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ppui%20prod%20Nancy%20Nord%20PPD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0940zr001\utilisat\fichiers\COURRIER\USERS\Organisation%20CQC%202005\HAYANGE\DECOUPAGE\NC%20COLIS%20Hayan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ons menées"/>
      <sheetName val="travaux communs facteurs"/>
      <sheetName val="moyenne 12 JOURS COLIS"/>
      <sheetName val="RECAP COLIS"/>
      <sheetName val="QL 1 A 5"/>
      <sheetName val="QL 6 A 10"/>
      <sheetName val="QL 11 A 15"/>
      <sheetName val="QL 16 à 18-31-32"/>
      <sheetName val="QL 21 A 25"/>
      <sheetName val="QL 26-27-51 à 53"/>
      <sheetName val="QL 41 A 45"/>
      <sheetName val="QL 46 A 50"/>
      <sheetName val="QL 61 A 65"/>
      <sheetName val="QL 66 A 70"/>
      <sheetName val="QL 71 A 75"/>
      <sheetName val="QL 76 A 80"/>
      <sheetName val="Recap QL "/>
      <sheetName val="RECAP BUREAU"/>
      <sheetName val="TMJ OS PAR QL APPUI DISTRI"/>
      <sheetName val="demande PNA"/>
      <sheetName val="CHM"/>
      <sheetName val="Elements constitutifs"/>
      <sheetName val="Couverture"/>
      <sheetName val="Saisie des comptages"/>
      <sheetName val="Structure du trafic Ménage"/>
      <sheetName val="TMJ Ménage"/>
      <sheetName val="TMJ Colis"/>
      <sheetName val="Pavé TC"/>
      <sheetName val="Données TC"/>
      <sheetName val="Données messagerie"/>
      <sheetName val="Synthèse comparative"/>
      <sheetName val="Col et Rem et circuits DR "/>
      <sheetName val="BILAN CEDEX"/>
      <sheetName val="Bilan Appui Prod"/>
      <sheetName val=" Départ"/>
      <sheetName val="Evolution du Cadre de REF"/>
      <sheetName val="BASE POUR FICHIER BT"/>
      <sheetName val="BASE 20 A 35"/>
      <sheetName val="BASE CM"/>
      <sheetName val="recherch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E1">
            <v>1</v>
          </cell>
          <cell r="F1">
            <v>2</v>
          </cell>
          <cell r="G1">
            <v>3</v>
          </cell>
          <cell r="H1">
            <v>4</v>
          </cell>
          <cell r="I1">
            <v>5</v>
          </cell>
          <cell r="J1">
            <v>6</v>
          </cell>
          <cell r="K1">
            <v>7</v>
          </cell>
          <cell r="L1">
            <v>8</v>
          </cell>
          <cell r="M1">
            <v>9</v>
          </cell>
          <cell r="N1">
            <v>10</v>
          </cell>
          <cell r="O1">
            <v>11</v>
          </cell>
          <cell r="P1">
            <v>12</v>
          </cell>
          <cell r="Q1">
            <v>13</v>
          </cell>
          <cell r="R1">
            <v>14</v>
          </cell>
          <cell r="S1">
            <v>15</v>
          </cell>
          <cell r="T1">
            <v>16</v>
          </cell>
          <cell r="U1">
            <v>17</v>
          </cell>
          <cell r="V1">
            <v>18</v>
          </cell>
          <cell r="W1">
            <v>21</v>
          </cell>
          <cell r="X1">
            <v>22</v>
          </cell>
          <cell r="Y1">
            <v>23</v>
          </cell>
          <cell r="Z1">
            <v>24</v>
          </cell>
          <cell r="AA1">
            <v>25</v>
          </cell>
          <cell r="AB1">
            <v>26</v>
          </cell>
          <cell r="AC1">
            <v>27</v>
          </cell>
          <cell r="AD1">
            <v>31</v>
          </cell>
          <cell r="AE1">
            <v>32</v>
          </cell>
          <cell r="AF1">
            <v>41</v>
          </cell>
          <cell r="AG1">
            <v>42</v>
          </cell>
          <cell r="AH1">
            <v>43</v>
          </cell>
          <cell r="AI1">
            <v>44</v>
          </cell>
          <cell r="AJ1">
            <v>45</v>
          </cell>
          <cell r="AK1">
            <v>46</v>
          </cell>
          <cell r="AL1">
            <v>47</v>
          </cell>
          <cell r="AM1">
            <v>48</v>
          </cell>
          <cell r="AN1">
            <v>49</v>
          </cell>
          <cell r="AO1">
            <v>50</v>
          </cell>
          <cell r="AP1">
            <v>51</v>
          </cell>
          <cell r="AQ1">
            <v>52</v>
          </cell>
          <cell r="AR1">
            <v>53</v>
          </cell>
          <cell r="AS1">
            <v>61</v>
          </cell>
          <cell r="AT1">
            <v>62</v>
          </cell>
          <cell r="AU1">
            <v>63</v>
          </cell>
          <cell r="AV1">
            <v>64</v>
          </cell>
          <cell r="AW1">
            <v>65</v>
          </cell>
          <cell r="AX1">
            <v>66</v>
          </cell>
          <cell r="AY1">
            <v>67</v>
          </cell>
          <cell r="AZ1">
            <v>68</v>
          </cell>
          <cell r="BA1">
            <v>69</v>
          </cell>
          <cell r="BB1">
            <v>70</v>
          </cell>
          <cell r="BC1">
            <v>71</v>
          </cell>
          <cell r="BD1">
            <v>72</v>
          </cell>
          <cell r="BE1">
            <v>73</v>
          </cell>
          <cell r="BF1">
            <v>74</v>
          </cell>
          <cell r="BG1">
            <v>75</v>
          </cell>
          <cell r="BH1">
            <v>76</v>
          </cell>
          <cell r="BI1">
            <v>77</v>
          </cell>
          <cell r="BJ1">
            <v>78</v>
          </cell>
          <cell r="BK1">
            <v>79</v>
          </cell>
          <cell r="BL1">
            <v>80</v>
          </cell>
          <cell r="BM1" t="str">
            <v>TOTAL</v>
          </cell>
        </row>
        <row r="2">
          <cell r="E2">
            <v>1</v>
          </cell>
          <cell r="F2">
            <v>2</v>
          </cell>
          <cell r="G2">
            <v>3</v>
          </cell>
          <cell r="H2">
            <v>4</v>
          </cell>
          <cell r="I2">
            <v>5</v>
          </cell>
          <cell r="J2">
            <v>6</v>
          </cell>
          <cell r="K2">
            <v>7</v>
          </cell>
          <cell r="L2">
            <v>8</v>
          </cell>
          <cell r="M2">
            <v>9</v>
          </cell>
          <cell r="N2">
            <v>10</v>
          </cell>
          <cell r="O2">
            <v>11</v>
          </cell>
          <cell r="P2">
            <v>12</v>
          </cell>
          <cell r="Q2">
            <v>13</v>
          </cell>
          <cell r="R2">
            <v>14</v>
          </cell>
          <cell r="S2">
            <v>15</v>
          </cell>
          <cell r="T2">
            <v>16</v>
          </cell>
          <cell r="U2" t="str">
            <v>NON</v>
          </cell>
          <cell r="V2">
            <v>18</v>
          </cell>
          <cell r="W2">
            <v>21</v>
          </cell>
          <cell r="X2">
            <v>22</v>
          </cell>
          <cell r="Y2">
            <v>23</v>
          </cell>
          <cell r="Z2">
            <v>24</v>
          </cell>
          <cell r="AA2">
            <v>25</v>
          </cell>
          <cell r="AB2">
            <v>26</v>
          </cell>
          <cell r="AC2">
            <v>27</v>
          </cell>
          <cell r="AD2">
            <v>31</v>
          </cell>
          <cell r="AE2">
            <v>32</v>
          </cell>
          <cell r="AF2">
            <v>41</v>
          </cell>
          <cell r="AG2">
            <v>42</v>
          </cell>
          <cell r="AH2">
            <v>43</v>
          </cell>
          <cell r="AI2">
            <v>44</v>
          </cell>
          <cell r="AJ2">
            <v>45</v>
          </cell>
          <cell r="AK2">
            <v>46</v>
          </cell>
          <cell r="AL2">
            <v>47</v>
          </cell>
          <cell r="AM2">
            <v>48</v>
          </cell>
          <cell r="AN2">
            <v>49</v>
          </cell>
          <cell r="AO2">
            <v>50</v>
          </cell>
          <cell r="AP2">
            <v>51</v>
          </cell>
          <cell r="AQ2">
            <v>52</v>
          </cell>
          <cell r="AR2">
            <v>53</v>
          </cell>
          <cell r="AS2">
            <v>61</v>
          </cell>
          <cell r="AT2">
            <v>62</v>
          </cell>
          <cell r="AU2">
            <v>63</v>
          </cell>
          <cell r="AV2">
            <v>64</v>
          </cell>
          <cell r="AW2">
            <v>65</v>
          </cell>
          <cell r="AX2">
            <v>66</v>
          </cell>
          <cell r="AY2">
            <v>67</v>
          </cell>
          <cell r="AZ2">
            <v>68</v>
          </cell>
          <cell r="BA2">
            <v>69</v>
          </cell>
          <cell r="BB2">
            <v>70</v>
          </cell>
          <cell r="BC2">
            <v>71</v>
          </cell>
          <cell r="BD2">
            <v>72</v>
          </cell>
          <cell r="BE2">
            <v>73</v>
          </cell>
          <cell r="BF2">
            <v>74</v>
          </cell>
          <cell r="BG2">
            <v>75</v>
          </cell>
          <cell r="BH2">
            <v>76</v>
          </cell>
          <cell r="BI2">
            <v>77</v>
          </cell>
          <cell r="BJ2">
            <v>78</v>
          </cell>
          <cell r="BK2">
            <v>79</v>
          </cell>
          <cell r="BL2">
            <v>80</v>
          </cell>
          <cell r="BM2" t="str">
            <v>TOTAL</v>
          </cell>
        </row>
        <row r="3">
          <cell r="E3" t="str">
            <v>QL N°1</v>
          </cell>
          <cell r="F3" t="str">
            <v>QL N°5002</v>
          </cell>
          <cell r="G3" t="str">
            <v>QL N°3</v>
          </cell>
          <cell r="H3" t="str">
            <v>QL N°4</v>
          </cell>
          <cell r="I3" t="str">
            <v>QL N°5</v>
          </cell>
          <cell r="J3" t="str">
            <v>QL N°6</v>
          </cell>
          <cell r="K3" t="str">
            <v>QL N°7</v>
          </cell>
          <cell r="L3" t="str">
            <v>QL N°8</v>
          </cell>
          <cell r="M3" t="str">
            <v>QL N°9</v>
          </cell>
          <cell r="N3" t="str">
            <v>QL N°10</v>
          </cell>
          <cell r="O3" t="str">
            <v>QL N°11</v>
          </cell>
          <cell r="P3" t="str">
            <v>QL N°12</v>
          </cell>
          <cell r="Q3" t="str">
            <v>QL N°5013</v>
          </cell>
          <cell r="R3" t="str">
            <v>QL N°14</v>
          </cell>
          <cell r="S3" t="str">
            <v>QL N°5015</v>
          </cell>
          <cell r="T3" t="str">
            <v>QL N°16</v>
          </cell>
          <cell r="U3" t="str">
            <v>QL N°</v>
          </cell>
          <cell r="V3" t="str">
            <v>QL N°18</v>
          </cell>
          <cell r="W3" t="str">
            <v>QL N°21</v>
          </cell>
          <cell r="X3" t="str">
            <v>QL N°22</v>
          </cell>
          <cell r="Y3" t="str">
            <v>QL N°</v>
          </cell>
          <cell r="Z3" t="str">
            <v>QL N°24</v>
          </cell>
          <cell r="AA3" t="str">
            <v>QL N°5025</v>
          </cell>
          <cell r="AB3" t="str">
            <v>QL N°26</v>
          </cell>
          <cell r="AC3" t="str">
            <v>QL N°</v>
          </cell>
          <cell r="AD3" t="str">
            <v>QL N°31</v>
          </cell>
          <cell r="AE3" t="str">
            <v>QL N°</v>
          </cell>
          <cell r="AF3" t="str">
            <v>QL N°41</v>
          </cell>
          <cell r="AG3" t="str">
            <v>QL N°42</v>
          </cell>
          <cell r="AH3" t="str">
            <v>QL N°43</v>
          </cell>
          <cell r="AI3" t="str">
            <v>QL N°44</v>
          </cell>
          <cell r="AJ3" t="str">
            <v>QL N°5045</v>
          </cell>
          <cell r="AK3" t="str">
            <v>QL N°46</v>
          </cell>
          <cell r="AL3" t="str">
            <v>QL N°47</v>
          </cell>
          <cell r="AM3" t="str">
            <v>QL N°48</v>
          </cell>
          <cell r="AN3" t="str">
            <v>QL N°5049</v>
          </cell>
          <cell r="AO3" t="str">
            <v>QL N°</v>
          </cell>
          <cell r="AP3" t="str">
            <v>QL N°51</v>
          </cell>
          <cell r="AQ3" t="str">
            <v>QL N°5052</v>
          </cell>
          <cell r="AR3" t="str">
            <v>QL N°53</v>
          </cell>
          <cell r="AS3" t="str">
            <v>QL N°61</v>
          </cell>
          <cell r="AT3" t="str">
            <v>QL N°62</v>
          </cell>
          <cell r="AU3" t="str">
            <v>QL N°63</v>
          </cell>
          <cell r="AV3" t="str">
            <v>QL N°5064</v>
          </cell>
          <cell r="AW3" t="str">
            <v>QL N°5065</v>
          </cell>
          <cell r="AX3" t="str">
            <v>QL N°66</v>
          </cell>
          <cell r="AY3" t="str">
            <v>QL N°67</v>
          </cell>
          <cell r="AZ3" t="str">
            <v>QL N°</v>
          </cell>
          <cell r="BA3" t="str">
            <v>QL N°</v>
          </cell>
          <cell r="BB3" t="str">
            <v>QL N°</v>
          </cell>
          <cell r="BC3" t="str">
            <v>QL N°71</v>
          </cell>
          <cell r="BD3" t="str">
            <v>QL N°72</v>
          </cell>
          <cell r="BE3" t="str">
            <v>QL N°73</v>
          </cell>
          <cell r="BF3" t="str">
            <v>QL N°5074</v>
          </cell>
          <cell r="BG3" t="str">
            <v>QL N°75</v>
          </cell>
          <cell r="BH3" t="str">
            <v>QL N°76</v>
          </cell>
          <cell r="BI3" t="str">
            <v>QL N°</v>
          </cell>
          <cell r="BJ3" t="str">
            <v>QL N°78</v>
          </cell>
          <cell r="BK3" t="str">
            <v>QL N°79</v>
          </cell>
          <cell r="BL3" t="str">
            <v>QL N°80</v>
          </cell>
        </row>
        <row r="4">
          <cell r="E4">
            <v>280</v>
          </cell>
          <cell r="F4">
            <v>99</v>
          </cell>
          <cell r="G4">
            <v>579</v>
          </cell>
          <cell r="H4">
            <v>399</v>
          </cell>
          <cell r="I4">
            <v>435</v>
          </cell>
          <cell r="J4">
            <v>363</v>
          </cell>
          <cell r="K4">
            <v>457</v>
          </cell>
          <cell r="L4">
            <v>252</v>
          </cell>
          <cell r="M4">
            <v>322</v>
          </cell>
          <cell r="N4">
            <v>307</v>
          </cell>
          <cell r="O4">
            <v>411</v>
          </cell>
          <cell r="P4">
            <v>313</v>
          </cell>
          <cell r="Q4">
            <v>84</v>
          </cell>
          <cell r="R4">
            <v>503</v>
          </cell>
          <cell r="S4">
            <v>221</v>
          </cell>
          <cell r="T4">
            <v>436</v>
          </cell>
          <cell r="U4">
            <v>0</v>
          </cell>
          <cell r="V4">
            <v>387</v>
          </cell>
          <cell r="W4">
            <v>328</v>
          </cell>
          <cell r="X4">
            <v>472</v>
          </cell>
          <cell r="Y4">
            <v>0</v>
          </cell>
          <cell r="Z4">
            <v>439</v>
          </cell>
          <cell r="AA4">
            <v>64</v>
          </cell>
          <cell r="AB4">
            <v>502</v>
          </cell>
          <cell r="AC4">
            <v>0</v>
          </cell>
          <cell r="AD4">
            <v>515</v>
          </cell>
          <cell r="AE4">
            <v>0</v>
          </cell>
          <cell r="AF4">
            <v>459</v>
          </cell>
          <cell r="AG4">
            <v>553</v>
          </cell>
          <cell r="AH4">
            <v>347</v>
          </cell>
          <cell r="AI4">
            <v>445</v>
          </cell>
          <cell r="AJ4">
            <v>177</v>
          </cell>
          <cell r="AK4">
            <v>413</v>
          </cell>
          <cell r="AL4">
            <v>477</v>
          </cell>
          <cell r="AM4">
            <v>407</v>
          </cell>
          <cell r="AN4">
            <v>83</v>
          </cell>
          <cell r="AO4">
            <v>0</v>
          </cell>
          <cell r="AP4">
            <v>425</v>
          </cell>
          <cell r="AQ4">
            <v>248</v>
          </cell>
          <cell r="AR4">
            <v>545</v>
          </cell>
          <cell r="AS4">
            <v>600</v>
          </cell>
          <cell r="AT4">
            <v>470</v>
          </cell>
          <cell r="AU4">
            <v>538</v>
          </cell>
          <cell r="AV4">
            <v>187</v>
          </cell>
          <cell r="AW4">
            <v>214</v>
          </cell>
          <cell r="AX4">
            <v>399</v>
          </cell>
          <cell r="AY4">
            <v>525</v>
          </cell>
          <cell r="AZ4">
            <v>0</v>
          </cell>
          <cell r="BA4">
            <v>0</v>
          </cell>
          <cell r="BB4">
            <v>0</v>
          </cell>
          <cell r="BC4">
            <v>462</v>
          </cell>
          <cell r="BD4">
            <v>517</v>
          </cell>
          <cell r="BE4">
            <v>472</v>
          </cell>
          <cell r="BF4">
            <v>148</v>
          </cell>
          <cell r="BG4">
            <v>417</v>
          </cell>
          <cell r="BH4">
            <v>598</v>
          </cell>
          <cell r="BJ4">
            <v>0</v>
          </cell>
          <cell r="BK4">
            <v>0</v>
          </cell>
          <cell r="BL4">
            <v>0</v>
          </cell>
          <cell r="BM4">
            <v>18294</v>
          </cell>
        </row>
        <row r="5">
          <cell r="E5">
            <v>727</v>
          </cell>
          <cell r="F5">
            <v>218</v>
          </cell>
          <cell r="G5">
            <v>746</v>
          </cell>
          <cell r="H5">
            <v>618</v>
          </cell>
          <cell r="I5">
            <v>752</v>
          </cell>
          <cell r="J5">
            <v>622</v>
          </cell>
          <cell r="K5">
            <v>620</v>
          </cell>
          <cell r="L5">
            <v>1007</v>
          </cell>
          <cell r="M5">
            <v>785</v>
          </cell>
          <cell r="N5">
            <v>774</v>
          </cell>
          <cell r="O5">
            <v>592</v>
          </cell>
          <cell r="P5">
            <v>918</v>
          </cell>
          <cell r="Q5">
            <v>126</v>
          </cell>
          <cell r="R5">
            <v>520</v>
          </cell>
          <cell r="S5">
            <v>261</v>
          </cell>
          <cell r="T5">
            <v>509</v>
          </cell>
          <cell r="U5">
            <v>0</v>
          </cell>
          <cell r="V5">
            <v>426</v>
          </cell>
          <cell r="W5">
            <v>760</v>
          </cell>
          <cell r="X5">
            <v>611</v>
          </cell>
          <cell r="Y5">
            <v>0</v>
          </cell>
          <cell r="Z5">
            <v>562</v>
          </cell>
          <cell r="AA5">
            <v>130</v>
          </cell>
          <cell r="AB5">
            <v>836</v>
          </cell>
          <cell r="AC5">
            <v>0</v>
          </cell>
          <cell r="AD5">
            <v>850</v>
          </cell>
          <cell r="AE5">
            <v>0</v>
          </cell>
          <cell r="AF5">
            <v>698</v>
          </cell>
          <cell r="AG5">
            <v>576</v>
          </cell>
          <cell r="AH5">
            <v>384</v>
          </cell>
          <cell r="AI5">
            <v>490</v>
          </cell>
          <cell r="AJ5">
            <v>224</v>
          </cell>
          <cell r="AK5">
            <v>422</v>
          </cell>
          <cell r="AL5">
            <v>518</v>
          </cell>
          <cell r="AM5">
            <v>533</v>
          </cell>
          <cell r="AN5">
            <v>107</v>
          </cell>
          <cell r="AO5">
            <v>0</v>
          </cell>
          <cell r="AP5">
            <v>623</v>
          </cell>
          <cell r="AQ5">
            <v>288</v>
          </cell>
          <cell r="AR5">
            <v>558</v>
          </cell>
          <cell r="AS5">
            <v>639</v>
          </cell>
          <cell r="AT5">
            <v>626</v>
          </cell>
          <cell r="AU5">
            <v>554</v>
          </cell>
          <cell r="AV5">
            <v>199</v>
          </cell>
          <cell r="AW5">
            <v>312</v>
          </cell>
          <cell r="AX5">
            <v>441</v>
          </cell>
          <cell r="AY5">
            <v>623</v>
          </cell>
          <cell r="AZ5">
            <v>0</v>
          </cell>
          <cell r="BA5">
            <v>0</v>
          </cell>
          <cell r="BB5">
            <v>0</v>
          </cell>
          <cell r="BC5">
            <v>697</v>
          </cell>
          <cell r="BD5">
            <v>673</v>
          </cell>
          <cell r="BE5">
            <v>774</v>
          </cell>
          <cell r="BF5">
            <v>343</v>
          </cell>
          <cell r="BG5">
            <v>685</v>
          </cell>
          <cell r="BH5">
            <v>729</v>
          </cell>
          <cell r="BJ5">
            <v>0</v>
          </cell>
          <cell r="BK5">
            <v>0</v>
          </cell>
          <cell r="BL5">
            <v>0</v>
          </cell>
          <cell r="BM5">
            <v>26686</v>
          </cell>
        </row>
        <row r="6">
          <cell r="E6">
            <v>0.8828016856709604</v>
          </cell>
          <cell r="F6">
            <v>0.82752570238328105</v>
          </cell>
          <cell r="G6">
            <v>0.77170199742443912</v>
          </cell>
          <cell r="H6">
            <v>0.79076584253464954</v>
          </cell>
          <cell r="I6">
            <v>0.83717554159762431</v>
          </cell>
          <cell r="J6">
            <v>0.79405561294765836</v>
          </cell>
          <cell r="K6">
            <v>0.76892437089715537</v>
          </cell>
          <cell r="L6">
            <v>0.93388949244315123</v>
          </cell>
          <cell r="M6">
            <v>0.85785169884850621</v>
          </cell>
          <cell r="N6">
            <v>0.80872647647954088</v>
          </cell>
          <cell r="O6">
            <v>0.77292427007299269</v>
          </cell>
          <cell r="P6">
            <v>0.8110148761980831</v>
          </cell>
          <cell r="Q6">
            <v>0.85639880952380953</v>
          </cell>
          <cell r="R6">
            <v>0.75764165009940354</v>
          </cell>
          <cell r="S6">
            <v>0.7963093891402715</v>
          </cell>
          <cell r="T6">
            <v>0.76225140526717017</v>
          </cell>
          <cell r="U6">
            <v>0</v>
          </cell>
          <cell r="V6">
            <v>0.75721697351421191</v>
          </cell>
          <cell r="W6">
            <v>0.81180220470165843</v>
          </cell>
          <cell r="X6">
            <v>0.7732356481874384</v>
          </cell>
          <cell r="Y6">
            <v>0</v>
          </cell>
          <cell r="Z6">
            <v>0.82648070179567446</v>
          </cell>
          <cell r="AA6">
            <v>0.96051025390625</v>
          </cell>
          <cell r="AB6">
            <v>0.76691670816733071</v>
          </cell>
          <cell r="AC6">
            <v>0</v>
          </cell>
          <cell r="AD6">
            <v>0.78885559445808429</v>
          </cell>
          <cell r="AE6">
            <v>0</v>
          </cell>
          <cell r="AF6">
            <v>0.76929296023965144</v>
          </cell>
          <cell r="AG6">
            <v>0.75705667947558775</v>
          </cell>
          <cell r="AH6">
            <v>0.76160617795389052</v>
          </cell>
          <cell r="AI6">
            <v>0.75431882022471908</v>
          </cell>
          <cell r="AJ6">
            <v>0.77994791666666663</v>
          </cell>
          <cell r="AK6">
            <v>0.75177814769975781</v>
          </cell>
          <cell r="AL6">
            <v>0.76035934224318658</v>
          </cell>
          <cell r="AM6">
            <v>0.77173577793069581</v>
          </cell>
          <cell r="AN6">
            <v>0.84596197289156627</v>
          </cell>
          <cell r="AO6">
            <v>0</v>
          </cell>
          <cell r="AP6">
            <v>0.78821691176470587</v>
          </cell>
          <cell r="AQ6">
            <v>0.76001966126059273</v>
          </cell>
          <cell r="AR6">
            <v>0.75229357798165142</v>
          </cell>
          <cell r="AS6">
            <v>0.76052083333333331</v>
          </cell>
          <cell r="AT6">
            <v>0.77216589095744681</v>
          </cell>
          <cell r="AU6">
            <v>0.75402968169144979</v>
          </cell>
          <cell r="AV6">
            <v>0.78008021390374327</v>
          </cell>
          <cell r="AW6">
            <v>0.78387850467289721</v>
          </cell>
          <cell r="AX6">
            <v>0.75430764411027573</v>
          </cell>
          <cell r="AY6">
            <v>0.76375000000000004</v>
          </cell>
          <cell r="AZ6">
            <v>0</v>
          </cell>
          <cell r="BA6">
            <v>0</v>
          </cell>
          <cell r="BB6">
            <v>0</v>
          </cell>
          <cell r="BC6">
            <v>0.7819650328523815</v>
          </cell>
          <cell r="BD6">
            <v>0.78702240321011507</v>
          </cell>
          <cell r="BE6">
            <v>0.79156890138020886</v>
          </cell>
          <cell r="BF6">
            <v>0.8029381853979336</v>
          </cell>
          <cell r="BG6">
            <v>0.77701588729016791</v>
          </cell>
          <cell r="BH6">
            <v>0.77069096891559163</v>
          </cell>
          <cell r="BJ6">
            <v>0</v>
          </cell>
          <cell r="BK6">
            <v>0</v>
          </cell>
          <cell r="BL6">
            <v>0</v>
          </cell>
          <cell r="BM6">
            <v>38.047499000307575</v>
          </cell>
        </row>
        <row r="7">
          <cell r="E7">
            <v>52.2</v>
          </cell>
          <cell r="F7">
            <v>52.5</v>
          </cell>
          <cell r="G7">
            <v>38.25</v>
          </cell>
          <cell r="H7">
            <v>51</v>
          </cell>
          <cell r="I7">
            <v>75.63</v>
          </cell>
          <cell r="J7">
            <v>52.19</v>
          </cell>
          <cell r="K7">
            <v>83.9</v>
          </cell>
          <cell r="L7">
            <v>77.849999999999994</v>
          </cell>
          <cell r="M7">
            <v>80.849999999999994</v>
          </cell>
          <cell r="N7">
            <v>96.38</v>
          </cell>
          <cell r="O7">
            <v>98.08</v>
          </cell>
          <cell r="P7">
            <v>98.26</v>
          </cell>
          <cell r="Q7">
            <v>119.2</v>
          </cell>
          <cell r="R7">
            <v>162.9</v>
          </cell>
          <cell r="S7">
            <v>219.2</v>
          </cell>
          <cell r="T7">
            <v>166.86</v>
          </cell>
          <cell r="U7">
            <v>0</v>
          </cell>
          <cell r="V7">
            <v>128.69999999999999</v>
          </cell>
          <cell r="W7">
            <v>82.65</v>
          </cell>
          <cell r="X7">
            <v>88.5</v>
          </cell>
          <cell r="Y7">
            <v>0</v>
          </cell>
          <cell r="Z7">
            <v>61.4</v>
          </cell>
          <cell r="AA7">
            <v>56.2</v>
          </cell>
          <cell r="AB7">
            <v>67.289999999999992</v>
          </cell>
          <cell r="AC7">
            <v>0</v>
          </cell>
          <cell r="AD7">
            <v>53.15</v>
          </cell>
          <cell r="AE7">
            <v>0</v>
          </cell>
          <cell r="AF7">
            <v>92.65</v>
          </cell>
          <cell r="AG7">
            <v>153.62</v>
          </cell>
          <cell r="AH7">
            <v>196</v>
          </cell>
          <cell r="AI7">
            <v>185.66</v>
          </cell>
          <cell r="AJ7">
            <v>144</v>
          </cell>
          <cell r="AK7">
            <v>354</v>
          </cell>
          <cell r="AL7">
            <v>266.89999999999998</v>
          </cell>
          <cell r="AM7">
            <v>250.25</v>
          </cell>
          <cell r="AN7">
            <v>169</v>
          </cell>
          <cell r="AO7">
            <v>0</v>
          </cell>
          <cell r="AP7">
            <v>111.26</v>
          </cell>
          <cell r="AQ7">
            <v>86</v>
          </cell>
          <cell r="AR7">
            <v>126.75</v>
          </cell>
          <cell r="AS7">
            <v>136.69999999999999</v>
          </cell>
          <cell r="AT7">
            <v>85.06</v>
          </cell>
          <cell r="AU7">
            <v>164.45</v>
          </cell>
          <cell r="AV7">
            <v>124.2</v>
          </cell>
          <cell r="AW7">
            <v>197.5</v>
          </cell>
          <cell r="AX7">
            <v>319.0333333333333</v>
          </cell>
          <cell r="AY7">
            <v>127.02</v>
          </cell>
          <cell r="AZ7">
            <v>0</v>
          </cell>
          <cell r="BA7">
            <v>0</v>
          </cell>
          <cell r="BB7">
            <v>0</v>
          </cell>
          <cell r="BC7">
            <v>48.8</v>
          </cell>
          <cell r="BD7">
            <v>47.13</v>
          </cell>
          <cell r="BE7">
            <v>67.78</v>
          </cell>
          <cell r="BF7">
            <v>71.58</v>
          </cell>
          <cell r="BG7">
            <v>95.25</v>
          </cell>
          <cell r="BH7">
            <v>101.64</v>
          </cell>
          <cell r="BJ7">
            <v>0</v>
          </cell>
          <cell r="BK7">
            <v>0</v>
          </cell>
          <cell r="BL7">
            <v>0</v>
          </cell>
          <cell r="BM7">
            <v>5785.3733333333348</v>
          </cell>
        </row>
        <row r="8">
          <cell r="E8">
            <v>45.481397147117278</v>
          </cell>
          <cell r="F8">
            <v>34.799999999999997</v>
          </cell>
          <cell r="G8">
            <v>67.794593750000004</v>
          </cell>
          <cell r="H8">
            <v>77.144609374999987</v>
          </cell>
          <cell r="I8">
            <v>60.953206270478944</v>
          </cell>
          <cell r="J8">
            <v>76.884166666666658</v>
          </cell>
          <cell r="K8">
            <v>76.620281250000005</v>
          </cell>
          <cell r="L8">
            <v>30.793749999999996</v>
          </cell>
          <cell r="M8">
            <v>52.688749999999992</v>
          </cell>
          <cell r="N8">
            <v>53.541875000000005</v>
          </cell>
          <cell r="O8">
            <v>78.831111111111099</v>
          </cell>
          <cell r="P8">
            <v>50.029166666666683</v>
          </cell>
          <cell r="Q8">
            <v>54.649999999999991</v>
          </cell>
          <cell r="R8">
            <v>116.74843749999999</v>
          </cell>
          <cell r="S8">
            <v>89.960000000000022</v>
          </cell>
          <cell r="T8">
            <v>100.48750000000003</v>
          </cell>
          <cell r="U8">
            <v>0</v>
          </cell>
          <cell r="V8">
            <v>73.100000000000009</v>
          </cell>
          <cell r="W8">
            <v>63.73</v>
          </cell>
          <cell r="X8">
            <v>78.385976562499991</v>
          </cell>
          <cell r="Y8">
            <v>0</v>
          </cell>
          <cell r="Z8">
            <v>82.624464285714282</v>
          </cell>
          <cell r="AA8">
            <v>27.08</v>
          </cell>
          <cell r="AB8">
            <v>47.328593750000003</v>
          </cell>
          <cell r="AC8">
            <v>0</v>
          </cell>
          <cell r="AD8">
            <v>63.008749999999999</v>
          </cell>
          <cell r="AE8">
            <v>0</v>
          </cell>
          <cell r="AF8">
            <v>90.443590494791664</v>
          </cell>
          <cell r="AG8">
            <v>107.35500000000002</v>
          </cell>
          <cell r="AH8">
            <v>160.39999999999998</v>
          </cell>
          <cell r="AI8">
            <v>95.210000000000008</v>
          </cell>
          <cell r="AJ8">
            <v>52.599999999999994</v>
          </cell>
          <cell r="AK8">
            <v>103.44999999999999</v>
          </cell>
          <cell r="AL8">
            <v>87.794999999999987</v>
          </cell>
          <cell r="AM8">
            <v>84.631250000000023</v>
          </cell>
          <cell r="AN8">
            <v>38.800000000000011</v>
          </cell>
          <cell r="AO8">
            <v>0</v>
          </cell>
          <cell r="AP8">
            <v>64.542743055555533</v>
          </cell>
          <cell r="AQ8">
            <v>49.77000000000001</v>
          </cell>
          <cell r="AR8">
            <v>96.25</v>
          </cell>
          <cell r="AS8">
            <v>80.14159598214286</v>
          </cell>
          <cell r="AT8">
            <v>79.769882812499986</v>
          </cell>
          <cell r="AU8">
            <v>117.57749999999997</v>
          </cell>
          <cell r="AV8">
            <v>71.302499999999995</v>
          </cell>
          <cell r="AW8">
            <v>40.650000000000034</v>
          </cell>
          <cell r="AX8">
            <v>80.459999999999951</v>
          </cell>
          <cell r="AY8">
            <v>124.13875</v>
          </cell>
          <cell r="AZ8">
            <v>0</v>
          </cell>
          <cell r="BA8">
            <v>0</v>
          </cell>
          <cell r="BB8">
            <v>0</v>
          </cell>
          <cell r="BC8">
            <v>64.627499999999998</v>
          </cell>
          <cell r="BD8">
            <v>70.035583147321432</v>
          </cell>
          <cell r="BE8">
            <v>60.821249999999992</v>
          </cell>
          <cell r="BF8">
            <v>29.510000000000005</v>
          </cell>
          <cell r="BG8">
            <v>86.675000000000011</v>
          </cell>
          <cell r="BH8">
            <v>80.511730769230766</v>
          </cell>
          <cell r="BJ8">
            <v>0</v>
          </cell>
          <cell r="BK8">
            <v>0</v>
          </cell>
          <cell r="BL8">
            <v>0</v>
          </cell>
          <cell r="BM8">
            <v>3520.1355055967974</v>
          </cell>
        </row>
        <row r="9">
          <cell r="E9">
            <v>17.436669972293625</v>
          </cell>
          <cell r="F9">
            <v>82.288332822231951</v>
          </cell>
          <cell r="G9">
            <v>10.679495472141266</v>
          </cell>
          <cell r="H9">
            <v>10.153746310095114</v>
          </cell>
          <cell r="I9">
            <v>12.678821805806406</v>
          </cell>
          <cell r="J9">
            <v>9.8788066238120198</v>
          </cell>
          <cell r="K9">
            <v>13.60284164658521</v>
          </cell>
          <cell r="L9">
            <v>14.317957291179566</v>
          </cell>
          <cell r="M9">
            <v>14.510917894833744</v>
          </cell>
          <cell r="N9">
            <v>13.439383212719953</v>
          </cell>
          <cell r="O9">
            <v>18.210004465056869</v>
          </cell>
          <cell r="P9">
            <v>21.914298155681305</v>
          </cell>
          <cell r="Q9">
            <v>62.782323820614181</v>
          </cell>
          <cell r="R9">
            <v>13.335139011644417</v>
          </cell>
          <cell r="S9">
            <v>42.764361280730498</v>
          </cell>
          <cell r="T9">
            <v>11.299427401545808</v>
          </cell>
          <cell r="U9">
            <v>0</v>
          </cell>
          <cell r="V9">
            <v>13.04415043518112</v>
          </cell>
          <cell r="W9">
            <v>9.9853049710156014</v>
          </cell>
          <cell r="X9">
            <v>12.543345700422229</v>
          </cell>
          <cell r="Y9">
            <v>0</v>
          </cell>
          <cell r="Z9">
            <v>10.34843503157995</v>
          </cell>
          <cell r="AA9">
            <v>77.571150946692256</v>
          </cell>
          <cell r="AB9">
            <v>14.49194703758017</v>
          </cell>
          <cell r="AC9">
            <v>0</v>
          </cell>
          <cell r="AD9">
            <v>8.7209481443399604</v>
          </cell>
          <cell r="AE9">
            <v>0</v>
          </cell>
          <cell r="AF9">
            <v>28.754755615116494</v>
          </cell>
          <cell r="AG9">
            <v>11.451557238193592</v>
          </cell>
          <cell r="AH9">
            <v>15.838576211062142</v>
          </cell>
          <cell r="AI9">
            <v>22.151635017267992</v>
          </cell>
          <cell r="AJ9">
            <v>63.857299444669295</v>
          </cell>
          <cell r="AK9">
            <v>25.27012580527586</v>
          </cell>
          <cell r="AL9">
            <v>10.45806360201537</v>
          </cell>
          <cell r="AM9">
            <v>15.73921201021636</v>
          </cell>
          <cell r="AN9">
            <v>69.364939824834508</v>
          </cell>
          <cell r="AO9">
            <v>0</v>
          </cell>
          <cell r="AP9">
            <v>7.0205915305434035</v>
          </cell>
          <cell r="AQ9">
            <v>50.292929617953845</v>
          </cell>
          <cell r="AR9">
            <v>10.283980464838903</v>
          </cell>
          <cell r="AS9">
            <v>13.04632230126313</v>
          </cell>
          <cell r="AT9">
            <v>6.715780334488378</v>
          </cell>
          <cell r="AU9">
            <v>4.8206291546144042</v>
          </cell>
          <cell r="AV9">
            <v>44.951522489707003</v>
          </cell>
          <cell r="AW9">
            <v>41.598272796130942</v>
          </cell>
          <cell r="AX9">
            <v>25.218037925702163</v>
          </cell>
          <cell r="AY9">
            <v>6.6248377432499161</v>
          </cell>
          <cell r="AZ9">
            <v>0</v>
          </cell>
          <cell r="BA9">
            <v>0</v>
          </cell>
          <cell r="BB9">
            <v>0</v>
          </cell>
          <cell r="BC9">
            <v>9.6336794603316687</v>
          </cell>
          <cell r="BD9">
            <v>8.8453896247669199</v>
          </cell>
          <cell r="BE9">
            <v>16.387614411875493</v>
          </cell>
          <cell r="BF9">
            <v>64.194894728769995</v>
          </cell>
          <cell r="BG9">
            <v>12.727064730896545</v>
          </cell>
          <cell r="BH9">
            <v>10.073670501732554</v>
          </cell>
          <cell r="BJ9">
            <v>0</v>
          </cell>
          <cell r="BK9">
            <v>0</v>
          </cell>
          <cell r="BL9">
            <v>0</v>
          </cell>
          <cell r="BM9">
            <v>1111.3191920392997</v>
          </cell>
        </row>
        <row r="10">
          <cell r="E10">
            <v>1034.365131577023</v>
          </cell>
          <cell r="F10">
            <v>362.62568835802983</v>
          </cell>
          <cell r="G10">
            <v>1025.0372018556193</v>
          </cell>
          <cell r="H10">
            <v>895.20840382906681</v>
          </cell>
          <cell r="I10">
            <v>859.88320479448089</v>
          </cell>
          <cell r="J10">
            <v>991.50752807406764</v>
          </cell>
          <cell r="K10">
            <v>1086.7020522246769</v>
          </cell>
          <cell r="L10">
            <v>1210.7587646583847</v>
          </cell>
          <cell r="M10">
            <v>1124.5867549042759</v>
          </cell>
          <cell r="N10">
            <v>1194.4367737018663</v>
          </cell>
          <cell r="O10">
            <v>1016.5885514125397</v>
          </cell>
          <cell r="P10">
            <v>1170.1719725048561</v>
          </cell>
          <cell r="Q10">
            <v>475.35242269208101</v>
          </cell>
          <cell r="R10">
            <v>876.84211684128286</v>
          </cell>
          <cell r="S10">
            <v>475.5030764343399</v>
          </cell>
          <cell r="T10">
            <v>978.44068106104953</v>
          </cell>
          <cell r="U10">
            <v>0</v>
          </cell>
          <cell r="V10">
            <v>749.66699951958333</v>
          </cell>
          <cell r="W10">
            <v>979.17737451045696</v>
          </cell>
          <cell r="X10">
            <v>949.69203334542306</v>
          </cell>
          <cell r="Y10">
            <v>0</v>
          </cell>
          <cell r="Z10">
            <v>965.91689242113171</v>
          </cell>
          <cell r="AA10">
            <v>388.15031205313409</v>
          </cell>
          <cell r="AB10">
            <v>1180.2938060391218</v>
          </cell>
          <cell r="AC10">
            <v>0</v>
          </cell>
          <cell r="AD10">
            <v>1227.3075224071897</v>
          </cell>
          <cell r="AE10">
            <v>0</v>
          </cell>
          <cell r="AF10">
            <v>1085.0906130381088</v>
          </cell>
          <cell r="AG10">
            <v>954.32726227788942</v>
          </cell>
          <cell r="AH10">
            <v>687.32022835353496</v>
          </cell>
          <cell r="AI10">
            <v>865.92428578749923</v>
          </cell>
          <cell r="AJ10">
            <v>467.00111246552279</v>
          </cell>
          <cell r="AK10">
            <v>634.87852617588487</v>
          </cell>
          <cell r="AL10">
            <v>850.7216306121951</v>
          </cell>
          <cell r="AM10">
            <v>858.88890555294665</v>
          </cell>
          <cell r="AN10">
            <v>239.34925971634448</v>
          </cell>
          <cell r="AO10">
            <v>0</v>
          </cell>
          <cell r="AP10">
            <v>934.61226169824317</v>
          </cell>
          <cell r="AQ10">
            <v>481.88729217480915</v>
          </cell>
          <cell r="AR10">
            <v>956.73330884752045</v>
          </cell>
          <cell r="AS10">
            <v>911.18505794332646</v>
          </cell>
          <cell r="AT10">
            <v>1011.7432737076584</v>
          </cell>
          <cell r="AU10">
            <v>815.10509339832811</v>
          </cell>
          <cell r="AV10">
            <v>528.11590632439368</v>
          </cell>
          <cell r="AW10">
            <v>439.15203083370295</v>
          </cell>
          <cell r="AX10">
            <v>723.05097812165423</v>
          </cell>
          <cell r="AY10">
            <v>1157.9923262051018</v>
          </cell>
          <cell r="AZ10">
            <v>0</v>
          </cell>
          <cell r="BA10">
            <v>0</v>
          </cell>
          <cell r="BB10">
            <v>0</v>
          </cell>
          <cell r="BC10">
            <v>991.83318706603961</v>
          </cell>
          <cell r="BD10">
            <v>1072.0341951943699</v>
          </cell>
          <cell r="BE10">
            <v>1089.8627047656812</v>
          </cell>
          <cell r="BF10">
            <v>445.80075522655852</v>
          </cell>
          <cell r="BG10">
            <v>911.67266627184642</v>
          </cell>
          <cell r="BH10">
            <v>850.51566789837716</v>
          </cell>
          <cell r="BJ10">
            <v>0</v>
          </cell>
          <cell r="BK10">
            <v>0</v>
          </cell>
          <cell r="BL10">
            <v>0</v>
          </cell>
          <cell r="BM10">
            <v>41183.01379487721</v>
          </cell>
        </row>
        <row r="11">
          <cell r="E11" t="str">
            <v/>
          </cell>
          <cell r="F11">
            <v>255.09815060131481</v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>
            <v>336.76621512861016</v>
          </cell>
          <cell r="R11" t="str">
            <v/>
          </cell>
          <cell r="S11" t="str">
            <v/>
          </cell>
          <cell r="T11" t="str">
            <v/>
          </cell>
          <cell r="U11">
            <v>0</v>
          </cell>
          <cell r="V11" t="str">
            <v/>
          </cell>
          <cell r="W11" t="str">
            <v/>
          </cell>
          <cell r="X11" t="str">
            <v/>
          </cell>
          <cell r="Y11">
            <v>0</v>
          </cell>
          <cell r="Z11" t="str">
            <v/>
          </cell>
          <cell r="AA11">
            <v>203.30735142470584</v>
          </cell>
          <cell r="AB11" t="str">
            <v/>
          </cell>
          <cell r="AC11">
            <v>0</v>
          </cell>
          <cell r="AD11" t="str">
            <v/>
          </cell>
          <cell r="AE11">
            <v>0</v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>
            <v>152.77563607679454</v>
          </cell>
          <cell r="AO11">
            <v>0</v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>
            <v>0</v>
          </cell>
          <cell r="BA11">
            <v>0</v>
          </cell>
          <cell r="BB11">
            <v>0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  <cell r="BJ11">
            <v>0</v>
          </cell>
          <cell r="BK11">
            <v>0</v>
          </cell>
          <cell r="BL11">
            <v>0</v>
          </cell>
          <cell r="BM11">
            <v>947.94735323142538</v>
          </cell>
        </row>
        <row r="12">
          <cell r="E12" t="str">
            <v/>
          </cell>
          <cell r="F12">
            <v>0</v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>
            <v>0</v>
          </cell>
          <cell r="R12" t="str">
            <v/>
          </cell>
          <cell r="S12" t="str">
            <v/>
          </cell>
          <cell r="T12" t="str">
            <v/>
          </cell>
          <cell r="U12">
            <v>0</v>
          </cell>
          <cell r="V12" t="str">
            <v/>
          </cell>
          <cell r="W12" t="str">
            <v/>
          </cell>
          <cell r="X12" t="str">
            <v/>
          </cell>
          <cell r="Y12">
            <v>0</v>
          </cell>
          <cell r="Z12" t="str">
            <v/>
          </cell>
          <cell r="AA12">
            <v>0</v>
          </cell>
          <cell r="AB12" t="str">
            <v/>
          </cell>
          <cell r="AC12">
            <v>0</v>
          </cell>
          <cell r="AD12" t="str">
            <v/>
          </cell>
          <cell r="AE12">
            <v>0</v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>
            <v>0</v>
          </cell>
          <cell r="AO12">
            <v>0</v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>
            <v>0</v>
          </cell>
          <cell r="BA12">
            <v>0</v>
          </cell>
          <cell r="BB12">
            <v>0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</row>
        <row r="13">
          <cell r="E13" t="str">
            <v/>
          </cell>
          <cell r="F13">
            <v>0</v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>
            <v>0</v>
          </cell>
          <cell r="R13" t="str">
            <v/>
          </cell>
          <cell r="S13" t="str">
            <v/>
          </cell>
          <cell r="T13" t="str">
            <v/>
          </cell>
          <cell r="U13">
            <v>0</v>
          </cell>
          <cell r="V13" t="str">
            <v/>
          </cell>
          <cell r="W13" t="str">
            <v/>
          </cell>
          <cell r="X13" t="str">
            <v/>
          </cell>
          <cell r="Y13">
            <v>0</v>
          </cell>
          <cell r="Z13" t="str">
            <v/>
          </cell>
          <cell r="AA13">
            <v>0</v>
          </cell>
          <cell r="AB13" t="str">
            <v/>
          </cell>
          <cell r="AC13">
            <v>0</v>
          </cell>
          <cell r="AD13" t="str">
            <v/>
          </cell>
          <cell r="AE13">
            <v>0</v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>
            <v>0</v>
          </cell>
          <cell r="AO13">
            <v>0</v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>
            <v>0</v>
          </cell>
          <cell r="BA13">
            <v>0</v>
          </cell>
          <cell r="BB13">
            <v>0</v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</row>
        <row r="14">
          <cell r="E14">
            <v>645.23319411022885</v>
          </cell>
          <cell r="F14">
            <v>0</v>
          </cell>
          <cell r="G14">
            <v>466.85357551087577</v>
          </cell>
          <cell r="H14">
            <v>532.74278710467672</v>
          </cell>
          <cell r="I14">
            <v>405.73027500543219</v>
          </cell>
          <cell r="J14">
            <v>600.86339132859871</v>
          </cell>
          <cell r="K14">
            <v>584.22794610944095</v>
          </cell>
          <cell r="L14">
            <v>753.65297645816929</v>
          </cell>
          <cell r="M14">
            <v>600.23379510781842</v>
          </cell>
          <cell r="N14">
            <v>719.36125752539283</v>
          </cell>
          <cell r="O14">
            <v>636.13069429445295</v>
          </cell>
          <cell r="P14">
            <v>539.52310969790653</v>
          </cell>
          <cell r="Q14">
            <v>0</v>
          </cell>
          <cell r="R14">
            <v>405.54606250266954</v>
          </cell>
          <cell r="S14">
            <v>281.23137626826167</v>
          </cell>
          <cell r="T14">
            <v>574.3845690017065</v>
          </cell>
          <cell r="U14">
            <v>0</v>
          </cell>
          <cell r="V14">
            <v>402.95384644386843</v>
          </cell>
          <cell r="W14">
            <v>575.5272109393153</v>
          </cell>
          <cell r="X14">
            <v>551.93673873508112</v>
          </cell>
          <cell r="Y14">
            <v>0</v>
          </cell>
          <cell r="Z14">
            <v>548.55477823701995</v>
          </cell>
          <cell r="AA14">
            <v>0</v>
          </cell>
          <cell r="AB14">
            <v>639.14350928819147</v>
          </cell>
          <cell r="AC14">
            <v>0</v>
          </cell>
          <cell r="AD14">
            <v>719.26706473679701</v>
          </cell>
          <cell r="AE14">
            <v>0</v>
          </cell>
          <cell r="AF14">
            <v>600.49367685349716</v>
          </cell>
          <cell r="AG14">
            <v>483.94369713385106</v>
          </cell>
          <cell r="AH14">
            <v>421.42258737627537</v>
          </cell>
          <cell r="AI14">
            <v>481.58902591236779</v>
          </cell>
          <cell r="AJ14">
            <v>285.79899108822525</v>
          </cell>
          <cell r="AK14">
            <v>381.19389610112017</v>
          </cell>
          <cell r="AL14">
            <v>541.80212728370873</v>
          </cell>
          <cell r="AM14">
            <v>558.73297643429305</v>
          </cell>
          <cell r="AN14">
            <v>0</v>
          </cell>
          <cell r="AO14">
            <v>0</v>
          </cell>
          <cell r="AP14">
            <v>595.24343112206088</v>
          </cell>
          <cell r="AQ14">
            <v>299.86819665554134</v>
          </cell>
          <cell r="AR14">
            <v>551.99270257551439</v>
          </cell>
          <cell r="AS14">
            <v>441.75836138674896</v>
          </cell>
          <cell r="AT14">
            <v>618.21111199765892</v>
          </cell>
          <cell r="AU14">
            <v>448.75976510254748</v>
          </cell>
          <cell r="AV14">
            <v>424.82336185970365</v>
          </cell>
          <cell r="AW14">
            <v>247.18718172006919</v>
          </cell>
          <cell r="AX14">
            <v>408.41841381339589</v>
          </cell>
          <cell r="AY14">
            <v>669.76311865634057</v>
          </cell>
          <cell r="AZ14">
            <v>0</v>
          </cell>
          <cell r="BA14">
            <v>0</v>
          </cell>
          <cell r="BB14">
            <v>0</v>
          </cell>
          <cell r="BC14">
            <v>598.2914494186241</v>
          </cell>
          <cell r="BD14">
            <v>606.59577563593291</v>
          </cell>
          <cell r="BE14">
            <v>606.81467002816487</v>
          </cell>
          <cell r="BF14">
            <v>275.31050448375504</v>
          </cell>
          <cell r="BG14">
            <v>489.48766440959383</v>
          </cell>
          <cell r="BH14">
            <v>421.81981352861703</v>
          </cell>
          <cell r="BJ14">
            <v>0</v>
          </cell>
          <cell r="BK14">
            <v>0</v>
          </cell>
          <cell r="BL14">
            <v>0</v>
          </cell>
          <cell r="BM14">
            <v>22642.420658983508</v>
          </cell>
        </row>
        <row r="15">
          <cell r="E15" t="str">
            <v/>
          </cell>
          <cell r="F15">
            <v>72.074965739994695</v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>
            <v>104.20226648796219</v>
          </cell>
          <cell r="R15" t="str">
            <v/>
          </cell>
          <cell r="S15" t="str">
            <v/>
          </cell>
          <cell r="T15" t="str">
            <v/>
          </cell>
          <cell r="U15">
            <v>0</v>
          </cell>
          <cell r="V15" t="str">
            <v/>
          </cell>
          <cell r="W15" t="str">
            <v/>
          </cell>
          <cell r="X15" t="str">
            <v/>
          </cell>
          <cell r="Y15">
            <v>0</v>
          </cell>
          <cell r="Z15" t="str">
            <v/>
          </cell>
          <cell r="AA15">
            <v>59.794339205480696</v>
          </cell>
          <cell r="AB15" t="str">
            <v/>
          </cell>
          <cell r="AC15">
            <v>0</v>
          </cell>
          <cell r="AD15" t="str">
            <v/>
          </cell>
          <cell r="AE15">
            <v>0</v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>
            <v>46.537142910199094</v>
          </cell>
          <cell r="AO15">
            <v>0</v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>
            <v>0</v>
          </cell>
          <cell r="BA15">
            <v>0</v>
          </cell>
          <cell r="BB15">
            <v>0</v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  <cell r="BJ15">
            <v>0</v>
          </cell>
          <cell r="BK15">
            <v>0</v>
          </cell>
          <cell r="BL15">
            <v>0</v>
          </cell>
          <cell r="BM15">
            <v>282.60871434363668</v>
          </cell>
        </row>
        <row r="16">
          <cell r="E16" t="str">
            <v/>
          </cell>
          <cell r="F16">
            <v>144.14993147998939</v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>
            <v>208.40453297592438</v>
          </cell>
          <cell r="R16" t="str">
            <v/>
          </cell>
          <cell r="S16" t="str">
            <v/>
          </cell>
          <cell r="T16" t="str">
            <v/>
          </cell>
          <cell r="U16">
            <v>0</v>
          </cell>
          <cell r="V16" t="str">
            <v/>
          </cell>
          <cell r="W16" t="str">
            <v/>
          </cell>
          <cell r="X16" t="str">
            <v/>
          </cell>
          <cell r="Y16">
            <v>0</v>
          </cell>
          <cell r="Z16" t="str">
            <v/>
          </cell>
          <cell r="AA16">
            <v>119.58867841096139</v>
          </cell>
          <cell r="AB16" t="str">
            <v/>
          </cell>
          <cell r="AC16">
            <v>0</v>
          </cell>
          <cell r="AD16" t="str">
            <v/>
          </cell>
          <cell r="AE16">
            <v>0</v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>
            <v>93.074285820398188</v>
          </cell>
          <cell r="AO16">
            <v>0</v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>
            <v>0</v>
          </cell>
          <cell r="BA16">
            <v>0</v>
          </cell>
          <cell r="BB16">
            <v>0</v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  <cell r="BJ16">
            <v>0</v>
          </cell>
          <cell r="BK16">
            <v>0</v>
          </cell>
          <cell r="BL16">
            <v>0</v>
          </cell>
          <cell r="BM16">
            <v>565.21742868727335</v>
          </cell>
        </row>
        <row r="17">
          <cell r="E17">
            <v>578.2104441201293</v>
          </cell>
          <cell r="F17">
            <v>146.40079113804575</v>
          </cell>
          <cell r="G17">
            <v>623.26617746069144</v>
          </cell>
          <cell r="H17">
            <v>439.92209236630868</v>
          </cell>
          <cell r="I17">
            <v>552.38624239642172</v>
          </cell>
          <cell r="J17">
            <v>469.15087737390826</v>
          </cell>
          <cell r="K17">
            <v>546.12502421078716</v>
          </cell>
          <cell r="L17">
            <v>596.45842713769844</v>
          </cell>
          <cell r="M17">
            <v>617.54207070394204</v>
          </cell>
          <cell r="N17">
            <v>547.70145852674386</v>
          </cell>
          <cell r="O17">
            <v>431.39915003407606</v>
          </cell>
          <cell r="P17">
            <v>701.893603872835</v>
          </cell>
          <cell r="Q17">
            <v>162.74562322819443</v>
          </cell>
          <cell r="R17">
            <v>513.96900520931763</v>
          </cell>
          <cell r="S17">
            <v>213.25604956930317</v>
          </cell>
          <cell r="T17">
            <v>451.27432053265511</v>
          </cell>
          <cell r="U17">
            <v>0</v>
          </cell>
          <cell r="V17">
            <v>404.31431746980542</v>
          </cell>
          <cell r="W17">
            <v>466.28101997941246</v>
          </cell>
          <cell r="X17">
            <v>425.42736845241211</v>
          </cell>
          <cell r="Y17">
            <v>322.08189156326</v>
          </cell>
          <cell r="Z17">
            <v>459.46810163934168</v>
          </cell>
          <cell r="AA17">
            <v>208.76729443669183</v>
          </cell>
          <cell r="AB17">
            <v>588.61972229323783</v>
          </cell>
          <cell r="AC17">
            <v>0</v>
          </cell>
          <cell r="AD17">
            <v>557.71368263358079</v>
          </cell>
          <cell r="AE17">
            <v>0</v>
          </cell>
          <cell r="AF17">
            <v>549.54588954562746</v>
          </cell>
          <cell r="AG17">
            <v>484.22789201254017</v>
          </cell>
          <cell r="AH17">
            <v>292.13177187973434</v>
          </cell>
          <cell r="AI17">
            <v>401.6988193569473</v>
          </cell>
          <cell r="AJ17">
            <v>195.62345315193042</v>
          </cell>
          <cell r="AK17">
            <v>276.12169079164198</v>
          </cell>
          <cell r="AL17">
            <v>352.81531100117297</v>
          </cell>
          <cell r="AM17">
            <v>362.48799722846002</v>
          </cell>
          <cell r="AN17">
            <v>99.737830985747166</v>
          </cell>
          <cell r="AO17">
            <v>0</v>
          </cell>
          <cell r="AP17">
            <v>419.48933974604392</v>
          </cell>
          <cell r="AQ17">
            <v>208.68788876607479</v>
          </cell>
          <cell r="AR17">
            <v>430.3341272093835</v>
          </cell>
          <cell r="AS17">
            <v>527.68695326159877</v>
          </cell>
          <cell r="AT17">
            <v>444.01012548998301</v>
          </cell>
          <cell r="AU17">
            <v>442.30005888721007</v>
          </cell>
          <cell r="AV17">
            <v>229.54522209711681</v>
          </cell>
          <cell r="AW17">
            <v>200.1083111513604</v>
          </cell>
          <cell r="AX17">
            <v>326.9221979392342</v>
          </cell>
          <cell r="AY17">
            <v>548.9615126942615</v>
          </cell>
          <cell r="AZ17">
            <v>0</v>
          </cell>
          <cell r="BA17">
            <v>0</v>
          </cell>
          <cell r="BB17">
            <v>0</v>
          </cell>
          <cell r="BC17">
            <v>445.97117810431018</v>
          </cell>
          <cell r="BD17">
            <v>524.95955242803586</v>
          </cell>
          <cell r="BE17">
            <v>567.23868682310842</v>
          </cell>
          <cell r="BF17">
            <v>195.65136841984966</v>
          </cell>
          <cell r="BG17">
            <v>470.25407145456262</v>
          </cell>
          <cell r="BH17">
            <v>476.179764280835</v>
          </cell>
          <cell r="BJ17">
            <v>0</v>
          </cell>
          <cell r="BK17">
            <v>0</v>
          </cell>
          <cell r="BL17">
            <v>0</v>
          </cell>
          <cell r="BM17">
            <v>20497.065771055579</v>
          </cell>
        </row>
        <row r="18">
          <cell r="E18">
            <v>92.083031641821449</v>
          </cell>
          <cell r="F18">
            <v>18.924963316245051</v>
          </cell>
          <cell r="G18">
            <v>86.96539939197929</v>
          </cell>
          <cell r="H18">
            <v>81.03148238483648</v>
          </cell>
          <cell r="I18">
            <v>90.209596917717846</v>
          </cell>
          <cell r="J18">
            <v>81.582069381266294</v>
          </cell>
          <cell r="K18">
            <v>86.88529075644017</v>
          </cell>
          <cell r="L18">
            <v>80.994192817887907</v>
          </cell>
          <cell r="M18">
            <v>100.10711951668527</v>
          </cell>
          <cell r="N18">
            <v>90.799160551907562</v>
          </cell>
          <cell r="O18">
            <v>82.111698914390985</v>
          </cell>
          <cell r="P18">
            <v>99.068920315600366</v>
          </cell>
          <cell r="Q18">
            <v>82.039680997805817</v>
          </cell>
          <cell r="R18">
            <v>98.58334588488421</v>
          </cell>
          <cell r="S18">
            <v>65.579619621827206</v>
          </cell>
          <cell r="T18">
            <v>85.720657981500779</v>
          </cell>
          <cell r="U18">
            <v>0</v>
          </cell>
          <cell r="V18">
            <v>96.85034107267245</v>
          </cell>
          <cell r="W18">
            <v>99.047483886866843</v>
          </cell>
          <cell r="X18">
            <v>89.706499100941684</v>
          </cell>
          <cell r="Y18">
            <v>0</v>
          </cell>
          <cell r="Z18">
            <v>92.463188168657183</v>
          </cell>
          <cell r="AA18">
            <v>67.580642213091465</v>
          </cell>
          <cell r="AB18">
            <v>96.790078810217096</v>
          </cell>
          <cell r="AC18">
            <v>0</v>
          </cell>
          <cell r="AD18">
            <v>107.57668654709302</v>
          </cell>
          <cell r="AE18">
            <v>0</v>
          </cell>
          <cell r="AF18">
            <v>97.322222248856349</v>
          </cell>
          <cell r="AG18">
            <v>91.114651641817005</v>
          </cell>
          <cell r="AH18">
            <v>80.867242082724886</v>
          </cell>
          <cell r="AI18">
            <v>116.19934044446853</v>
          </cell>
          <cell r="AJ18">
            <v>54.560177431923215</v>
          </cell>
          <cell r="AK18">
            <v>87.429758340350517</v>
          </cell>
          <cell r="AL18">
            <v>78.515854534582232</v>
          </cell>
          <cell r="AM18">
            <v>84.498661613063078</v>
          </cell>
          <cell r="AN18">
            <v>24.770097378942189</v>
          </cell>
          <cell r="AO18">
            <v>0</v>
          </cell>
          <cell r="AP18">
            <v>87.395634668211144</v>
          </cell>
          <cell r="AQ18">
            <v>49.575379801688435</v>
          </cell>
          <cell r="AR18">
            <v>91.969940910696806</v>
          </cell>
          <cell r="AS18">
            <v>90.54715086985702</v>
          </cell>
          <cell r="AT18">
            <v>74.945014957662735</v>
          </cell>
          <cell r="AU18">
            <v>82.76712346967426</v>
          </cell>
          <cell r="AV18">
            <v>68.149833849631023</v>
          </cell>
          <cell r="AW18">
            <v>81.043065051699173</v>
          </cell>
          <cell r="AX18">
            <v>78.421867920124271</v>
          </cell>
          <cell r="AY18">
            <v>87.170793635842415</v>
          </cell>
          <cell r="AZ18">
            <v>0</v>
          </cell>
          <cell r="BA18">
            <v>0</v>
          </cell>
          <cell r="BB18">
            <v>0</v>
          </cell>
          <cell r="BC18">
            <v>108.68295366340969</v>
          </cell>
          <cell r="BD18">
            <v>100.23376023783766</v>
          </cell>
          <cell r="BE18">
            <v>114.63719052294699</v>
          </cell>
          <cell r="BF18">
            <v>46.5232006159153</v>
          </cell>
          <cell r="BG18">
            <v>89.153940530853291</v>
          </cell>
          <cell r="BH18">
            <v>91.901747439892404</v>
          </cell>
          <cell r="BJ18">
            <v>0</v>
          </cell>
          <cell r="BK18">
            <v>0</v>
          </cell>
          <cell r="BL18">
            <v>0</v>
          </cell>
          <cell r="BM18">
            <v>4031.0977540550075</v>
          </cell>
        </row>
        <row r="19">
          <cell r="E19" t="str">
            <v/>
          </cell>
          <cell r="F19">
            <v>10.932777882913493</v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>
            <v>14.432837791226151</v>
          </cell>
          <cell r="R19" t="str">
            <v/>
          </cell>
          <cell r="S19" t="str">
            <v/>
          </cell>
          <cell r="T19" t="str">
            <v/>
          </cell>
          <cell r="U19">
            <v>0</v>
          </cell>
          <cell r="V19" t="str">
            <v/>
          </cell>
          <cell r="W19" t="str">
            <v/>
          </cell>
          <cell r="X19" t="str">
            <v/>
          </cell>
          <cell r="Y19">
            <v>0</v>
          </cell>
          <cell r="Z19" t="str">
            <v/>
          </cell>
          <cell r="AA19">
            <v>8.7131722039159669</v>
          </cell>
          <cell r="AB19" t="str">
            <v/>
          </cell>
          <cell r="AC19">
            <v>0</v>
          </cell>
          <cell r="AD19" t="str">
            <v/>
          </cell>
          <cell r="AE19">
            <v>0</v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>
            <v>6.5475272604340526</v>
          </cell>
          <cell r="AO19">
            <v>0</v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>
            <v>0</v>
          </cell>
          <cell r="BA19">
            <v>0</v>
          </cell>
          <cell r="BB19">
            <v>0</v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  <cell r="BJ19">
            <v>0</v>
          </cell>
          <cell r="BK19">
            <v>0</v>
          </cell>
          <cell r="BL19">
            <v>0</v>
          </cell>
          <cell r="BM19">
            <v>40.626315138489659</v>
          </cell>
        </row>
        <row r="20">
          <cell r="E20">
            <v>32.261659705511455</v>
          </cell>
          <cell r="F20">
            <v>0</v>
          </cell>
          <cell r="G20">
            <v>29.482488979634262</v>
          </cell>
          <cell r="H20">
            <v>29.058697478436905</v>
          </cell>
          <cell r="I20">
            <v>23.182587143167542</v>
          </cell>
          <cell r="J20">
            <v>32.780366799741749</v>
          </cell>
          <cell r="K20">
            <v>35.048676766566473</v>
          </cell>
          <cell r="L20">
            <v>37.681648822908485</v>
          </cell>
          <cell r="M20">
            <v>31.314545831712284</v>
          </cell>
          <cell r="N20">
            <v>37.530891696977008</v>
          </cell>
          <cell r="O20">
            <v>36.350325388254426</v>
          </cell>
          <cell r="P20">
            <v>28.150031810325565</v>
          </cell>
          <cell r="Q20">
            <v>0</v>
          </cell>
          <cell r="R20">
            <v>24.963680769395058</v>
          </cell>
          <cell r="S20">
            <v>14.09562473380173</v>
          </cell>
          <cell r="T20">
            <v>32.817975371526096</v>
          </cell>
          <cell r="U20">
            <v>0</v>
          </cell>
          <cell r="V20">
            <v>21.820181387301066</v>
          </cell>
          <cell r="W20">
            <v>30.028506657703403</v>
          </cell>
          <cell r="X20">
            <v>33.122204324104871</v>
          </cell>
          <cell r="Y20">
            <v>0</v>
          </cell>
          <cell r="Z20">
            <v>31.346987327829726</v>
          </cell>
          <cell r="AA20">
            <v>-9.9999999999988987E-4</v>
          </cell>
          <cell r="AB20">
            <v>39.18217491397855</v>
          </cell>
          <cell r="AC20">
            <v>0</v>
          </cell>
          <cell r="AD20">
            <v>44.259588599187545</v>
          </cell>
          <cell r="AE20">
            <v>0</v>
          </cell>
          <cell r="AF20">
            <v>36.038620611209829</v>
          </cell>
          <cell r="AG20">
            <v>30.565865082137954</v>
          </cell>
          <cell r="AH20">
            <v>21.99126542832742</v>
          </cell>
          <cell r="AI20">
            <v>27.523372909278155</v>
          </cell>
          <cell r="AJ20">
            <v>14.291949554411266</v>
          </cell>
          <cell r="AK20">
            <v>20.959902742297118</v>
          </cell>
          <cell r="AL20">
            <v>32.511127637022526</v>
          </cell>
          <cell r="AM20">
            <v>31.929598653388172</v>
          </cell>
          <cell r="AN20">
            <v>0</v>
          </cell>
          <cell r="AO20">
            <v>0</v>
          </cell>
          <cell r="AP20">
            <v>34.00691034983204</v>
          </cell>
          <cell r="AQ20">
            <v>14.991409832777066</v>
          </cell>
          <cell r="AR20">
            <v>33.963781696954726</v>
          </cell>
          <cell r="AS20">
            <v>28.651596414275581</v>
          </cell>
          <cell r="AT20">
            <v>36.700109714117325</v>
          </cell>
          <cell r="AU20">
            <v>27.605985544772171</v>
          </cell>
          <cell r="AV20">
            <v>21.242168092985192</v>
          </cell>
          <cell r="AW20">
            <v>12.356359086003456</v>
          </cell>
          <cell r="AX20">
            <v>22.275368026185216</v>
          </cell>
          <cell r="AY20">
            <v>41.224191917313306</v>
          </cell>
          <cell r="AZ20">
            <v>0</v>
          </cell>
          <cell r="BA20">
            <v>0</v>
          </cell>
          <cell r="BB20">
            <v>0</v>
          </cell>
          <cell r="BC20">
            <v>35.674312682481471</v>
          </cell>
          <cell r="BD20">
            <v>37.109133082571667</v>
          </cell>
          <cell r="BE20">
            <v>36.409880201689887</v>
          </cell>
          <cell r="BF20">
            <v>13.764525224187752</v>
          </cell>
          <cell r="BG20">
            <v>28.107683173061677</v>
          </cell>
          <cell r="BH20">
            <v>26.506904785835665</v>
          </cell>
          <cell r="BJ20">
            <v>0</v>
          </cell>
          <cell r="BK20">
            <v>0</v>
          </cell>
          <cell r="BL20">
            <v>0</v>
          </cell>
          <cell r="BM20">
            <v>1290.8798669511809</v>
          </cell>
        </row>
        <row r="21">
          <cell r="E21" t="str">
            <v/>
          </cell>
          <cell r="F21">
            <v>0</v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>
            <v>0</v>
          </cell>
          <cell r="R21" t="str">
            <v/>
          </cell>
          <cell r="S21" t="str">
            <v/>
          </cell>
          <cell r="T21" t="str">
            <v/>
          </cell>
          <cell r="U21">
            <v>0</v>
          </cell>
          <cell r="V21" t="str">
            <v/>
          </cell>
          <cell r="W21" t="str">
            <v/>
          </cell>
          <cell r="X21" t="str">
            <v/>
          </cell>
          <cell r="Y21">
            <v>0</v>
          </cell>
          <cell r="Z21" t="str">
            <v/>
          </cell>
          <cell r="AA21">
            <v>0</v>
          </cell>
          <cell r="AB21" t="str">
            <v/>
          </cell>
          <cell r="AC21">
            <v>0</v>
          </cell>
          <cell r="AD21" t="str">
            <v/>
          </cell>
          <cell r="AE21">
            <v>0</v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>
            <v>0</v>
          </cell>
          <cell r="AO21">
            <v>0</v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>
            <v>0</v>
          </cell>
          <cell r="BA21">
            <v>0</v>
          </cell>
          <cell r="BB21">
            <v>0</v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</row>
        <row r="22">
          <cell r="E22" t="str">
            <v/>
          </cell>
          <cell r="F22">
            <v>1.4414993147998942</v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>
            <v>2.0840453297592441</v>
          </cell>
          <cell r="R22" t="str">
            <v/>
          </cell>
          <cell r="S22" t="str">
            <v/>
          </cell>
          <cell r="T22" t="str">
            <v/>
          </cell>
          <cell r="U22">
            <v>0</v>
          </cell>
          <cell r="V22" t="str">
            <v/>
          </cell>
          <cell r="W22" t="str">
            <v/>
          </cell>
          <cell r="X22" t="str">
            <v/>
          </cell>
          <cell r="Y22">
            <v>0</v>
          </cell>
          <cell r="Z22" t="str">
            <v/>
          </cell>
          <cell r="AA22">
            <v>1.1958867841096141</v>
          </cell>
          <cell r="AB22" t="str">
            <v/>
          </cell>
          <cell r="AC22">
            <v>0</v>
          </cell>
          <cell r="AD22" t="str">
            <v/>
          </cell>
          <cell r="AE22">
            <v>0</v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>
            <v>0.93074285820398184</v>
          </cell>
          <cell r="AO22">
            <v>0</v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>
            <v>0</v>
          </cell>
          <cell r="BA22">
            <v>0</v>
          </cell>
          <cell r="BB22">
            <v>0</v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  <cell r="BJ22">
            <v>0</v>
          </cell>
          <cell r="BK22">
            <v>0</v>
          </cell>
          <cell r="BL22">
            <v>0</v>
          </cell>
          <cell r="BM22">
            <v>5.6521742868727349</v>
          </cell>
        </row>
        <row r="23">
          <cell r="E23" t="str">
            <v/>
          </cell>
          <cell r="F23">
            <v>2.8829986295997885</v>
          </cell>
          <cell r="G23">
            <v>0</v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>
            <v>4.1680906595184881</v>
          </cell>
          <cell r="R23" t="str">
            <v/>
          </cell>
          <cell r="S23" t="str">
            <v/>
          </cell>
          <cell r="T23" t="str">
            <v/>
          </cell>
          <cell r="U23">
            <v>0</v>
          </cell>
          <cell r="V23" t="str">
            <v/>
          </cell>
          <cell r="W23" t="str">
            <v/>
          </cell>
          <cell r="X23" t="str">
            <v/>
          </cell>
          <cell r="Y23">
            <v>0</v>
          </cell>
          <cell r="Z23" t="str">
            <v/>
          </cell>
          <cell r="AA23">
            <v>2.3917735682192283</v>
          </cell>
          <cell r="AB23" t="str">
            <v/>
          </cell>
          <cell r="AC23">
            <v>0</v>
          </cell>
          <cell r="AD23" t="str">
            <v/>
          </cell>
          <cell r="AE23">
            <v>0</v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>
            <v>1.8614857164079637</v>
          </cell>
          <cell r="AO23">
            <v>0</v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>
            <v>0</v>
          </cell>
          <cell r="BA23">
            <v>0</v>
          </cell>
          <cell r="BB23">
            <v>0</v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  <cell r="BJ23">
            <v>0</v>
          </cell>
          <cell r="BK23">
            <v>0</v>
          </cell>
          <cell r="BL23">
            <v>0</v>
          </cell>
          <cell r="BM23">
            <v>11.30434857374547</v>
          </cell>
        </row>
        <row r="24">
          <cell r="E24">
            <v>23.792344949256275</v>
          </cell>
          <cell r="F24">
            <v>5.4160431852358117</v>
          </cell>
          <cell r="G24">
            <v>17.985294560762515</v>
          </cell>
          <cell r="H24">
            <v>13.204268313168662</v>
          </cell>
          <cell r="I24">
            <v>21.396967906854385</v>
          </cell>
          <cell r="J24">
            <v>16.202187331013842</v>
          </cell>
          <cell r="K24">
            <v>16.643128440328351</v>
          </cell>
          <cell r="L24">
            <v>19.454293083281371</v>
          </cell>
          <cell r="M24">
            <v>20.881324273777246</v>
          </cell>
          <cell r="N24">
            <v>20.858387762923961</v>
          </cell>
          <cell r="O24">
            <v>16.735844382227697</v>
          </cell>
          <cell r="P24">
            <v>23.315975465956146</v>
          </cell>
          <cell r="Q24">
            <v>6.2198173562521717</v>
          </cell>
          <cell r="R24">
            <v>17.648119661237441</v>
          </cell>
          <cell r="S24">
            <v>10.880103346788232</v>
          </cell>
          <cell r="T24">
            <v>17.980381705026783</v>
          </cell>
          <cell r="U24">
            <v>0</v>
          </cell>
          <cell r="V24">
            <v>11.977769446793932</v>
          </cell>
          <cell r="W24">
            <v>15.48381873926798</v>
          </cell>
          <cell r="X24">
            <v>13.046324837152397</v>
          </cell>
          <cell r="Y24">
            <v>0</v>
          </cell>
          <cell r="Z24">
            <v>14.335156008995178</v>
          </cell>
          <cell r="AA24">
            <v>10.817394318651887</v>
          </cell>
          <cell r="AB24">
            <v>17.035326150864503</v>
          </cell>
          <cell r="AC24">
            <v>0</v>
          </cell>
          <cell r="AD24">
            <v>18.069345637585151</v>
          </cell>
          <cell r="AE24">
            <v>0</v>
          </cell>
          <cell r="AF24">
            <v>15.467461837398652</v>
          </cell>
          <cell r="AG24">
            <v>14.877549458753588</v>
          </cell>
          <cell r="AH24">
            <v>8.4424366436073228</v>
          </cell>
          <cell r="AI24">
            <v>13.383780237605613</v>
          </cell>
          <cell r="AJ24">
            <v>5.805288602499397</v>
          </cell>
          <cell r="AK24">
            <v>8.102441219240843</v>
          </cell>
          <cell r="AL24">
            <v>11.692239713532778</v>
          </cell>
          <cell r="AM24">
            <v>10.264397791105198</v>
          </cell>
          <cell r="AN24">
            <v>3.0997165813144871</v>
          </cell>
          <cell r="AO24">
            <v>0</v>
          </cell>
          <cell r="AP24">
            <v>15.610315491803382</v>
          </cell>
          <cell r="AQ24">
            <v>6.1564100897058216</v>
          </cell>
          <cell r="AR24">
            <v>12.717797210034153</v>
          </cell>
          <cell r="AS24">
            <v>15.637687566090733</v>
          </cell>
          <cell r="AT24">
            <v>15.185084559599192</v>
          </cell>
          <cell r="AU24">
            <v>13.978073996747545</v>
          </cell>
          <cell r="AV24">
            <v>12.188621080127593</v>
          </cell>
          <cell r="AW24">
            <v>7.150529076186368</v>
          </cell>
          <cell r="AX24">
            <v>10.241686397222534</v>
          </cell>
          <cell r="AY24">
            <v>16.808596838439207</v>
          </cell>
          <cell r="AZ24">
            <v>0</v>
          </cell>
          <cell r="BA24">
            <v>0</v>
          </cell>
          <cell r="BB24">
            <v>0</v>
          </cell>
          <cell r="BC24">
            <v>14.063364101997426</v>
          </cell>
          <cell r="BD24">
            <v>16.570046880016044</v>
          </cell>
          <cell r="BE24">
            <v>18.779785686841542</v>
          </cell>
          <cell r="BF24">
            <v>9.0461303505560622</v>
          </cell>
          <cell r="BG24">
            <v>16.906262406052072</v>
          </cell>
          <cell r="BH24">
            <v>14.544610967034986</v>
          </cell>
          <cell r="BJ24">
            <v>0</v>
          </cell>
          <cell r="BK24">
            <v>0</v>
          </cell>
          <cell r="BL24">
            <v>0</v>
          </cell>
          <cell r="BM24">
            <v>676.09993164691468</v>
          </cell>
        </row>
        <row r="25">
          <cell r="E25">
            <v>4.9493305154763272</v>
          </cell>
          <cell r="F25">
            <v>0.58591687725808506</v>
          </cell>
          <cell r="G25">
            <v>3.3848983247517581</v>
          </cell>
          <cell r="H25">
            <v>1.8412706408610131</v>
          </cell>
          <cell r="I25">
            <v>5.3735829409497642</v>
          </cell>
          <cell r="J25">
            <v>2.6785831951661243</v>
          </cell>
          <cell r="K25">
            <v>1.5597343524043079</v>
          </cell>
          <cell r="L25">
            <v>3.9308876136383879</v>
          </cell>
          <cell r="M25">
            <v>3.2465363704465915</v>
          </cell>
          <cell r="N25">
            <v>2.154981758269356</v>
          </cell>
          <cell r="O25">
            <v>2.2239906861352754</v>
          </cell>
          <cell r="P25">
            <v>3.8701699576235273</v>
          </cell>
          <cell r="Q25">
            <v>8.5350215333846735E-2</v>
          </cell>
          <cell r="R25">
            <v>1.0034404606770504</v>
          </cell>
          <cell r="S25">
            <v>0.72463814240186519</v>
          </cell>
          <cell r="T25">
            <v>1.1933445172801662</v>
          </cell>
          <cell r="U25">
            <v>0</v>
          </cell>
          <cell r="V25">
            <v>1.7576053764805324</v>
          </cell>
          <cell r="W25">
            <v>2.2401685532050379</v>
          </cell>
          <cell r="X25">
            <v>0.88493347810510015</v>
          </cell>
          <cell r="Y25">
            <v>0</v>
          </cell>
          <cell r="Z25">
            <v>2.8506307397529369</v>
          </cell>
          <cell r="AA25">
            <v>0.86682368870520532</v>
          </cell>
          <cell r="AB25">
            <v>2.2985110338582841</v>
          </cell>
          <cell r="AC25">
            <v>0</v>
          </cell>
          <cell r="AD25">
            <v>5.1351373736472903</v>
          </cell>
          <cell r="AE25">
            <v>0</v>
          </cell>
          <cell r="AF25">
            <v>1.7265213908972137</v>
          </cell>
          <cell r="AG25">
            <v>0.49381002901767529</v>
          </cell>
          <cell r="AH25">
            <v>2.8098265049717503</v>
          </cell>
          <cell r="AI25">
            <v>0.34832214047123122</v>
          </cell>
          <cell r="AJ25">
            <v>0.5244610602005132</v>
          </cell>
          <cell r="AK25">
            <v>0.58658982266346127</v>
          </cell>
          <cell r="AL25">
            <v>2.2265989399188828</v>
          </cell>
          <cell r="AM25">
            <v>2.7163949984234015</v>
          </cell>
          <cell r="AN25">
            <v>0.47670024401924777</v>
          </cell>
          <cell r="AO25">
            <v>0</v>
          </cell>
          <cell r="AP25">
            <v>1.4110798280097256</v>
          </cell>
          <cell r="AQ25">
            <v>1.0394404418916934</v>
          </cell>
          <cell r="AR25">
            <v>1.2942765868805137</v>
          </cell>
          <cell r="AS25">
            <v>0.87281253130848857</v>
          </cell>
          <cell r="AT25">
            <v>0.64166903110148588</v>
          </cell>
          <cell r="AU25">
            <v>0.58771637019890366</v>
          </cell>
          <cell r="AV25">
            <v>0.94812730545606816</v>
          </cell>
          <cell r="AW25">
            <v>0.3133507465829618</v>
          </cell>
          <cell r="AX25">
            <v>0.60633205712507776</v>
          </cell>
          <cell r="AY25">
            <v>0.57748238666509399</v>
          </cell>
          <cell r="AZ25">
            <v>0</v>
          </cell>
          <cell r="BA25">
            <v>0</v>
          </cell>
          <cell r="BB25">
            <v>0</v>
          </cell>
          <cell r="BC25">
            <v>2.7105995981097384</v>
          </cell>
          <cell r="BD25">
            <v>1.7808653668384866</v>
          </cell>
          <cell r="BE25">
            <v>3.2888064278370894</v>
          </cell>
          <cell r="BF25">
            <v>1.3207229282439812</v>
          </cell>
          <cell r="BG25">
            <v>2.3953132295273991</v>
          </cell>
          <cell r="BH25">
            <v>2.230665253332536</v>
          </cell>
          <cell r="BJ25">
            <v>0</v>
          </cell>
          <cell r="BK25">
            <v>0</v>
          </cell>
          <cell r="BL25">
            <v>0</v>
          </cell>
          <cell r="BM25">
            <v>88.76895203212041</v>
          </cell>
        </row>
        <row r="26">
          <cell r="E26">
            <v>5.4128561887131541</v>
          </cell>
          <cell r="F26">
            <v>1.8105721949564455</v>
          </cell>
          <cell r="G26">
            <v>5.0563245706205793</v>
          </cell>
          <cell r="H26">
            <v>4.7535880049501591</v>
          </cell>
          <cell r="I26">
            <v>3.9303709377153906</v>
          </cell>
          <cell r="J26">
            <v>3.7902828839165377</v>
          </cell>
          <cell r="K26">
            <v>1.692970608892002</v>
          </cell>
          <cell r="L26">
            <v>4.906838954248335</v>
          </cell>
          <cell r="M26">
            <v>4.6830755389589944</v>
          </cell>
          <cell r="N26">
            <v>6.7636453191581278</v>
          </cell>
          <cell r="O26">
            <v>6.0765700858019747</v>
          </cell>
          <cell r="P26">
            <v>5.5177501012134229</v>
          </cell>
          <cell r="Q26">
            <v>1.4494445503050732</v>
          </cell>
          <cell r="R26">
            <v>2.9731386149890477</v>
          </cell>
          <cell r="S26">
            <v>1.4198493179983658</v>
          </cell>
          <cell r="T26">
            <v>5.2228782367527868</v>
          </cell>
          <cell r="U26">
            <v>0</v>
          </cell>
          <cell r="V26">
            <v>3.2873200037548393</v>
          </cell>
          <cell r="W26">
            <v>3.6361043197059253</v>
          </cell>
          <cell r="X26">
            <v>4.3287525800001347</v>
          </cell>
          <cell r="Y26">
            <v>0</v>
          </cell>
          <cell r="Z26">
            <v>4.0610989312375949</v>
          </cell>
          <cell r="AA26">
            <v>0.34672947548208216</v>
          </cell>
          <cell r="AB26">
            <v>4.529029868438383</v>
          </cell>
          <cell r="AC26">
            <v>0</v>
          </cell>
          <cell r="AD26">
            <v>2.0151967550441423</v>
          </cell>
          <cell r="AE26">
            <v>0</v>
          </cell>
          <cell r="AF26">
            <v>6.0371303300518386</v>
          </cell>
          <cell r="AG26">
            <v>2.0469893613020984</v>
          </cell>
          <cell r="AH26">
            <v>1.441307802865714</v>
          </cell>
          <cell r="AI26">
            <v>1.0469614744504396</v>
          </cell>
          <cell r="AJ26">
            <v>1.3227542100078395</v>
          </cell>
          <cell r="AK26">
            <v>1.0998559174939899</v>
          </cell>
          <cell r="AL26">
            <v>3.8170267541466578</v>
          </cell>
          <cell r="AM26">
            <v>4.1501224671910926</v>
          </cell>
          <cell r="AN26">
            <v>0.86956082178289695</v>
          </cell>
          <cell r="AO26">
            <v>0</v>
          </cell>
          <cell r="AP26">
            <v>3.9722731737079955</v>
          </cell>
          <cell r="AQ26">
            <v>0.98507070271135133</v>
          </cell>
          <cell r="AR26">
            <v>1.9055824879333441</v>
          </cell>
          <cell r="AS26">
            <v>2.5412893888381629</v>
          </cell>
          <cell r="AT26">
            <v>1.8180622547875429</v>
          </cell>
          <cell r="AU26">
            <v>3.9726626007586501</v>
          </cell>
          <cell r="AV26">
            <v>2.0678449531536476</v>
          </cell>
          <cell r="AW26">
            <v>0.82571872055447548</v>
          </cell>
          <cell r="AX26">
            <v>1.3626172036466782</v>
          </cell>
          <cell r="AY26">
            <v>2.5945551796589403</v>
          </cell>
          <cell r="AZ26">
            <v>0</v>
          </cell>
          <cell r="BA26">
            <v>0</v>
          </cell>
          <cell r="BB26">
            <v>0</v>
          </cell>
          <cell r="BC26">
            <v>3.43710365116016</v>
          </cell>
          <cell r="BD26">
            <v>4.4927864700264601</v>
          </cell>
          <cell r="BE26">
            <v>4.1367576749973844</v>
          </cell>
          <cell r="BF26">
            <v>1.4880727079260867</v>
          </cell>
          <cell r="BG26">
            <v>2.6072311461963311</v>
          </cell>
          <cell r="BH26">
            <v>2.8996367464450907</v>
          </cell>
          <cell r="BJ26">
            <v>0</v>
          </cell>
          <cell r="BK26">
            <v>0</v>
          </cell>
          <cell r="BL26">
            <v>0</v>
          </cell>
          <cell r="BM26">
            <v>150.60336224464839</v>
          </cell>
        </row>
        <row r="27">
          <cell r="E27">
            <v>2.97</v>
          </cell>
          <cell r="F27">
            <v>0.75</v>
          </cell>
          <cell r="G27">
            <v>3.1440000000000001</v>
          </cell>
          <cell r="H27">
            <v>2.2929999999999997</v>
          </cell>
          <cell r="I27">
            <v>2.351</v>
          </cell>
          <cell r="J27">
            <v>2.97</v>
          </cell>
          <cell r="K27">
            <v>3.1779999999999999</v>
          </cell>
          <cell r="L27">
            <v>3.3620000000000001</v>
          </cell>
          <cell r="M27">
            <v>2.9460000000000002</v>
          </cell>
          <cell r="N27">
            <v>3.2119999999999997</v>
          </cell>
          <cell r="O27">
            <v>3.028</v>
          </cell>
          <cell r="P27">
            <v>3.444</v>
          </cell>
          <cell r="Q27">
            <v>1.05</v>
          </cell>
          <cell r="R27">
            <v>1.7999999999999998</v>
          </cell>
          <cell r="S27">
            <v>1.05</v>
          </cell>
          <cell r="T27">
            <v>3.028</v>
          </cell>
          <cell r="U27">
            <v>0</v>
          </cell>
          <cell r="V27">
            <v>1.5</v>
          </cell>
          <cell r="W27">
            <v>2.1</v>
          </cell>
          <cell r="X27">
            <v>2.9939999999999998</v>
          </cell>
          <cell r="Y27">
            <v>0</v>
          </cell>
          <cell r="Z27">
            <v>1.95</v>
          </cell>
          <cell r="AA27">
            <v>0.89999999999999991</v>
          </cell>
          <cell r="AB27">
            <v>3.6760000000000002</v>
          </cell>
          <cell r="AC27">
            <v>0</v>
          </cell>
          <cell r="AD27">
            <v>3.8259999999999996</v>
          </cell>
          <cell r="AE27">
            <v>0</v>
          </cell>
          <cell r="AF27">
            <v>2.714</v>
          </cell>
          <cell r="AG27">
            <v>2.4140000000000001</v>
          </cell>
          <cell r="AH27">
            <v>1.5</v>
          </cell>
          <cell r="AI27">
            <v>1.7999999999999998</v>
          </cell>
          <cell r="AJ27">
            <v>1.05</v>
          </cell>
          <cell r="AK27">
            <v>1.3499999999999999</v>
          </cell>
          <cell r="AL27">
            <v>2.032</v>
          </cell>
          <cell r="AM27">
            <v>2.032</v>
          </cell>
          <cell r="AN27">
            <v>0.6</v>
          </cell>
          <cell r="AO27">
            <v>0</v>
          </cell>
          <cell r="AP27">
            <v>4.2700000000000005</v>
          </cell>
          <cell r="AQ27">
            <v>1.05</v>
          </cell>
          <cell r="AR27">
            <v>3.9800000000000004</v>
          </cell>
          <cell r="AS27">
            <v>2.4140000000000001</v>
          </cell>
          <cell r="AT27">
            <v>2.5640000000000001</v>
          </cell>
          <cell r="AU27">
            <v>1.8819999999999999</v>
          </cell>
          <cell r="AV27">
            <v>1.2</v>
          </cell>
          <cell r="AW27">
            <v>0.89999999999999991</v>
          </cell>
          <cell r="AX27">
            <v>1.5</v>
          </cell>
          <cell r="AY27">
            <v>2.8639999999999999</v>
          </cell>
          <cell r="AZ27">
            <v>0</v>
          </cell>
          <cell r="BA27">
            <v>0</v>
          </cell>
          <cell r="BB27">
            <v>0</v>
          </cell>
          <cell r="BC27">
            <v>3.84</v>
          </cell>
          <cell r="BD27">
            <v>3.99</v>
          </cell>
          <cell r="BE27">
            <v>3.99</v>
          </cell>
          <cell r="BF27">
            <v>0.89999999999999991</v>
          </cell>
          <cell r="BG27">
            <v>3.69</v>
          </cell>
          <cell r="BH27">
            <v>2.67</v>
          </cell>
          <cell r="BJ27">
            <v>0</v>
          </cell>
          <cell r="BK27">
            <v>0</v>
          </cell>
          <cell r="BL27">
            <v>0</v>
          </cell>
          <cell r="BM27">
            <v>114.71799999999999</v>
          </cell>
        </row>
        <row r="28">
          <cell r="E28">
            <v>6.4649162052109279</v>
          </cell>
          <cell r="F28">
            <v>2.3543298751733657</v>
          </cell>
          <cell r="G28">
            <v>2.2205448581858276</v>
          </cell>
          <cell r="H28">
            <v>3.0772937416356938</v>
          </cell>
          <cell r="I28">
            <v>3.1851374204054839</v>
          </cell>
          <cell r="J28">
            <v>3.0727791220666232</v>
          </cell>
          <cell r="K28">
            <v>2.3320236079584018</v>
          </cell>
          <cell r="L28">
            <v>4.9052484039497255</v>
          </cell>
          <cell r="M28">
            <v>3.3616596448363438</v>
          </cell>
          <cell r="N28">
            <v>2.5240551446508186</v>
          </cell>
          <cell r="O28">
            <v>1.7984150670988699</v>
          </cell>
          <cell r="P28">
            <v>2.273227034323404</v>
          </cell>
          <cell r="Q28">
            <v>1.9693576064312563</v>
          </cell>
          <cell r="R28">
            <v>2.2284907617507197</v>
          </cell>
          <cell r="S28">
            <v>1.6358921228807599</v>
          </cell>
          <cell r="T28">
            <v>2.0187485658482487</v>
          </cell>
          <cell r="U28">
            <v>0</v>
          </cell>
          <cell r="V28">
            <v>2.5714844545070461</v>
          </cell>
          <cell r="W28">
            <v>0</v>
          </cell>
          <cell r="X28">
            <v>1.4892798495039661</v>
          </cell>
          <cell r="Y28">
            <v>0</v>
          </cell>
          <cell r="Z28">
            <v>1.6284177734410767</v>
          </cell>
          <cell r="AA28">
            <v>1.950117766528904</v>
          </cell>
          <cell r="AB28">
            <v>1.8835839949526649</v>
          </cell>
          <cell r="AC28">
            <v>0</v>
          </cell>
          <cell r="AD28">
            <v>1.7050605137922883</v>
          </cell>
          <cell r="AE28">
            <v>0</v>
          </cell>
          <cell r="AF28">
            <v>4.8715488885784435</v>
          </cell>
          <cell r="AG28">
            <v>1.4010065968445247</v>
          </cell>
          <cell r="AH28">
            <v>1.4353727747943021</v>
          </cell>
          <cell r="AI28">
            <v>1.7157167777945037</v>
          </cell>
          <cell r="AJ28">
            <v>5.524383071502438</v>
          </cell>
          <cell r="AK28">
            <v>1.844428679159525</v>
          </cell>
          <cell r="AL28">
            <v>1.8725540131219987</v>
          </cell>
          <cell r="AM28">
            <v>2.403745309393809</v>
          </cell>
          <cell r="AN28">
            <v>0</v>
          </cell>
          <cell r="AO28">
            <v>0</v>
          </cell>
          <cell r="AP28">
            <v>3.3911851565114217</v>
          </cell>
          <cell r="AQ28">
            <v>1.9184450419229266</v>
          </cell>
          <cell r="AR28">
            <v>1.6827074299135363</v>
          </cell>
          <cell r="AS28">
            <v>2.9071833985681632</v>
          </cell>
          <cell r="AT28">
            <v>2.775838771533417</v>
          </cell>
          <cell r="AU28">
            <v>3.4201668237700531</v>
          </cell>
          <cell r="AV28">
            <v>5.5109700245153412</v>
          </cell>
          <cell r="AW28">
            <v>1.4110181003504105</v>
          </cell>
          <cell r="AX28">
            <v>1.4200439677614569</v>
          </cell>
          <cell r="AY28">
            <v>3.0583446290077694</v>
          </cell>
          <cell r="AZ28">
            <v>0</v>
          </cell>
          <cell r="BA28">
            <v>0</v>
          </cell>
          <cell r="BB28">
            <v>0</v>
          </cell>
          <cell r="BC28">
            <v>2.1406535598848349</v>
          </cell>
          <cell r="BD28">
            <v>2.4574298045673224</v>
          </cell>
          <cell r="BE28">
            <v>3.0966543556967476</v>
          </cell>
          <cell r="BF28">
            <v>1.7231683478454216</v>
          </cell>
          <cell r="BG28">
            <v>2.172559961138508</v>
          </cell>
          <cell r="BH28">
            <v>2.1438014276987261</v>
          </cell>
          <cell r="BJ28">
            <v>0</v>
          </cell>
          <cell r="BK28">
            <v>0</v>
          </cell>
          <cell r="BL28">
            <v>0</v>
          </cell>
          <cell r="BM28">
            <v>118.94899044700799</v>
          </cell>
        </row>
        <row r="29">
          <cell r="E29">
            <v>5</v>
          </cell>
          <cell r="F29">
            <v>5</v>
          </cell>
          <cell r="G29">
            <v>5</v>
          </cell>
          <cell r="H29">
            <v>5</v>
          </cell>
          <cell r="I29">
            <v>5</v>
          </cell>
          <cell r="J29">
            <v>5</v>
          </cell>
          <cell r="K29">
            <v>4.8402162084113867</v>
          </cell>
          <cell r="L29">
            <v>5</v>
          </cell>
          <cell r="M29">
            <v>5</v>
          </cell>
          <cell r="N29">
            <v>4.4006590930765919</v>
          </cell>
          <cell r="O29">
            <v>4.0071387968722831</v>
          </cell>
          <cell r="P29">
            <v>5</v>
          </cell>
          <cell r="Q29">
            <v>5</v>
          </cell>
          <cell r="R29">
            <v>5</v>
          </cell>
          <cell r="S29">
            <v>5</v>
          </cell>
          <cell r="T29">
            <v>4.8345608537545086</v>
          </cell>
          <cell r="U29">
            <v>0</v>
          </cell>
          <cell r="V29">
            <v>5</v>
          </cell>
          <cell r="W29">
            <v>5</v>
          </cell>
          <cell r="X29">
            <v>4.1365063069455505</v>
          </cell>
          <cell r="Y29">
            <v>0</v>
          </cell>
          <cell r="Z29">
            <v>4.7851038489474895</v>
          </cell>
          <cell r="AA29">
            <v>5</v>
          </cell>
          <cell r="AB29">
            <v>5</v>
          </cell>
          <cell r="AC29">
            <v>0</v>
          </cell>
          <cell r="AD29">
            <v>5</v>
          </cell>
          <cell r="AE29">
            <v>0</v>
          </cell>
          <cell r="AF29">
            <v>4.5880271917810873</v>
          </cell>
          <cell r="AG29">
            <v>5</v>
          </cell>
          <cell r="AH29">
            <v>5</v>
          </cell>
          <cell r="AI29">
            <v>5</v>
          </cell>
          <cell r="AJ29">
            <v>5</v>
          </cell>
          <cell r="AK29">
            <v>5</v>
          </cell>
          <cell r="AL29">
            <v>4.037222433893807</v>
          </cell>
          <cell r="AM29">
            <v>4.157449921391521</v>
          </cell>
          <cell r="AN29">
            <v>5</v>
          </cell>
          <cell r="AO29">
            <v>0</v>
          </cell>
          <cell r="AP29">
            <v>5</v>
          </cell>
          <cell r="AQ29">
            <v>5</v>
          </cell>
          <cell r="AR29">
            <v>3.7580796961934411</v>
          </cell>
          <cell r="AS29">
            <v>4.9378892456336532</v>
          </cell>
          <cell r="AT29">
            <v>4.566260256639481</v>
          </cell>
          <cell r="AU29">
            <v>3.7970931704149029</v>
          </cell>
          <cell r="AV29">
            <v>5</v>
          </cell>
          <cell r="AW29">
            <v>5</v>
          </cell>
          <cell r="AX29">
            <v>5</v>
          </cell>
          <cell r="AY29">
            <v>4.2396328398576539</v>
          </cell>
          <cell r="AZ29">
            <v>0</v>
          </cell>
          <cell r="BA29">
            <v>0</v>
          </cell>
          <cell r="BB29">
            <v>0</v>
          </cell>
          <cell r="BC29">
            <v>4.9648533690382433</v>
          </cell>
          <cell r="BD29">
            <v>5</v>
          </cell>
          <cell r="BE29">
            <v>5</v>
          </cell>
          <cell r="BF29">
            <v>5</v>
          </cell>
          <cell r="BG29">
            <v>5</v>
          </cell>
          <cell r="BH29">
            <v>4.6674675548118376</v>
          </cell>
          <cell r="BJ29">
            <v>0</v>
          </cell>
          <cell r="BK29">
            <v>0</v>
          </cell>
          <cell r="BL29">
            <v>0</v>
          </cell>
          <cell r="BM29">
            <v>230.71816078766346</v>
          </cell>
        </row>
        <row r="30">
          <cell r="E30">
            <v>10</v>
          </cell>
          <cell r="F30">
            <v>10</v>
          </cell>
          <cell r="G30">
            <v>7.8145905558107049</v>
          </cell>
          <cell r="H30">
            <v>7.8528054155547125</v>
          </cell>
          <cell r="I30">
            <v>9.68949004679952</v>
          </cell>
          <cell r="J30">
            <v>7.0769927074786185</v>
          </cell>
          <cell r="K30">
            <v>6.4536216112151825</v>
          </cell>
          <cell r="L30">
            <v>9.5067693602406518</v>
          </cell>
          <cell r="M30">
            <v>10</v>
          </cell>
          <cell r="N30">
            <v>5.8675454574354564</v>
          </cell>
          <cell r="O30">
            <v>5.3428517291630451</v>
          </cell>
          <cell r="P30">
            <v>8.0592231934454848</v>
          </cell>
          <cell r="Q30">
            <v>10</v>
          </cell>
          <cell r="R30">
            <v>8.4710525259061864</v>
          </cell>
          <cell r="S30">
            <v>10</v>
          </cell>
          <cell r="T30">
            <v>6.4460811383393448</v>
          </cell>
          <cell r="U30">
            <v>0</v>
          </cell>
          <cell r="V30">
            <v>7.8803114670404995</v>
          </cell>
          <cell r="W30">
            <v>7.0393585233757143</v>
          </cell>
          <cell r="X30">
            <v>5.5153417425940674</v>
          </cell>
          <cell r="Y30">
            <v>0</v>
          </cell>
          <cell r="Z30">
            <v>6.38013846526332</v>
          </cell>
          <cell r="AA30">
            <v>10</v>
          </cell>
          <cell r="AB30">
            <v>8.4874431465999685</v>
          </cell>
          <cell r="AC30">
            <v>0</v>
          </cell>
          <cell r="AD30">
            <v>7.1134368490242359</v>
          </cell>
          <cell r="AE30">
            <v>0</v>
          </cell>
          <cell r="AF30">
            <v>6.1173695890414503</v>
          </cell>
          <cell r="AG30">
            <v>7.3304137050585538</v>
          </cell>
          <cell r="AH30">
            <v>8.7258883076864304</v>
          </cell>
          <cell r="AI30">
            <v>9.5124688235870778</v>
          </cell>
          <cell r="AJ30">
            <v>10</v>
          </cell>
          <cell r="AK30">
            <v>8.5518571640752334</v>
          </cell>
          <cell r="AL30">
            <v>5.3829632451917435</v>
          </cell>
          <cell r="AM30">
            <v>5.5432665618553614</v>
          </cell>
          <cell r="AN30">
            <v>10</v>
          </cell>
          <cell r="AO30">
            <v>0</v>
          </cell>
          <cell r="AP30">
            <v>6.8212680513171255</v>
          </cell>
          <cell r="AQ30">
            <v>10</v>
          </cell>
          <cell r="AR30">
            <v>5.0107729282579214</v>
          </cell>
          <cell r="AS30">
            <v>6.5838523275115381</v>
          </cell>
          <cell r="AT30">
            <v>6.0883470088526419</v>
          </cell>
          <cell r="AU30">
            <v>5.0627908938865378</v>
          </cell>
          <cell r="AV30">
            <v>10</v>
          </cell>
          <cell r="AW30">
            <v>10</v>
          </cell>
          <cell r="AX30">
            <v>10</v>
          </cell>
          <cell r="AY30">
            <v>5.6528437864768728</v>
          </cell>
          <cell r="AZ30">
            <v>0</v>
          </cell>
          <cell r="BA30">
            <v>0</v>
          </cell>
          <cell r="BB30">
            <v>0</v>
          </cell>
          <cell r="BC30">
            <v>6.6198044920509922</v>
          </cell>
          <cell r="BD30">
            <v>7.4989783570429118</v>
          </cell>
          <cell r="BE30">
            <v>8.3382633972755844</v>
          </cell>
          <cell r="BF30">
            <v>10</v>
          </cell>
          <cell r="BG30">
            <v>6.9785586905171648</v>
          </cell>
          <cell r="BH30">
            <v>6.2232900730824507</v>
          </cell>
          <cell r="BJ30">
            <v>0</v>
          </cell>
          <cell r="BK30">
            <v>0</v>
          </cell>
          <cell r="BL30">
            <v>0</v>
          </cell>
          <cell r="BM30">
            <v>377.04005133805435</v>
          </cell>
        </row>
        <row r="31">
          <cell r="E31">
            <v>2.4927917460996021</v>
          </cell>
          <cell r="F31">
            <v>2.2597584773959536</v>
          </cell>
          <cell r="G31">
            <v>1.5855946461997363</v>
          </cell>
          <cell r="H31">
            <v>1.5305148880990589</v>
          </cell>
          <cell r="I31">
            <v>1.7613243346733096</v>
          </cell>
          <cell r="J31">
            <v>1.4162857454165851</v>
          </cell>
          <cell r="K31">
            <v>1.9879477444639295</v>
          </cell>
          <cell r="L31">
            <v>2.1531099464310341</v>
          </cell>
          <cell r="M31">
            <v>2.077199016689633</v>
          </cell>
          <cell r="N31">
            <v>2.1180720752706814</v>
          </cell>
          <cell r="O31">
            <v>2.9748266455920978</v>
          </cell>
          <cell r="P31">
            <v>3.2586144390013816</v>
          </cell>
          <cell r="Q31">
            <v>1.4360977768657686</v>
          </cell>
          <cell r="R31">
            <v>1.9058097351694314</v>
          </cell>
          <cell r="S31">
            <v>2.7247268229358728</v>
          </cell>
          <cell r="T31">
            <v>1.6136831547591575</v>
          </cell>
          <cell r="U31">
            <v>0</v>
          </cell>
          <cell r="V31">
            <v>1.7953929422279267</v>
          </cell>
          <cell r="W31">
            <v>1.4727588452825369</v>
          </cell>
          <cell r="X31">
            <v>1.9138265553031331</v>
          </cell>
          <cell r="Y31">
            <v>0</v>
          </cell>
          <cell r="Z31">
            <v>1.5324624091597747</v>
          </cell>
          <cell r="AA31">
            <v>1.1693705231543345</v>
          </cell>
          <cell r="AB31">
            <v>2.2680486217351086</v>
          </cell>
          <cell r="AC31">
            <v>0</v>
          </cell>
          <cell r="AD31">
            <v>1.2074889851982051</v>
          </cell>
          <cell r="AE31">
            <v>0</v>
          </cell>
          <cell r="AF31">
            <v>4.5546712475995825</v>
          </cell>
          <cell r="AG31">
            <v>1.7302564938973088</v>
          </cell>
          <cell r="AH31">
            <v>2.1156658768461196</v>
          </cell>
          <cell r="AI31">
            <v>3.1588747686167395</v>
          </cell>
          <cell r="AJ31">
            <v>2.6584706498270494</v>
          </cell>
          <cell r="AK31">
            <v>3.7615502514276864</v>
          </cell>
          <cell r="AL31">
            <v>1.6585838196961404</v>
          </cell>
          <cell r="AM31">
            <v>2.423889779444528</v>
          </cell>
          <cell r="AN31">
            <v>1.2841504574552902</v>
          </cell>
          <cell r="AO31">
            <v>0</v>
          </cell>
          <cell r="AP31">
            <v>1.0061433318493589</v>
          </cell>
          <cell r="AQ31">
            <v>1.142225902041883</v>
          </cell>
          <cell r="AR31">
            <v>1.516941610641015</v>
          </cell>
          <cell r="AS31">
            <v>1.9240180465124896</v>
          </cell>
          <cell r="AT31">
            <v>0.97202083788647509</v>
          </cell>
          <cell r="AU31">
            <v>0.66498384268427657</v>
          </cell>
          <cell r="AV31">
            <v>1.1452356473904861</v>
          </cell>
          <cell r="AW31">
            <v>0.96690385557775227</v>
          </cell>
          <cell r="AX31">
            <v>3.667169524753521</v>
          </cell>
          <cell r="AY31">
            <v>0.92228638594365864</v>
          </cell>
          <cell r="AZ31">
            <v>0</v>
          </cell>
          <cell r="BA31">
            <v>0</v>
          </cell>
          <cell r="BB31">
            <v>0</v>
          </cell>
          <cell r="BC31">
            <v>1.4452412079271844</v>
          </cell>
          <cell r="BD31">
            <v>1.326955719599566</v>
          </cell>
          <cell r="BE31">
            <v>2.3317127237635806</v>
          </cell>
          <cell r="BF31">
            <v>0.90856260476094197</v>
          </cell>
          <cell r="BG31">
            <v>1.9139219788412776</v>
          </cell>
          <cell r="BH31">
            <v>1.4285760799240614</v>
          </cell>
          <cell r="BJ31">
            <v>0</v>
          </cell>
          <cell r="BK31">
            <v>0</v>
          </cell>
          <cell r="BL31">
            <v>0</v>
          </cell>
          <cell r="BM31">
            <v>91.284718722032238</v>
          </cell>
        </row>
        <row r="32">
          <cell r="E32">
            <v>0</v>
          </cell>
          <cell r="F32">
            <v>18.046626464369098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14.23060851453118</v>
          </cell>
          <cell r="R32">
            <v>0</v>
          </cell>
          <cell r="S32">
            <v>6.7211984994931138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18.844386642668141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12.299444004157726</v>
          </cell>
          <cell r="AK32">
            <v>0</v>
          </cell>
          <cell r="AL32">
            <v>0</v>
          </cell>
          <cell r="AM32">
            <v>0</v>
          </cell>
          <cell r="AN32">
            <v>17.01686987579275</v>
          </cell>
          <cell r="AO32">
            <v>0</v>
          </cell>
          <cell r="AP32">
            <v>0</v>
          </cell>
          <cell r="AQ32">
            <v>11.742772203570041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10.117738887100911</v>
          </cell>
          <cell r="AW32">
            <v>9.8131842850973694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16.170409403359827</v>
          </cell>
          <cell r="BG32">
            <v>0</v>
          </cell>
          <cell r="BH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135.00323878014015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</row>
        <row r="34">
          <cell r="E34">
            <v>32.898716325977915</v>
          </cell>
          <cell r="F34">
            <v>0</v>
          </cell>
          <cell r="G34">
            <v>32.898716325977915</v>
          </cell>
          <cell r="H34">
            <v>32.898716325977915</v>
          </cell>
          <cell r="I34">
            <v>32.898716325977915</v>
          </cell>
          <cell r="J34">
            <v>32.898716325977915</v>
          </cell>
          <cell r="K34">
            <v>32.898716325977915</v>
          </cell>
          <cell r="L34">
            <v>32.898716325977915</v>
          </cell>
          <cell r="M34">
            <v>32.898716325977915</v>
          </cell>
          <cell r="N34">
            <v>32.898716325977915</v>
          </cell>
          <cell r="O34">
            <v>32.898716325977915</v>
          </cell>
          <cell r="P34">
            <v>32.898716325977915</v>
          </cell>
          <cell r="Q34">
            <v>0</v>
          </cell>
          <cell r="R34">
            <v>32.898716325977915</v>
          </cell>
          <cell r="S34">
            <v>0</v>
          </cell>
          <cell r="T34">
            <v>32.898716325977915</v>
          </cell>
          <cell r="U34">
            <v>0</v>
          </cell>
          <cell r="V34">
            <v>32.898716325977915</v>
          </cell>
          <cell r="W34">
            <v>32.898716325977915</v>
          </cell>
          <cell r="X34">
            <v>32.898716325977915</v>
          </cell>
          <cell r="Y34">
            <v>0</v>
          </cell>
          <cell r="Z34">
            <v>32.898716325977915</v>
          </cell>
          <cell r="AA34">
            <v>0</v>
          </cell>
          <cell r="AB34">
            <v>0</v>
          </cell>
          <cell r="AC34">
            <v>0</v>
          </cell>
          <cell r="AD34">
            <v>32.898716325977915</v>
          </cell>
          <cell r="AE34">
            <v>0</v>
          </cell>
          <cell r="AF34">
            <v>32.898716325977915</v>
          </cell>
          <cell r="AG34">
            <v>32.898716325977915</v>
          </cell>
          <cell r="AH34">
            <v>32.898716325977915</v>
          </cell>
          <cell r="AI34">
            <v>32.898716325977915</v>
          </cell>
          <cell r="AJ34">
            <v>0</v>
          </cell>
          <cell r="AK34">
            <v>0</v>
          </cell>
          <cell r="AL34">
            <v>32.898716325977915</v>
          </cell>
          <cell r="AM34">
            <v>32.898716325977915</v>
          </cell>
          <cell r="AN34">
            <v>0</v>
          </cell>
          <cell r="AO34">
            <v>0</v>
          </cell>
          <cell r="AP34">
            <v>32.898716325977915</v>
          </cell>
          <cell r="AQ34">
            <v>0</v>
          </cell>
          <cell r="AR34">
            <v>32.898716325977915</v>
          </cell>
          <cell r="AS34">
            <v>32.898716325977915</v>
          </cell>
          <cell r="AT34">
            <v>32.898716325977915</v>
          </cell>
          <cell r="AU34">
            <v>32.898716325977915</v>
          </cell>
          <cell r="AV34">
            <v>32.898716325977915</v>
          </cell>
          <cell r="AW34">
            <v>0</v>
          </cell>
          <cell r="AX34">
            <v>32.898716325977915</v>
          </cell>
          <cell r="AY34">
            <v>32.898716325977915</v>
          </cell>
          <cell r="AZ34">
            <v>0</v>
          </cell>
          <cell r="BA34">
            <v>0</v>
          </cell>
          <cell r="BB34">
            <v>0</v>
          </cell>
          <cell r="BC34">
            <v>32.898716325977915</v>
          </cell>
          <cell r="BD34">
            <v>32.898716325977915</v>
          </cell>
          <cell r="BE34">
            <v>32.898716325977915</v>
          </cell>
          <cell r="BF34">
            <v>0</v>
          </cell>
          <cell r="BG34">
            <v>32.898716325977915</v>
          </cell>
          <cell r="BH34">
            <v>32.898716325977915</v>
          </cell>
          <cell r="BJ34">
            <v>0</v>
          </cell>
          <cell r="BK34">
            <v>0</v>
          </cell>
          <cell r="BL34">
            <v>0</v>
          </cell>
          <cell r="BM34">
            <v>1217.2525040611831</v>
          </cell>
        </row>
        <row r="35">
          <cell r="E35">
            <v>0.67567567567567566</v>
          </cell>
          <cell r="F35">
            <v>0</v>
          </cell>
          <cell r="G35">
            <v>0.67567567567567566</v>
          </cell>
          <cell r="H35">
            <v>0.67567567567567566</v>
          </cell>
          <cell r="I35">
            <v>0.67567567567567566</v>
          </cell>
          <cell r="J35">
            <v>0.67567567567567566</v>
          </cell>
          <cell r="K35">
            <v>0.67567567567567566</v>
          </cell>
          <cell r="L35">
            <v>0.67567567567567566</v>
          </cell>
          <cell r="M35">
            <v>0.67567567567567566</v>
          </cell>
          <cell r="N35">
            <v>0.67567567567567566</v>
          </cell>
          <cell r="O35">
            <v>0.67567567567567566</v>
          </cell>
          <cell r="P35">
            <v>0.67567567567567566</v>
          </cell>
          <cell r="Q35">
            <v>0</v>
          </cell>
          <cell r="R35">
            <v>0.67567567567567566</v>
          </cell>
          <cell r="S35">
            <v>0</v>
          </cell>
          <cell r="T35">
            <v>0.67567567567567566</v>
          </cell>
          <cell r="U35">
            <v>0</v>
          </cell>
          <cell r="V35">
            <v>0.67567567567567566</v>
          </cell>
          <cell r="W35">
            <v>0.67567567567567566</v>
          </cell>
          <cell r="X35">
            <v>0.67567567567567566</v>
          </cell>
          <cell r="Y35">
            <v>0</v>
          </cell>
          <cell r="Z35">
            <v>0.67567567567567566</v>
          </cell>
          <cell r="AA35">
            <v>0</v>
          </cell>
          <cell r="AB35">
            <v>0</v>
          </cell>
          <cell r="AC35">
            <v>0</v>
          </cell>
          <cell r="AD35">
            <v>0.67567567567567566</v>
          </cell>
          <cell r="AE35">
            <v>0</v>
          </cell>
          <cell r="AF35">
            <v>0.67567567567567566</v>
          </cell>
          <cell r="AG35">
            <v>0.67567567567567566</v>
          </cell>
          <cell r="AH35">
            <v>0.67567567567567566</v>
          </cell>
          <cell r="AI35">
            <v>0.67567567567567566</v>
          </cell>
          <cell r="AJ35">
            <v>0</v>
          </cell>
          <cell r="AK35">
            <v>0</v>
          </cell>
          <cell r="AL35">
            <v>0.67567567567567566</v>
          </cell>
          <cell r="AM35">
            <v>0.67567567567567566</v>
          </cell>
          <cell r="AN35">
            <v>0</v>
          </cell>
          <cell r="AO35">
            <v>0</v>
          </cell>
          <cell r="AP35">
            <v>0.67567567567567566</v>
          </cell>
          <cell r="AQ35">
            <v>0</v>
          </cell>
          <cell r="AR35">
            <v>0.67567567567567566</v>
          </cell>
          <cell r="AS35">
            <v>0.67567567567567566</v>
          </cell>
          <cell r="AT35">
            <v>0.67567567567567566</v>
          </cell>
          <cell r="AU35">
            <v>0.67567567567567566</v>
          </cell>
          <cell r="AV35">
            <v>0.67567567567567566</v>
          </cell>
          <cell r="AW35">
            <v>0</v>
          </cell>
          <cell r="AX35">
            <v>0.67567567567567566</v>
          </cell>
          <cell r="AY35">
            <v>0.67567567567567566</v>
          </cell>
          <cell r="AZ35">
            <v>0</v>
          </cell>
          <cell r="BA35">
            <v>0</v>
          </cell>
          <cell r="BB35">
            <v>0</v>
          </cell>
          <cell r="BC35">
            <v>0.67567567567567566</v>
          </cell>
          <cell r="BD35">
            <v>0.67567567567567566</v>
          </cell>
          <cell r="BE35">
            <v>0.67567567567567566</v>
          </cell>
          <cell r="BF35">
            <v>0</v>
          </cell>
          <cell r="BG35">
            <v>0.67567567567567566</v>
          </cell>
          <cell r="BH35">
            <v>0.67567567567567566</v>
          </cell>
          <cell r="BJ35">
            <v>0</v>
          </cell>
          <cell r="BK35">
            <v>0</v>
          </cell>
          <cell r="BL35">
            <v>0</v>
          </cell>
          <cell r="BM35">
            <v>25.000000000000018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</row>
        <row r="37">
          <cell r="E37">
            <v>1.755135135135135</v>
          </cell>
          <cell r="F37">
            <v>0</v>
          </cell>
          <cell r="G37">
            <v>1.755135135135135</v>
          </cell>
          <cell r="H37">
            <v>1.755135135135135</v>
          </cell>
          <cell r="I37">
            <v>1.755135135135135</v>
          </cell>
          <cell r="J37">
            <v>1.755135135135135</v>
          </cell>
          <cell r="K37">
            <v>1.755135135135135</v>
          </cell>
          <cell r="L37">
            <v>1.755135135135135</v>
          </cell>
          <cell r="M37">
            <v>1.755135135135135</v>
          </cell>
          <cell r="N37">
            <v>1.755135135135135</v>
          </cell>
          <cell r="O37">
            <v>1.755135135135135</v>
          </cell>
          <cell r="P37">
            <v>1.755135135135135</v>
          </cell>
          <cell r="Q37">
            <v>0</v>
          </cell>
          <cell r="R37">
            <v>1.755135135135135</v>
          </cell>
          <cell r="S37">
            <v>0</v>
          </cell>
          <cell r="T37">
            <v>1.755135135135135</v>
          </cell>
          <cell r="U37">
            <v>0</v>
          </cell>
          <cell r="V37">
            <v>1.755135135135135</v>
          </cell>
          <cell r="W37">
            <v>1.755135135135135</v>
          </cell>
          <cell r="X37">
            <v>1.755135135135135</v>
          </cell>
          <cell r="Y37">
            <v>0</v>
          </cell>
          <cell r="Z37">
            <v>1.755135135135135</v>
          </cell>
          <cell r="AA37">
            <v>0</v>
          </cell>
          <cell r="AB37">
            <v>0</v>
          </cell>
          <cell r="AC37">
            <v>0</v>
          </cell>
          <cell r="AD37">
            <v>1.755135135135135</v>
          </cell>
          <cell r="AE37">
            <v>0</v>
          </cell>
          <cell r="AF37">
            <v>1.755135135135135</v>
          </cell>
          <cell r="AG37">
            <v>1.755135135135135</v>
          </cell>
          <cell r="AH37">
            <v>1.755135135135135</v>
          </cell>
          <cell r="AI37">
            <v>1.755135135135135</v>
          </cell>
          <cell r="AJ37">
            <v>0</v>
          </cell>
          <cell r="AK37">
            <v>0</v>
          </cell>
          <cell r="AL37">
            <v>1.755135135135135</v>
          </cell>
          <cell r="AM37">
            <v>1.755135135135135</v>
          </cell>
          <cell r="AN37">
            <v>0</v>
          </cell>
          <cell r="AO37">
            <v>0</v>
          </cell>
          <cell r="AP37">
            <v>1.755135135135135</v>
          </cell>
          <cell r="AQ37">
            <v>0</v>
          </cell>
          <cell r="AR37">
            <v>1.755135135135135</v>
          </cell>
          <cell r="AS37">
            <v>1.755135135135135</v>
          </cell>
          <cell r="AT37">
            <v>1.755135135135135</v>
          </cell>
          <cell r="AU37">
            <v>1.755135135135135</v>
          </cell>
          <cell r="AV37">
            <v>1.755135135135135</v>
          </cell>
          <cell r="AW37">
            <v>0</v>
          </cell>
          <cell r="AX37">
            <v>1.755135135135135</v>
          </cell>
          <cell r="AY37">
            <v>1.755135135135135</v>
          </cell>
          <cell r="AZ37">
            <v>0</v>
          </cell>
          <cell r="BA37">
            <v>0</v>
          </cell>
          <cell r="BB37">
            <v>0</v>
          </cell>
          <cell r="BC37">
            <v>1.755135135135135</v>
          </cell>
          <cell r="BD37">
            <v>1.755135135135135</v>
          </cell>
          <cell r="BE37">
            <v>1.755135135135135</v>
          </cell>
          <cell r="BF37">
            <v>0</v>
          </cell>
          <cell r="BG37">
            <v>1.755135135135135</v>
          </cell>
          <cell r="BH37">
            <v>1.755135135135135</v>
          </cell>
          <cell r="BJ37">
            <v>0</v>
          </cell>
          <cell r="BK37">
            <v>0</v>
          </cell>
          <cell r="BL37">
            <v>0</v>
          </cell>
          <cell r="BM37">
            <v>64.939999999999984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</row>
        <row r="40">
          <cell r="E40">
            <v>0.21850560756899551</v>
          </cell>
          <cell r="F40">
            <v>33.747857962666345</v>
          </cell>
          <cell r="G40">
            <v>0.1027298337533108</v>
          </cell>
          <cell r="H40">
            <v>8.5524547813752724E-2</v>
          </cell>
          <cell r="I40">
            <v>0.18598918210617926</v>
          </cell>
          <cell r="J40">
            <v>0.12168797420845884</v>
          </cell>
          <cell r="K40">
            <v>0.14759785588611521</v>
          </cell>
          <cell r="L40">
            <v>0.12329205667369654</v>
          </cell>
          <cell r="M40">
            <v>0.18042486164170848</v>
          </cell>
          <cell r="N40">
            <v>6.4404042322126917E-2</v>
          </cell>
          <cell r="O40">
            <v>3.18116245156587E-2</v>
          </cell>
          <cell r="P40">
            <v>0.20816960667014797</v>
          </cell>
          <cell r="Q40">
            <v>33.244134775109657</v>
          </cell>
          <cell r="R40">
            <v>0.16743364771009492</v>
          </cell>
          <cell r="S40">
            <v>32.580230542667735</v>
          </cell>
          <cell r="T40">
            <v>0.14250274706208563</v>
          </cell>
          <cell r="U40">
            <v>0</v>
          </cell>
          <cell r="V40">
            <v>0.2001675711338812</v>
          </cell>
          <cell r="W40">
            <v>0.10121648389904266</v>
          </cell>
          <cell r="X40">
            <v>9.3430600522193208E-2</v>
          </cell>
          <cell r="Y40">
            <v>0</v>
          </cell>
          <cell r="Z40">
            <v>0.10164898725967998</v>
          </cell>
          <cell r="AA40">
            <v>33.635691392415644</v>
          </cell>
          <cell r="AB40">
            <v>7.7858833768494354E-2</v>
          </cell>
          <cell r="AC40">
            <v>0</v>
          </cell>
          <cell r="AD40">
            <v>0.13005155504234206</v>
          </cell>
          <cell r="AE40">
            <v>0</v>
          </cell>
          <cell r="AF40">
            <v>0.12570895842279037</v>
          </cell>
          <cell r="AG40">
            <v>9.42792673927563E-2</v>
          </cell>
          <cell r="AH40">
            <v>0.27706890171997711</v>
          </cell>
          <cell r="AI40">
            <v>0.28180969825910096</v>
          </cell>
          <cell r="AJ40">
            <v>32.961443250178014</v>
          </cell>
          <cell r="AK40">
            <v>32.492102623244094</v>
          </cell>
          <cell r="AL40">
            <v>4.4633041590585731E-2</v>
          </cell>
          <cell r="AM40">
            <v>0.10536835158408553</v>
          </cell>
          <cell r="AN40">
            <v>0.82104743383655066</v>
          </cell>
          <cell r="AO40">
            <v>0</v>
          </cell>
          <cell r="AP40">
            <v>8.6676546591435699E-2</v>
          </cell>
          <cell r="AQ40">
            <v>33.043465959238972</v>
          </cell>
          <cell r="AR40">
            <v>0.10417511958224543</v>
          </cell>
          <cell r="AS40">
            <v>0.13236001740644041</v>
          </cell>
          <cell r="AT40">
            <v>7.7858833768494354E-2</v>
          </cell>
          <cell r="AU40">
            <v>7.3195243310561348E-2</v>
          </cell>
          <cell r="AV40">
            <v>0.62181595262862421</v>
          </cell>
          <cell r="AW40">
            <v>32.776563513022239</v>
          </cell>
          <cell r="AX40">
            <v>0.28327535207658838</v>
          </cell>
          <cell r="AY40">
            <v>9.6138489119998782E-2</v>
          </cell>
          <cell r="AZ40">
            <v>0</v>
          </cell>
          <cell r="BA40">
            <v>0</v>
          </cell>
          <cell r="BB40">
            <v>0</v>
          </cell>
          <cell r="BC40">
            <v>8.4782241777749415E-2</v>
          </cell>
          <cell r="BD40">
            <v>7.7858833768494368E-2</v>
          </cell>
          <cell r="BE40">
            <v>0.2112293613919719</v>
          </cell>
          <cell r="BF40">
            <v>33.513722882116951</v>
          </cell>
          <cell r="BG40">
            <v>0.10956763036375111</v>
          </cell>
          <cell r="BH40">
            <v>0.13236001740644038</v>
          </cell>
          <cell r="BJ40">
            <v>0</v>
          </cell>
          <cell r="BK40">
            <v>0</v>
          </cell>
          <cell r="BL40">
            <v>0</v>
          </cell>
          <cell r="BM40">
            <v>304.32086981221624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</row>
        <row r="42">
          <cell r="E42">
            <v>0.21850560756899551</v>
          </cell>
          <cell r="F42">
            <v>5.3934069668390414</v>
          </cell>
          <cell r="G42">
            <v>0.1027298337533108</v>
          </cell>
          <cell r="H42">
            <v>8.5524547813752724E-2</v>
          </cell>
          <cell r="I42">
            <v>0.18598918210617926</v>
          </cell>
          <cell r="J42">
            <v>0.12168797420845884</v>
          </cell>
          <cell r="K42">
            <v>0.14759785588611521</v>
          </cell>
          <cell r="L42">
            <v>0.12329205667369654</v>
          </cell>
          <cell r="M42">
            <v>0.18042486164170848</v>
          </cell>
          <cell r="N42">
            <v>6.4404042322126917E-2</v>
          </cell>
          <cell r="O42">
            <v>3.18116245156587E-2</v>
          </cell>
          <cell r="P42">
            <v>0.20816960667014797</v>
          </cell>
          <cell r="Q42">
            <v>4.8896837792823513</v>
          </cell>
          <cell r="R42">
            <v>0.16743364771009492</v>
          </cell>
          <cell r="S42">
            <v>4.2257795468404185</v>
          </cell>
          <cell r="T42">
            <v>0.14250274706208563</v>
          </cell>
          <cell r="U42">
            <v>0</v>
          </cell>
          <cell r="V42">
            <v>0.2001675711338812</v>
          </cell>
          <cell r="W42">
            <v>0.10121648389904266</v>
          </cell>
          <cell r="X42">
            <v>9.3430600522193208E-2</v>
          </cell>
          <cell r="Y42">
            <v>0</v>
          </cell>
          <cell r="Z42">
            <v>0.10164898725967998</v>
          </cell>
          <cell r="AA42">
            <v>5.2812403965883377</v>
          </cell>
          <cell r="AB42">
            <v>7.7858833768494354E-2</v>
          </cell>
          <cell r="AC42">
            <v>0</v>
          </cell>
          <cell r="AD42">
            <v>0.13005155504234206</v>
          </cell>
          <cell r="AE42">
            <v>0</v>
          </cell>
          <cell r="AF42">
            <v>0.12570895842279037</v>
          </cell>
          <cell r="AG42">
            <v>9.42792673927563E-2</v>
          </cell>
          <cell r="AH42">
            <v>0.27706890171997711</v>
          </cell>
          <cell r="AI42">
            <v>0.28180969825910096</v>
          </cell>
          <cell r="AJ42">
            <v>4.6069922543507076</v>
          </cell>
          <cell r="AK42">
            <v>4.1376516274167896</v>
          </cell>
          <cell r="AL42">
            <v>4.4633041590585731E-2</v>
          </cell>
          <cell r="AM42">
            <v>0.10536835158408553</v>
          </cell>
          <cell r="AN42">
            <v>0.82104743383655066</v>
          </cell>
          <cell r="AO42">
            <v>0</v>
          </cell>
          <cell r="AP42">
            <v>8.6676546591435699E-2</v>
          </cell>
          <cell r="AQ42">
            <v>4.6890149634116618</v>
          </cell>
          <cell r="AR42">
            <v>0.10417511958224543</v>
          </cell>
          <cell r="AS42">
            <v>0.13236001740644041</v>
          </cell>
          <cell r="AT42">
            <v>7.7858833768494354E-2</v>
          </cell>
          <cell r="AU42">
            <v>7.3195243310561348E-2</v>
          </cell>
          <cell r="AV42">
            <v>0.62181595262862421</v>
          </cell>
          <cell r="AW42">
            <v>4.4221125171949334</v>
          </cell>
          <cell r="AX42">
            <v>0.28327535207658838</v>
          </cell>
          <cell r="AY42">
            <v>9.6138489119998782E-2</v>
          </cell>
          <cell r="AZ42">
            <v>0</v>
          </cell>
          <cell r="BA42">
            <v>0</v>
          </cell>
          <cell r="BB42">
            <v>0</v>
          </cell>
          <cell r="BC42">
            <v>8.4782241777749415E-2</v>
          </cell>
          <cell r="BD42">
            <v>7.7858833768494368E-2</v>
          </cell>
          <cell r="BE42">
            <v>0.2112293613919719</v>
          </cell>
          <cell r="BF42">
            <v>5.1592718862896429</v>
          </cell>
          <cell r="BG42">
            <v>0.10956763036375111</v>
          </cell>
          <cell r="BH42">
            <v>0.13236001740644038</v>
          </cell>
          <cell r="BJ42">
            <v>0</v>
          </cell>
          <cell r="BK42">
            <v>0</v>
          </cell>
          <cell r="BL42">
            <v>0</v>
          </cell>
          <cell r="BM42">
            <v>49.130810849770498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</row>
        <row r="46">
          <cell r="E46">
            <v>0</v>
          </cell>
          <cell r="F46">
            <v>28.354450995827307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28.354450995827307</v>
          </cell>
          <cell r="R46">
            <v>0</v>
          </cell>
          <cell r="S46">
            <v>28.354450995827307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28.354450995827307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28.354450995827307</v>
          </cell>
          <cell r="AK46">
            <v>28.354450995827307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28.354450995827307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28.354450995827307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28.354450995827307</v>
          </cell>
          <cell r="BG46">
            <v>0</v>
          </cell>
          <cell r="BH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255.19005896244576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</row>
        <row r="48">
          <cell r="E48">
            <v>0</v>
          </cell>
          <cell r="F48">
            <v>-3.5527136788005009E-15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3.5527136788005009E-15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-3.5527136788005009E-15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3.5527136788005009E-15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</row>
        <row r="49">
          <cell r="E49">
            <v>3.6500000000000004</v>
          </cell>
          <cell r="F49">
            <v>3.6500000000000004</v>
          </cell>
          <cell r="G49">
            <v>3.6500000000000004</v>
          </cell>
          <cell r="H49">
            <v>3.6500000000000004</v>
          </cell>
          <cell r="I49">
            <v>3.6500000000000004</v>
          </cell>
          <cell r="J49">
            <v>3.6500000000000004</v>
          </cell>
          <cell r="K49">
            <v>3.6500000000000004</v>
          </cell>
          <cell r="L49">
            <v>3.6500000000000004</v>
          </cell>
          <cell r="M49">
            <v>3.6500000000000004</v>
          </cell>
          <cell r="N49">
            <v>3.6500000000000004</v>
          </cell>
          <cell r="O49">
            <v>3.6500000000000004</v>
          </cell>
          <cell r="P49">
            <v>3.6500000000000004</v>
          </cell>
          <cell r="Q49">
            <v>3.6500000000000004</v>
          </cell>
          <cell r="R49">
            <v>3.6500000000000004</v>
          </cell>
          <cell r="S49">
            <v>3.6500000000000004</v>
          </cell>
          <cell r="T49">
            <v>3.6500000000000004</v>
          </cell>
          <cell r="U49">
            <v>0</v>
          </cell>
          <cell r="V49">
            <v>3.6500000000000004</v>
          </cell>
          <cell r="W49">
            <v>3.6500000000000004</v>
          </cell>
          <cell r="X49">
            <v>3.6500000000000004</v>
          </cell>
          <cell r="Y49">
            <v>0</v>
          </cell>
          <cell r="Z49">
            <v>3.6500000000000004</v>
          </cell>
          <cell r="AA49">
            <v>3.6500000000000004</v>
          </cell>
          <cell r="AB49">
            <v>3.6500000000000004</v>
          </cell>
          <cell r="AC49">
            <v>0</v>
          </cell>
          <cell r="AD49">
            <v>3.6500000000000004</v>
          </cell>
          <cell r="AE49">
            <v>0</v>
          </cell>
          <cell r="AF49">
            <v>2</v>
          </cell>
          <cell r="AG49">
            <v>2</v>
          </cell>
          <cell r="AH49">
            <v>2</v>
          </cell>
          <cell r="AI49">
            <v>2</v>
          </cell>
          <cell r="AJ49">
            <v>2</v>
          </cell>
          <cell r="AK49">
            <v>2</v>
          </cell>
          <cell r="AL49">
            <v>2</v>
          </cell>
          <cell r="AM49">
            <v>2</v>
          </cell>
          <cell r="AN49">
            <v>2</v>
          </cell>
          <cell r="AO49">
            <v>0</v>
          </cell>
          <cell r="AP49">
            <v>3.6500000000000004</v>
          </cell>
          <cell r="AQ49">
            <v>3.6500000000000004</v>
          </cell>
          <cell r="AR49">
            <v>3.6500000000000004</v>
          </cell>
          <cell r="AS49">
            <v>2</v>
          </cell>
          <cell r="AT49">
            <v>2</v>
          </cell>
          <cell r="AU49">
            <v>2</v>
          </cell>
          <cell r="AV49">
            <v>2</v>
          </cell>
          <cell r="AW49">
            <v>2</v>
          </cell>
          <cell r="AX49">
            <v>2</v>
          </cell>
          <cell r="AY49">
            <v>2</v>
          </cell>
          <cell r="AZ49">
            <v>0</v>
          </cell>
          <cell r="BA49">
            <v>0</v>
          </cell>
          <cell r="BB49">
            <v>0</v>
          </cell>
          <cell r="BC49">
            <v>3.6500000000000004</v>
          </cell>
          <cell r="BD49">
            <v>3.6500000000000004</v>
          </cell>
          <cell r="BE49">
            <v>3.6500000000000004</v>
          </cell>
          <cell r="BF49">
            <v>3.6500000000000004</v>
          </cell>
          <cell r="BG49">
            <v>3.6500000000000004</v>
          </cell>
          <cell r="BH49">
            <v>3.6500000000000004</v>
          </cell>
          <cell r="BJ49">
            <v>0</v>
          </cell>
          <cell r="BK49">
            <v>0</v>
          </cell>
          <cell r="BL49">
            <v>0</v>
          </cell>
          <cell r="BM49">
            <v>148.80000000000007</v>
          </cell>
        </row>
        <row r="50">
          <cell r="E50">
            <v>2.4</v>
          </cell>
          <cell r="F50">
            <v>2.4</v>
          </cell>
          <cell r="G50">
            <v>2.4</v>
          </cell>
          <cell r="H50">
            <v>2.4</v>
          </cell>
          <cell r="I50">
            <v>2.4</v>
          </cell>
          <cell r="J50">
            <v>2.4</v>
          </cell>
          <cell r="K50">
            <v>2.4</v>
          </cell>
          <cell r="L50">
            <v>2.4</v>
          </cell>
          <cell r="M50">
            <v>2.4</v>
          </cell>
          <cell r="N50">
            <v>2.4</v>
          </cell>
          <cell r="O50">
            <v>2.4</v>
          </cell>
          <cell r="P50">
            <v>2.4</v>
          </cell>
          <cell r="Q50">
            <v>2.4</v>
          </cell>
          <cell r="R50">
            <v>2.4</v>
          </cell>
          <cell r="S50">
            <v>2.4</v>
          </cell>
          <cell r="T50">
            <v>2.4</v>
          </cell>
          <cell r="U50">
            <v>0</v>
          </cell>
          <cell r="V50">
            <v>2.4</v>
          </cell>
          <cell r="W50">
            <v>2.4</v>
          </cell>
          <cell r="X50">
            <v>2.4</v>
          </cell>
          <cell r="Y50">
            <v>0</v>
          </cell>
          <cell r="Z50">
            <v>2.4</v>
          </cell>
          <cell r="AA50">
            <v>2.4</v>
          </cell>
          <cell r="AB50">
            <v>2.4</v>
          </cell>
          <cell r="AC50">
            <v>0</v>
          </cell>
          <cell r="AD50">
            <v>2.4</v>
          </cell>
          <cell r="AE50">
            <v>0</v>
          </cell>
          <cell r="AF50">
            <v>2.4</v>
          </cell>
          <cell r="AG50">
            <v>2.4</v>
          </cell>
          <cell r="AH50">
            <v>2.4</v>
          </cell>
          <cell r="AI50">
            <v>2.4</v>
          </cell>
          <cell r="AJ50">
            <v>2.4</v>
          </cell>
          <cell r="AK50">
            <v>2.4</v>
          </cell>
          <cell r="AL50">
            <v>2.4</v>
          </cell>
          <cell r="AM50">
            <v>2.4</v>
          </cell>
          <cell r="AN50">
            <v>2.4</v>
          </cell>
          <cell r="AO50">
            <v>0</v>
          </cell>
          <cell r="AP50">
            <v>2.4</v>
          </cell>
          <cell r="AQ50">
            <v>2.4</v>
          </cell>
          <cell r="AR50">
            <v>2.4</v>
          </cell>
          <cell r="AS50">
            <v>2.4</v>
          </cell>
          <cell r="AT50">
            <v>2.4</v>
          </cell>
          <cell r="AU50">
            <v>2.4</v>
          </cell>
          <cell r="AV50">
            <v>2.4</v>
          </cell>
          <cell r="AW50">
            <v>2.4</v>
          </cell>
          <cell r="AX50">
            <v>2.4</v>
          </cell>
          <cell r="AY50">
            <v>2.4</v>
          </cell>
          <cell r="AZ50">
            <v>0</v>
          </cell>
          <cell r="BA50">
            <v>0</v>
          </cell>
          <cell r="BB50">
            <v>0</v>
          </cell>
          <cell r="BC50">
            <v>2.4</v>
          </cell>
          <cell r="BD50">
            <v>2.4</v>
          </cell>
          <cell r="BE50">
            <v>2.4</v>
          </cell>
          <cell r="BF50">
            <v>2.4</v>
          </cell>
          <cell r="BG50">
            <v>2.4</v>
          </cell>
          <cell r="BH50">
            <v>2.4</v>
          </cell>
          <cell r="BJ50">
            <v>0</v>
          </cell>
          <cell r="BK50">
            <v>0</v>
          </cell>
          <cell r="BL50">
            <v>0</v>
          </cell>
          <cell r="BM50">
            <v>115.2000000000001</v>
          </cell>
        </row>
        <row r="51">
          <cell r="E51">
            <v>20</v>
          </cell>
          <cell r="F51">
            <v>20</v>
          </cell>
          <cell r="G51">
            <v>20</v>
          </cell>
          <cell r="H51">
            <v>20</v>
          </cell>
          <cell r="I51">
            <v>20</v>
          </cell>
          <cell r="J51">
            <v>20</v>
          </cell>
          <cell r="K51">
            <v>20</v>
          </cell>
          <cell r="L51">
            <v>20</v>
          </cell>
          <cell r="M51">
            <v>20</v>
          </cell>
          <cell r="N51">
            <v>20</v>
          </cell>
          <cell r="O51">
            <v>20</v>
          </cell>
          <cell r="P51">
            <v>20</v>
          </cell>
          <cell r="Q51">
            <v>20</v>
          </cell>
          <cell r="R51">
            <v>20</v>
          </cell>
          <cell r="S51">
            <v>20</v>
          </cell>
          <cell r="T51">
            <v>20</v>
          </cell>
          <cell r="U51">
            <v>0</v>
          </cell>
          <cell r="V51">
            <v>20</v>
          </cell>
          <cell r="W51">
            <v>20</v>
          </cell>
          <cell r="X51">
            <v>20</v>
          </cell>
          <cell r="Y51">
            <v>0</v>
          </cell>
          <cell r="Z51">
            <v>20</v>
          </cell>
          <cell r="AA51">
            <v>20</v>
          </cell>
          <cell r="AB51">
            <v>20</v>
          </cell>
          <cell r="AC51">
            <v>0</v>
          </cell>
          <cell r="AD51">
            <v>20</v>
          </cell>
          <cell r="AE51">
            <v>0</v>
          </cell>
          <cell r="AF51">
            <v>20</v>
          </cell>
          <cell r="AG51">
            <v>20</v>
          </cell>
          <cell r="AH51">
            <v>20</v>
          </cell>
          <cell r="AI51">
            <v>20</v>
          </cell>
          <cell r="AJ51">
            <v>20</v>
          </cell>
          <cell r="AK51">
            <v>20</v>
          </cell>
          <cell r="AL51">
            <v>20</v>
          </cell>
          <cell r="AM51">
            <v>20</v>
          </cell>
          <cell r="AN51">
            <v>20</v>
          </cell>
          <cell r="AO51">
            <v>0</v>
          </cell>
          <cell r="AP51">
            <v>20</v>
          </cell>
          <cell r="AQ51">
            <v>20</v>
          </cell>
          <cell r="AR51">
            <v>20</v>
          </cell>
          <cell r="AS51">
            <v>20</v>
          </cell>
          <cell r="AT51">
            <v>20</v>
          </cell>
          <cell r="AU51">
            <v>20</v>
          </cell>
          <cell r="AV51">
            <v>20</v>
          </cell>
          <cell r="AW51">
            <v>20</v>
          </cell>
          <cell r="AX51">
            <v>20</v>
          </cell>
          <cell r="AY51">
            <v>20</v>
          </cell>
          <cell r="AZ51">
            <v>0</v>
          </cell>
          <cell r="BA51">
            <v>0</v>
          </cell>
          <cell r="BB51">
            <v>0</v>
          </cell>
          <cell r="BC51">
            <v>20</v>
          </cell>
          <cell r="BD51">
            <v>20</v>
          </cell>
          <cell r="BE51">
            <v>20</v>
          </cell>
          <cell r="BF51">
            <v>20</v>
          </cell>
          <cell r="BG51">
            <v>20</v>
          </cell>
          <cell r="BH51">
            <v>20</v>
          </cell>
          <cell r="BJ51">
            <v>0</v>
          </cell>
          <cell r="BK51">
            <v>0</v>
          </cell>
          <cell r="BL51">
            <v>0</v>
          </cell>
          <cell r="BM51">
            <v>960</v>
          </cell>
        </row>
        <row r="52">
          <cell r="E52">
            <v>5</v>
          </cell>
          <cell r="F52">
            <v>5</v>
          </cell>
          <cell r="G52">
            <v>5</v>
          </cell>
          <cell r="H52">
            <v>5</v>
          </cell>
          <cell r="I52">
            <v>5</v>
          </cell>
          <cell r="J52">
            <v>5</v>
          </cell>
          <cell r="K52">
            <v>5</v>
          </cell>
          <cell r="L52">
            <v>5</v>
          </cell>
          <cell r="M52">
            <v>5</v>
          </cell>
          <cell r="N52">
            <v>5</v>
          </cell>
          <cell r="O52">
            <v>5</v>
          </cell>
          <cell r="P52">
            <v>5</v>
          </cell>
          <cell r="Q52">
            <v>5</v>
          </cell>
          <cell r="R52">
            <v>5</v>
          </cell>
          <cell r="S52">
            <v>5</v>
          </cell>
          <cell r="T52">
            <v>5</v>
          </cell>
          <cell r="U52">
            <v>0</v>
          </cell>
          <cell r="V52">
            <v>5</v>
          </cell>
          <cell r="W52">
            <v>5</v>
          </cell>
          <cell r="X52">
            <v>5</v>
          </cell>
          <cell r="Y52">
            <v>0</v>
          </cell>
          <cell r="Z52">
            <v>5</v>
          </cell>
          <cell r="AA52">
            <v>5</v>
          </cell>
          <cell r="AB52">
            <v>5</v>
          </cell>
          <cell r="AC52">
            <v>0</v>
          </cell>
          <cell r="AD52">
            <v>5</v>
          </cell>
          <cell r="AE52">
            <v>0</v>
          </cell>
          <cell r="AF52">
            <v>5</v>
          </cell>
          <cell r="AG52">
            <v>5</v>
          </cell>
          <cell r="AH52">
            <v>5</v>
          </cell>
          <cell r="AI52">
            <v>5</v>
          </cell>
          <cell r="AJ52">
            <v>5</v>
          </cell>
          <cell r="AK52">
            <v>5</v>
          </cell>
          <cell r="AL52">
            <v>5</v>
          </cell>
          <cell r="AM52">
            <v>5</v>
          </cell>
          <cell r="AN52">
            <v>5</v>
          </cell>
          <cell r="AO52">
            <v>0</v>
          </cell>
          <cell r="AP52">
            <v>5</v>
          </cell>
          <cell r="AQ52">
            <v>5</v>
          </cell>
          <cell r="AR52">
            <v>5</v>
          </cell>
          <cell r="AS52">
            <v>5</v>
          </cell>
          <cell r="AT52">
            <v>5</v>
          </cell>
          <cell r="AU52">
            <v>5</v>
          </cell>
          <cell r="AV52">
            <v>5</v>
          </cell>
          <cell r="AW52">
            <v>5</v>
          </cell>
          <cell r="AX52">
            <v>5</v>
          </cell>
          <cell r="AY52">
            <v>5</v>
          </cell>
          <cell r="AZ52">
            <v>0</v>
          </cell>
          <cell r="BA52">
            <v>0</v>
          </cell>
          <cell r="BB52">
            <v>0</v>
          </cell>
          <cell r="BC52">
            <v>5</v>
          </cell>
          <cell r="BD52">
            <v>5</v>
          </cell>
          <cell r="BE52">
            <v>5</v>
          </cell>
          <cell r="BF52">
            <v>5</v>
          </cell>
          <cell r="BG52">
            <v>5</v>
          </cell>
          <cell r="BH52">
            <v>5</v>
          </cell>
          <cell r="BJ52">
            <v>0</v>
          </cell>
          <cell r="BK52">
            <v>0</v>
          </cell>
          <cell r="BL52">
            <v>0</v>
          </cell>
          <cell r="BM52">
            <v>240</v>
          </cell>
        </row>
        <row r="53">
          <cell r="E53">
            <v>0</v>
          </cell>
          <cell r="F53">
            <v>5</v>
          </cell>
          <cell r="G53">
            <v>0</v>
          </cell>
          <cell r="H53">
            <v>2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5</v>
          </cell>
          <cell r="R53">
            <v>2</v>
          </cell>
          <cell r="S53">
            <v>5</v>
          </cell>
          <cell r="T53">
            <v>2</v>
          </cell>
          <cell r="U53" t="str">
            <v>moloc</v>
          </cell>
          <cell r="V53">
            <v>5</v>
          </cell>
          <cell r="W53">
            <v>2</v>
          </cell>
          <cell r="X53">
            <v>0</v>
          </cell>
          <cell r="Y53" t="str">
            <v>moloc</v>
          </cell>
          <cell r="Z53">
            <v>0</v>
          </cell>
          <cell r="AA53">
            <v>5</v>
          </cell>
          <cell r="AB53">
            <v>2</v>
          </cell>
          <cell r="AC53" t="str">
            <v>moloc</v>
          </cell>
          <cell r="AD53">
            <v>0</v>
          </cell>
          <cell r="AE53" t="str">
            <v>moloc</v>
          </cell>
          <cell r="AF53">
            <v>2</v>
          </cell>
          <cell r="AG53">
            <v>2</v>
          </cell>
          <cell r="AH53">
            <v>5</v>
          </cell>
          <cell r="AI53">
            <v>5</v>
          </cell>
          <cell r="AJ53">
            <v>5</v>
          </cell>
          <cell r="AK53">
            <v>5</v>
          </cell>
          <cell r="AL53">
            <v>2</v>
          </cell>
          <cell r="AM53">
            <v>0</v>
          </cell>
          <cell r="AN53">
            <v>5</v>
          </cell>
          <cell r="AO53" t="str">
            <v>moloc</v>
          </cell>
          <cell r="AP53">
            <v>0</v>
          </cell>
          <cell r="AQ53">
            <v>5</v>
          </cell>
          <cell r="AR53">
            <v>0</v>
          </cell>
          <cell r="AS53">
            <v>0</v>
          </cell>
          <cell r="AT53">
            <v>0</v>
          </cell>
          <cell r="AU53">
            <v>2</v>
          </cell>
          <cell r="AV53">
            <v>5</v>
          </cell>
          <cell r="AW53">
            <v>5</v>
          </cell>
          <cell r="AX53">
            <v>5</v>
          </cell>
          <cell r="AY53">
            <v>2</v>
          </cell>
          <cell r="AZ53" t="str">
            <v>moloc</v>
          </cell>
          <cell r="BA53" t="str">
            <v>moloc</v>
          </cell>
          <cell r="BB53" t="str">
            <v>moloc</v>
          </cell>
          <cell r="BC53">
            <v>2</v>
          </cell>
          <cell r="BD53">
            <v>2</v>
          </cell>
          <cell r="BE53">
            <v>0</v>
          </cell>
          <cell r="BF53">
            <v>5</v>
          </cell>
          <cell r="BG53">
            <v>0</v>
          </cell>
          <cell r="BH53">
            <v>0</v>
          </cell>
          <cell r="BJ53" t="str">
            <v>moloc</v>
          </cell>
          <cell r="BK53" t="str">
            <v>moloc</v>
          </cell>
          <cell r="BL53" t="str">
            <v>moloc</v>
          </cell>
          <cell r="BM53">
            <v>99</v>
          </cell>
        </row>
        <row r="54">
          <cell r="E54">
            <v>86.223302315728247</v>
          </cell>
          <cell r="F54">
            <v>30.472146488741146</v>
          </cell>
          <cell r="G54">
            <v>119.3082795618719</v>
          </cell>
          <cell r="H54">
            <v>144.5072303767335</v>
          </cell>
          <cell r="I54">
            <v>119.60209931406169</v>
          </cell>
          <cell r="J54">
            <v>142.34786228909658</v>
          </cell>
          <cell r="K54">
            <v>146.13661233209379</v>
          </cell>
          <cell r="L54">
            <v>71.691943770918556</v>
          </cell>
          <cell r="M54">
            <v>105.30533612051492</v>
          </cell>
          <cell r="N54">
            <v>111.80861846967142</v>
          </cell>
          <cell r="O54">
            <v>145.41380467880839</v>
          </cell>
          <cell r="P54">
            <v>116.39441363753545</v>
          </cell>
          <cell r="Q54">
            <v>45.942646015637806</v>
          </cell>
          <cell r="R54">
            <v>151.70890369653387</v>
          </cell>
          <cell r="S54">
            <v>83.556339182186633</v>
          </cell>
          <cell r="T54">
            <v>139.05565291672553</v>
          </cell>
          <cell r="U54">
            <v>0</v>
          </cell>
          <cell r="V54">
            <v>91.774480272158527</v>
          </cell>
          <cell r="W54">
            <v>114.61869113420585</v>
          </cell>
          <cell r="X54">
            <v>145.17505843486924</v>
          </cell>
          <cell r="Y54">
            <v>0</v>
          </cell>
          <cell r="Z54">
            <v>146.64726439862005</v>
          </cell>
          <cell r="AA54">
            <v>25.408406669138657</v>
          </cell>
          <cell r="AB54">
            <v>94.221815208445662</v>
          </cell>
          <cell r="AC54">
            <v>0</v>
          </cell>
          <cell r="AD54">
            <v>108.16942353674601</v>
          </cell>
          <cell r="AE54">
            <v>0</v>
          </cell>
          <cell r="AF54">
            <v>126.99783634722218</v>
          </cell>
          <cell r="AG54">
            <v>147.9925510541473</v>
          </cell>
          <cell r="AH54">
            <v>135.04507072655971</v>
          </cell>
          <cell r="AI54">
            <v>101.4215589780046</v>
          </cell>
          <cell r="AJ54">
            <v>64.182417949346458</v>
          </cell>
          <cell r="AK54">
            <v>126.82753237818307</v>
          </cell>
          <cell r="AL54">
            <v>160.24799766450329</v>
          </cell>
          <cell r="AM54">
            <v>160.89894252971146</v>
          </cell>
          <cell r="AN54">
            <v>45.8299701255605</v>
          </cell>
          <cell r="AO54">
            <v>0</v>
          </cell>
          <cell r="AP54">
            <v>142.38052569949247</v>
          </cell>
          <cell r="AQ54">
            <v>55.066576103357306</v>
          </cell>
          <cell r="AR54">
            <v>167.68146240409729</v>
          </cell>
          <cell r="AS54">
            <v>148.64324631404821</v>
          </cell>
          <cell r="AT54">
            <v>146.34945014508989</v>
          </cell>
          <cell r="AU54">
            <v>171.16106734192743</v>
          </cell>
          <cell r="AV54">
            <v>61.851922953619244</v>
          </cell>
          <cell r="AW54">
            <v>66.047596069015242</v>
          </cell>
          <cell r="AX54">
            <v>111.40100433229387</v>
          </cell>
          <cell r="AY54">
            <v>138.69090963322304</v>
          </cell>
          <cell r="AZ54">
            <v>0</v>
          </cell>
          <cell r="BA54">
            <v>0</v>
          </cell>
          <cell r="BB54">
            <v>0</v>
          </cell>
          <cell r="BC54">
            <v>126.39306947709258</v>
          </cell>
          <cell r="BD54">
            <v>122.70224577659431</v>
          </cell>
          <cell r="BE54">
            <v>114.61058248797946</v>
          </cell>
          <cell r="BF54">
            <v>36.751670028166572</v>
          </cell>
          <cell r="BG54">
            <v>148.69877786012245</v>
          </cell>
          <cell r="BH54">
            <v>150.45359801777886</v>
          </cell>
          <cell r="BJ54">
            <v>0</v>
          </cell>
          <cell r="BK54">
            <v>0</v>
          </cell>
          <cell r="BL54">
            <v>0</v>
          </cell>
          <cell r="BM54">
            <v>5463.8179132181804</v>
          </cell>
        </row>
        <row r="55">
          <cell r="E55">
            <v>73.776604171724188</v>
          </cell>
          <cell r="F55">
            <v>38.106948338912709</v>
          </cell>
          <cell r="G55">
            <v>66.647124792888874</v>
          </cell>
          <cell r="H55">
            <v>60.037868174048718</v>
          </cell>
          <cell r="I55">
            <v>64.663466827114476</v>
          </cell>
          <cell r="J55">
            <v>58.463160343876361</v>
          </cell>
          <cell r="K55">
            <v>57.541513509539705</v>
          </cell>
          <cell r="L55">
            <v>98.6497940669896</v>
          </cell>
          <cell r="M55">
            <v>78.963850620553856</v>
          </cell>
          <cell r="N55">
            <v>73.03411230469753</v>
          </cell>
          <cell r="O55">
            <v>52.538897029578891</v>
          </cell>
          <cell r="P55">
            <v>74.42006811574133</v>
          </cell>
          <cell r="Q55">
            <v>36.9115779326997</v>
          </cell>
          <cell r="R55">
            <v>56.897610508707423</v>
          </cell>
          <cell r="S55">
            <v>65.060003818594055</v>
          </cell>
          <cell r="T55">
            <v>54.870136796204861</v>
          </cell>
          <cell r="U55">
            <v>0</v>
          </cell>
          <cell r="V55">
            <v>77.183652331773217</v>
          </cell>
          <cell r="W55">
            <v>65.675071987432361</v>
          </cell>
          <cell r="X55">
            <v>56.539783628647754</v>
          </cell>
          <cell r="Y55">
            <v>0</v>
          </cell>
          <cell r="Z55">
            <v>52.826072036747163</v>
          </cell>
          <cell r="AA55">
            <v>39.842842393277898</v>
          </cell>
          <cell r="AB55">
            <v>78.498115317198128</v>
          </cell>
          <cell r="AC55">
            <v>0</v>
          </cell>
          <cell r="AD55">
            <v>78.793412979725929</v>
          </cell>
          <cell r="AE55">
            <v>0</v>
          </cell>
          <cell r="AF55">
            <v>67.90831627492615</v>
          </cell>
          <cell r="AG55">
            <v>62.046041089151991</v>
          </cell>
          <cell r="AH55">
            <v>80.922437010567933</v>
          </cell>
          <cell r="AI55">
            <v>97.855115346875166</v>
          </cell>
          <cell r="AJ55">
            <v>48.17295199150476</v>
          </cell>
          <cell r="AK55">
            <v>89.552530759665373</v>
          </cell>
          <cell r="AL55">
            <v>51.767418825845532</v>
          </cell>
          <cell r="AM55">
            <v>47.837949367572286</v>
          </cell>
          <cell r="AN55">
            <v>31.144015171274898</v>
          </cell>
          <cell r="AO55">
            <v>0</v>
          </cell>
          <cell r="AP55">
            <v>57.488372813722656</v>
          </cell>
          <cell r="AQ55">
            <v>57.698753908284715</v>
          </cell>
          <cell r="AR55">
            <v>50.968885219350888</v>
          </cell>
          <cell r="AS55">
            <v>60.230160950501102</v>
          </cell>
          <cell r="AT55">
            <v>60.176098883467105</v>
          </cell>
          <cell r="AU55">
            <v>54.596525359914708</v>
          </cell>
          <cell r="AV55">
            <v>40.392939115635571</v>
          </cell>
          <cell r="AW55">
            <v>55.394952814243084</v>
          </cell>
          <cell r="AX55">
            <v>86.13257915397196</v>
          </cell>
          <cell r="AY55">
            <v>65.800230104567959</v>
          </cell>
          <cell r="AZ55">
            <v>0</v>
          </cell>
          <cell r="BA55">
            <v>0</v>
          </cell>
          <cell r="BB55">
            <v>0</v>
          </cell>
          <cell r="BC55">
            <v>63.711920490222752</v>
          </cell>
          <cell r="BD55">
            <v>62.083007924365141</v>
          </cell>
          <cell r="BE55">
            <v>68.877941286857364</v>
          </cell>
          <cell r="BF55">
            <v>50.63876195877976</v>
          </cell>
          <cell r="BG55">
            <v>60.166752476617077</v>
          </cell>
          <cell r="BH55">
            <v>64.128143213648372</v>
          </cell>
          <cell r="BJ55">
            <v>0</v>
          </cell>
          <cell r="BK55">
            <v>0</v>
          </cell>
          <cell r="BL55">
            <v>0</v>
          </cell>
          <cell r="BM55">
            <v>2995.6344895382094</v>
          </cell>
        </row>
        <row r="56">
          <cell r="E56">
            <v>18.745799999999996</v>
          </cell>
          <cell r="F56">
            <v>5.9799999999999995</v>
          </cell>
          <cell r="G56">
            <v>21.300000000000004</v>
          </cell>
          <cell r="H56">
            <v>7.4239999999999995</v>
          </cell>
          <cell r="I56">
            <v>17.235800000000001</v>
          </cell>
          <cell r="J56">
            <v>9.6</v>
          </cell>
          <cell r="K56">
            <v>10.850000000000003</v>
          </cell>
          <cell r="L56">
            <v>17.569999999999997</v>
          </cell>
          <cell r="M56">
            <v>12.8</v>
          </cell>
          <cell r="N56">
            <v>19.992158415841587</v>
          </cell>
          <cell r="O56">
            <v>8.0300000000000011</v>
          </cell>
          <cell r="P56">
            <v>10.860000000000001</v>
          </cell>
          <cell r="Q56">
            <v>25.130000000000003</v>
          </cell>
          <cell r="R56">
            <v>5.1000000000000005</v>
          </cell>
          <cell r="S56">
            <v>20.976000000000003</v>
          </cell>
          <cell r="T56">
            <v>18.560000000000002</v>
          </cell>
          <cell r="U56">
            <v>0</v>
          </cell>
          <cell r="V56">
            <v>54.67</v>
          </cell>
          <cell r="W56">
            <v>36.610999999999997</v>
          </cell>
          <cell r="X56">
            <v>13.78</v>
          </cell>
          <cell r="Y56">
            <v>0</v>
          </cell>
          <cell r="Z56">
            <v>17.305</v>
          </cell>
          <cell r="AA56">
            <v>7.32</v>
          </cell>
          <cell r="AB56">
            <v>40.796199999999992</v>
          </cell>
          <cell r="AC56">
            <v>0</v>
          </cell>
          <cell r="AD56">
            <v>9.14</v>
          </cell>
          <cell r="AE56">
            <v>0</v>
          </cell>
          <cell r="AF56">
            <v>7.1500000000000012</v>
          </cell>
          <cell r="AG56">
            <v>4.7200000000000006</v>
          </cell>
          <cell r="AH56">
            <v>5.25</v>
          </cell>
          <cell r="AI56">
            <v>7.8200000000000012</v>
          </cell>
          <cell r="AJ56">
            <v>13.890000000000002</v>
          </cell>
          <cell r="AK56">
            <v>3</v>
          </cell>
          <cell r="AL56">
            <v>12.8</v>
          </cell>
          <cell r="AM56">
            <v>13.200000000000001</v>
          </cell>
          <cell r="AN56">
            <v>62.2</v>
          </cell>
          <cell r="AO56">
            <v>0</v>
          </cell>
          <cell r="AP56">
            <v>11.600000000000001</v>
          </cell>
          <cell r="AQ56">
            <v>20.134</v>
          </cell>
          <cell r="AR56">
            <v>9.0499999999999989</v>
          </cell>
          <cell r="AS56">
            <v>8.7999999999999972</v>
          </cell>
          <cell r="AT56">
            <v>14.354999999999999</v>
          </cell>
          <cell r="AU56">
            <v>2.4</v>
          </cell>
          <cell r="AV56">
            <v>42.000000000000007</v>
          </cell>
          <cell r="AW56">
            <v>43.25</v>
          </cell>
          <cell r="AX56">
            <v>28.519999999999985</v>
          </cell>
          <cell r="AY56">
            <v>9.76</v>
          </cell>
          <cell r="AZ56">
            <v>0</v>
          </cell>
          <cell r="BA56">
            <v>0</v>
          </cell>
          <cell r="BB56">
            <v>0</v>
          </cell>
          <cell r="BC56">
            <v>15.489999999999998</v>
          </cell>
          <cell r="BD56">
            <v>16.808900000000001</v>
          </cell>
          <cell r="BE56">
            <v>10.5</v>
          </cell>
          <cell r="BF56">
            <v>5.2260000000000009</v>
          </cell>
          <cell r="BG56">
            <v>5.6280000000000001</v>
          </cell>
          <cell r="BH56">
            <v>11.62</v>
          </cell>
          <cell r="BJ56">
            <v>0</v>
          </cell>
          <cell r="BK56">
            <v>0</v>
          </cell>
          <cell r="BL56">
            <v>0</v>
          </cell>
          <cell r="BM56">
            <v>794.94785841584155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8.4721972391855722</v>
          </cell>
          <cell r="AI57">
            <v>9.8107426930724593</v>
          </cell>
          <cell r="AJ57">
            <v>0.32739317421418096</v>
          </cell>
          <cell r="AK57">
            <v>10.69645365907213</v>
          </cell>
          <cell r="AL57">
            <v>0</v>
          </cell>
          <cell r="AM57">
            <v>0</v>
          </cell>
          <cell r="AN57">
            <v>1.3760243086927118E-2</v>
          </cell>
          <cell r="AO57">
            <v>0</v>
          </cell>
          <cell r="AP57">
            <v>9.2516262805519778E-2</v>
          </cell>
          <cell r="AQ57">
            <v>3.195975958656331</v>
          </cell>
          <cell r="AR57">
            <v>0.10751890001722568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32.71655813011035</v>
          </cell>
        </row>
        <row r="58">
          <cell r="E58">
            <v>24.070115246492733</v>
          </cell>
          <cell r="F58">
            <v>8.3725183374985299</v>
          </cell>
          <cell r="G58">
            <v>14.498530159492631</v>
          </cell>
          <cell r="H58">
            <v>15.293190040246911</v>
          </cell>
          <cell r="I58">
            <v>17.785752204477561</v>
          </cell>
          <cell r="J58">
            <v>12.447828060872235</v>
          </cell>
          <cell r="K58">
            <v>8.9167431954126357</v>
          </cell>
          <cell r="L58">
            <v>16.816602571910614</v>
          </cell>
          <cell r="M58">
            <v>19.013760142427508</v>
          </cell>
          <cell r="N58">
            <v>9.7872696932882164</v>
          </cell>
          <cell r="O58">
            <v>9.7484743750350571</v>
          </cell>
          <cell r="P58">
            <v>11.037775431768347</v>
          </cell>
          <cell r="Q58">
            <v>11.55748525893917</v>
          </cell>
          <cell r="R58">
            <v>13.310104802487164</v>
          </cell>
          <cell r="S58">
            <v>14.868473428847999</v>
          </cell>
          <cell r="T58">
            <v>9.3635560218322613</v>
          </cell>
          <cell r="U58">
            <v>0</v>
          </cell>
          <cell r="V58">
            <v>11.150984493693997</v>
          </cell>
          <cell r="W58">
            <v>13.840341418944108</v>
          </cell>
          <cell r="X58">
            <v>8.6076313921998207</v>
          </cell>
          <cell r="Y58">
            <v>0</v>
          </cell>
          <cell r="Z58">
            <v>10.81108690582956</v>
          </cell>
          <cell r="AA58">
            <v>7.4004527049348336</v>
          </cell>
          <cell r="AB58">
            <v>17.064733309188835</v>
          </cell>
          <cell r="AC58">
            <v>0</v>
          </cell>
          <cell r="AD58">
            <v>12.070151714687828</v>
          </cell>
          <cell r="AE58">
            <v>0</v>
          </cell>
          <cell r="AF58">
            <v>10.520703356874586</v>
          </cell>
          <cell r="AG58">
            <v>14.753491222902319</v>
          </cell>
          <cell r="AH58">
            <v>10.325939139105321</v>
          </cell>
          <cell r="AI58">
            <v>9.772740243821314</v>
          </cell>
          <cell r="AJ58">
            <v>10.091899757001736</v>
          </cell>
          <cell r="AK58">
            <v>7.3014921534410551</v>
          </cell>
          <cell r="AL58">
            <v>9.5583289812452463</v>
          </cell>
          <cell r="AM58">
            <v>10.804846714509416</v>
          </cell>
          <cell r="AN58">
            <v>3.5289069061372205</v>
          </cell>
          <cell r="AO58">
            <v>0</v>
          </cell>
          <cell r="AP58">
            <v>12.843355321665024</v>
          </cell>
          <cell r="AQ58">
            <v>4.9449482213391782</v>
          </cell>
          <cell r="AR58">
            <v>7.3962935983438278</v>
          </cell>
          <cell r="AS58">
            <v>9.9720346739331909</v>
          </cell>
          <cell r="AT58">
            <v>11.029866653936871</v>
          </cell>
          <cell r="AU58">
            <v>10.007479930187207</v>
          </cell>
          <cell r="AV58">
            <v>7.8699263493948983</v>
          </cell>
          <cell r="AW58">
            <v>9.7336808324600756</v>
          </cell>
          <cell r="AX58">
            <v>10.10742057772749</v>
          </cell>
          <cell r="AY58">
            <v>10.647646323031388</v>
          </cell>
          <cell r="AZ58">
            <v>0</v>
          </cell>
          <cell r="BA58">
            <v>0</v>
          </cell>
          <cell r="BB58">
            <v>0</v>
          </cell>
          <cell r="BC58">
            <v>11.302783869189186</v>
          </cell>
          <cell r="BD58">
            <v>14.255669930018996</v>
          </cell>
          <cell r="BE58">
            <v>12.543391332914588</v>
          </cell>
          <cell r="BF58">
            <v>6.0883877063247587</v>
          </cell>
          <cell r="BG58">
            <v>11.837122349537715</v>
          </cell>
          <cell r="BH58">
            <v>9.5934304557818528</v>
          </cell>
          <cell r="BJ58">
            <v>0</v>
          </cell>
          <cell r="BK58">
            <v>0</v>
          </cell>
          <cell r="BL58">
            <v>0</v>
          </cell>
          <cell r="BM58">
            <v>544.66534751133304</v>
          </cell>
        </row>
        <row r="59">
          <cell r="E59">
            <v>9.0176247945015255</v>
          </cell>
          <cell r="F59">
            <v>11.737204874053075</v>
          </cell>
          <cell r="G59">
            <v>5.0999345999971943</v>
          </cell>
          <cell r="H59">
            <v>4.893677817805397</v>
          </cell>
          <cell r="I59">
            <v>7.0226306099836613</v>
          </cell>
          <cell r="J59">
            <v>5.1770109891791325</v>
          </cell>
          <cell r="K59">
            <v>6.8388405864635278</v>
          </cell>
          <cell r="L59">
            <v>7.0691161224984445</v>
          </cell>
          <cell r="M59">
            <v>7.7761639938090283</v>
          </cell>
          <cell r="N59">
            <v>5.3373755952572246</v>
          </cell>
          <cell r="O59">
            <v>6.4912201784406198</v>
          </cell>
          <cell r="P59">
            <v>10.721554790878493</v>
          </cell>
          <cell r="Q59">
            <v>8.6156603130779814</v>
          </cell>
          <cell r="R59">
            <v>7.0861588501671653</v>
          </cell>
          <cell r="S59">
            <v>9.4284744994851373</v>
          </cell>
          <cell r="T59">
            <v>5.8431582508653275</v>
          </cell>
          <cell r="U59">
            <v>0</v>
          </cell>
          <cell r="V59">
            <v>7.42917399536634</v>
          </cell>
          <cell r="W59">
            <v>5.1988387238473548</v>
          </cell>
          <cell r="X59">
            <v>6.1251569092470231</v>
          </cell>
          <cell r="Y59">
            <v>0</v>
          </cell>
          <cell r="Z59">
            <v>4.9735492239142438</v>
          </cell>
          <cell r="AA59">
            <v>7.3755762971749483</v>
          </cell>
          <cell r="AB59">
            <v>6.0383112656584057</v>
          </cell>
          <cell r="AC59">
            <v>0</v>
          </cell>
          <cell r="AD59">
            <v>4.917930613298596</v>
          </cell>
          <cell r="AE59">
            <v>0</v>
          </cell>
          <cell r="AF59">
            <v>11.249434689477603</v>
          </cell>
          <cell r="AG59">
            <v>5.0655404000092465</v>
          </cell>
          <cell r="AH59">
            <v>9.7176416238198655</v>
          </cell>
          <cell r="AI59">
            <v>12.257610004716081</v>
          </cell>
          <cell r="AJ59">
            <v>12.153160309063569</v>
          </cell>
          <cell r="AK59">
            <v>13.042746274286438</v>
          </cell>
          <cell r="AL59">
            <v>4.0770086651500792</v>
          </cell>
          <cell r="AM59">
            <v>6.6415895592128376</v>
          </cell>
          <cell r="AN59">
            <v>4.0378897575686352</v>
          </cell>
          <cell r="AO59">
            <v>0</v>
          </cell>
          <cell r="AP59">
            <v>3.6675427096936937</v>
          </cell>
          <cell r="AQ59">
            <v>5.0471868935764173</v>
          </cell>
          <cell r="AR59">
            <v>5.0512682875500499</v>
          </cell>
          <cell r="AS59">
            <v>6.2780881877411705</v>
          </cell>
          <cell r="AT59">
            <v>3.6229867593950438</v>
          </cell>
          <cell r="AU59">
            <v>2.748638856804194</v>
          </cell>
          <cell r="AV59">
            <v>5.465000362848297</v>
          </cell>
          <cell r="AW59">
            <v>3.3198915560977724</v>
          </cell>
          <cell r="AX59">
            <v>13.461710988057378</v>
          </cell>
          <cell r="AY59">
            <v>3.4812519132692721</v>
          </cell>
          <cell r="AZ59">
            <v>0</v>
          </cell>
          <cell r="BA59">
            <v>0</v>
          </cell>
          <cell r="BB59">
            <v>0</v>
          </cell>
          <cell r="BC59">
            <v>5.0875035768956174</v>
          </cell>
          <cell r="BD59">
            <v>4.3328565228212259</v>
          </cell>
          <cell r="BE59">
            <v>8.7146731759622149</v>
          </cell>
          <cell r="BF59">
            <v>4.1888560539648871</v>
          </cell>
          <cell r="BG59">
            <v>5.6931432444558858</v>
          </cell>
          <cell r="BH59">
            <v>5.4639353159982136</v>
          </cell>
          <cell r="BJ59">
            <v>0</v>
          </cell>
          <cell r="BK59">
            <v>0</v>
          </cell>
          <cell r="BL59">
            <v>0</v>
          </cell>
          <cell r="BM59">
            <v>324.0814995834055</v>
          </cell>
        </row>
        <row r="60">
          <cell r="E60">
            <v>0</v>
          </cell>
          <cell r="F60">
            <v>145.42117987008135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116.66521926124453</v>
          </cell>
          <cell r="R60">
            <v>0</v>
          </cell>
          <cell r="S60">
            <v>53.921679660238752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151.8733836356426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98.321187052324063</v>
          </cell>
          <cell r="AK60">
            <v>0</v>
          </cell>
          <cell r="AL60">
            <v>0</v>
          </cell>
          <cell r="AM60">
            <v>0</v>
          </cell>
          <cell r="AN60">
            <v>140.21106114878248</v>
          </cell>
          <cell r="AO60">
            <v>0</v>
          </cell>
          <cell r="AP60">
            <v>0</v>
          </cell>
          <cell r="AQ60">
            <v>105.11755474745107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75.934435561386408</v>
          </cell>
          <cell r="AW60">
            <v>75.304667234015739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134.7852476830956</v>
          </cell>
          <cell r="BG60">
            <v>0</v>
          </cell>
          <cell r="BH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1097.5556158542627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</row>
        <row r="64">
          <cell r="E64">
            <v>1</v>
          </cell>
          <cell r="F64">
            <v>2</v>
          </cell>
          <cell r="G64">
            <v>3</v>
          </cell>
          <cell r="H64">
            <v>3</v>
          </cell>
          <cell r="I64">
            <v>2</v>
          </cell>
          <cell r="J64">
            <v>1</v>
          </cell>
          <cell r="K64">
            <v>2</v>
          </cell>
          <cell r="L64">
            <v>2</v>
          </cell>
          <cell r="M64">
            <v>0</v>
          </cell>
          <cell r="N64">
            <v>1</v>
          </cell>
          <cell r="O64">
            <v>2</v>
          </cell>
          <cell r="P64">
            <v>0</v>
          </cell>
          <cell r="Q64">
            <v>0</v>
          </cell>
          <cell r="R64">
            <v>1</v>
          </cell>
          <cell r="S64">
            <v>2</v>
          </cell>
          <cell r="T64">
            <v>2</v>
          </cell>
          <cell r="U64">
            <v>0</v>
          </cell>
          <cell r="V64">
            <v>4</v>
          </cell>
          <cell r="W64">
            <v>0</v>
          </cell>
          <cell r="X64">
            <v>5</v>
          </cell>
          <cell r="Y64">
            <v>0</v>
          </cell>
          <cell r="Z64">
            <v>4</v>
          </cell>
          <cell r="AA64">
            <v>1</v>
          </cell>
          <cell r="AB64">
            <v>2</v>
          </cell>
          <cell r="AC64">
            <v>0</v>
          </cell>
          <cell r="AD64">
            <v>2</v>
          </cell>
          <cell r="AE64">
            <v>0</v>
          </cell>
          <cell r="AF64">
            <v>0</v>
          </cell>
          <cell r="AG64">
            <v>4</v>
          </cell>
          <cell r="AH64">
            <v>3</v>
          </cell>
          <cell r="AI64">
            <v>5</v>
          </cell>
          <cell r="AJ64">
            <v>1</v>
          </cell>
          <cell r="AK64">
            <v>5</v>
          </cell>
          <cell r="AL64">
            <v>3</v>
          </cell>
          <cell r="AM64">
            <v>4</v>
          </cell>
          <cell r="AN64">
            <v>3</v>
          </cell>
          <cell r="AO64">
            <v>0</v>
          </cell>
          <cell r="AP64">
            <v>1</v>
          </cell>
          <cell r="AQ64">
            <v>5</v>
          </cell>
          <cell r="AR64">
            <v>0</v>
          </cell>
          <cell r="AS64">
            <v>5</v>
          </cell>
          <cell r="AT64">
            <v>0</v>
          </cell>
          <cell r="AU64">
            <v>2</v>
          </cell>
          <cell r="AV64">
            <v>3</v>
          </cell>
          <cell r="AW64">
            <v>5</v>
          </cell>
          <cell r="AX64">
            <v>2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4</v>
          </cell>
          <cell r="BD64">
            <v>3</v>
          </cell>
          <cell r="BE64">
            <v>1</v>
          </cell>
          <cell r="BF64">
            <v>4</v>
          </cell>
          <cell r="BG64">
            <v>2</v>
          </cell>
          <cell r="BH64">
            <v>1</v>
          </cell>
          <cell r="BJ64">
            <v>0</v>
          </cell>
          <cell r="BK64">
            <v>0</v>
          </cell>
          <cell r="BL64">
            <v>0</v>
          </cell>
          <cell r="BM64">
            <v>108</v>
          </cell>
        </row>
        <row r="65">
          <cell r="E65">
            <v>6</v>
          </cell>
          <cell r="F65">
            <v>0</v>
          </cell>
          <cell r="G65">
            <v>6</v>
          </cell>
          <cell r="H65">
            <v>6</v>
          </cell>
          <cell r="I65">
            <v>6</v>
          </cell>
          <cell r="J65">
            <v>6</v>
          </cell>
          <cell r="K65">
            <v>6</v>
          </cell>
          <cell r="L65">
            <v>6</v>
          </cell>
          <cell r="M65">
            <v>6</v>
          </cell>
          <cell r="N65">
            <v>6</v>
          </cell>
          <cell r="O65">
            <v>6</v>
          </cell>
          <cell r="P65">
            <v>6</v>
          </cell>
          <cell r="Q65">
            <v>0</v>
          </cell>
          <cell r="R65">
            <v>6</v>
          </cell>
          <cell r="S65">
            <v>0</v>
          </cell>
          <cell r="T65">
            <v>6</v>
          </cell>
          <cell r="U65">
            <v>0</v>
          </cell>
          <cell r="V65">
            <v>0</v>
          </cell>
          <cell r="W65">
            <v>6</v>
          </cell>
          <cell r="X65">
            <v>6</v>
          </cell>
          <cell r="Y65">
            <v>0</v>
          </cell>
          <cell r="Z65">
            <v>5</v>
          </cell>
          <cell r="AA65">
            <v>0</v>
          </cell>
          <cell r="AB65">
            <v>7</v>
          </cell>
          <cell r="AC65">
            <v>0</v>
          </cell>
          <cell r="AD65">
            <v>6</v>
          </cell>
          <cell r="AE65">
            <v>0</v>
          </cell>
          <cell r="AF65">
            <v>6</v>
          </cell>
          <cell r="AG65">
            <v>6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6</v>
          </cell>
          <cell r="AM65">
            <v>3.5</v>
          </cell>
          <cell r="AN65">
            <v>0</v>
          </cell>
          <cell r="AO65">
            <v>0</v>
          </cell>
          <cell r="AP65">
            <v>6</v>
          </cell>
          <cell r="AQ65">
            <v>0</v>
          </cell>
          <cell r="AR65">
            <v>6</v>
          </cell>
          <cell r="AS65">
            <v>6</v>
          </cell>
          <cell r="AT65">
            <v>6</v>
          </cell>
          <cell r="AU65">
            <v>6</v>
          </cell>
          <cell r="AV65">
            <v>1</v>
          </cell>
          <cell r="AW65">
            <v>0</v>
          </cell>
          <cell r="AX65">
            <v>0</v>
          </cell>
          <cell r="AY65">
            <v>6</v>
          </cell>
          <cell r="AZ65">
            <v>0</v>
          </cell>
          <cell r="BA65">
            <v>0</v>
          </cell>
          <cell r="BB65">
            <v>0</v>
          </cell>
          <cell r="BC65">
            <v>6</v>
          </cell>
          <cell r="BD65">
            <v>6</v>
          </cell>
          <cell r="BE65">
            <v>6</v>
          </cell>
          <cell r="BF65">
            <v>0</v>
          </cell>
          <cell r="BG65">
            <v>6</v>
          </cell>
          <cell r="BH65">
            <v>6</v>
          </cell>
          <cell r="BJ65">
            <v>0</v>
          </cell>
          <cell r="BK65">
            <v>0</v>
          </cell>
          <cell r="BL65">
            <v>0</v>
          </cell>
          <cell r="BM65">
            <v>196.5</v>
          </cell>
        </row>
        <row r="66">
          <cell r="E66">
            <v>376.34456777226148</v>
          </cell>
          <cell r="F66">
            <v>373.36837877365502</v>
          </cell>
          <cell r="G66">
            <v>375.57905176994706</v>
          </cell>
          <cell r="H66">
            <v>375.8016457653323</v>
          </cell>
          <cell r="I66">
            <v>374.31491519428681</v>
          </cell>
          <cell r="J66">
            <v>374.09374376801065</v>
          </cell>
          <cell r="K66">
            <v>376.1163431456136</v>
          </cell>
          <cell r="L66">
            <v>374.77026109966675</v>
          </cell>
          <cell r="M66">
            <v>377.49859274134604</v>
          </cell>
          <cell r="N66">
            <v>376.40289315481795</v>
          </cell>
          <cell r="O66">
            <v>372.7408869935021</v>
          </cell>
          <cell r="P66">
            <v>376.47968991046065</v>
          </cell>
          <cell r="Q66">
            <v>376.24237335693209</v>
          </cell>
          <cell r="R66">
            <v>373.21266036070853</v>
          </cell>
          <cell r="S66">
            <v>372.69323411832022</v>
          </cell>
          <cell r="T66">
            <v>376.93937660195502</v>
          </cell>
          <cell r="U66">
            <v>0</v>
          </cell>
          <cell r="V66">
            <v>372.94724006820974</v>
          </cell>
          <cell r="W66">
            <v>374.99459171284724</v>
          </cell>
          <cell r="X66">
            <v>372.7009469651731</v>
          </cell>
          <cell r="Y66">
            <v>0</v>
          </cell>
          <cell r="Z66">
            <v>374.48333338297567</v>
          </cell>
          <cell r="AA66">
            <v>372.10100806401988</v>
          </cell>
          <cell r="AB66">
            <v>363.10715166468691</v>
          </cell>
          <cell r="AC66">
            <v>0</v>
          </cell>
          <cell r="AD66">
            <v>373.50094143895757</v>
          </cell>
          <cell r="AE66">
            <v>0</v>
          </cell>
          <cell r="AF66">
            <v>376.36606703945927</v>
          </cell>
          <cell r="AG66">
            <v>374.83051008659322</v>
          </cell>
          <cell r="AH66">
            <v>373.77083430603528</v>
          </cell>
          <cell r="AI66">
            <v>375.00779042253043</v>
          </cell>
          <cell r="AJ66">
            <v>373.97720463623898</v>
          </cell>
          <cell r="AK66">
            <v>373.56948364425</v>
          </cell>
          <cell r="AL66">
            <v>377.02442006083709</v>
          </cell>
          <cell r="AM66">
            <v>374.90827833076105</v>
          </cell>
          <cell r="AN66">
            <v>372.87340460165785</v>
          </cell>
          <cell r="AO66">
            <v>0</v>
          </cell>
          <cell r="AP66">
            <v>374.59688106297978</v>
          </cell>
          <cell r="AQ66">
            <v>379.32423600652487</v>
          </cell>
          <cell r="AR66">
            <v>376.13825950172816</v>
          </cell>
          <cell r="AS66">
            <v>373.82493538834683</v>
          </cell>
          <cell r="AT66">
            <v>375.2213700361529</v>
          </cell>
          <cell r="AU66">
            <v>374.25709630135503</v>
          </cell>
          <cell r="AV66">
            <v>374.85546261222021</v>
          </cell>
          <cell r="AW66">
            <v>373.96441588920692</v>
          </cell>
          <cell r="AX66">
            <v>375.27792390679963</v>
          </cell>
          <cell r="AY66">
            <v>376.71682675255209</v>
          </cell>
          <cell r="AZ66">
            <v>0</v>
          </cell>
          <cell r="BA66">
            <v>0</v>
          </cell>
          <cell r="BB66">
            <v>0</v>
          </cell>
          <cell r="BC66">
            <v>372.91470864380574</v>
          </cell>
          <cell r="BD66">
            <v>375.43545099420845</v>
          </cell>
          <cell r="BE66">
            <v>371.77839443918526</v>
          </cell>
          <cell r="BF66">
            <v>371.56423787932857</v>
          </cell>
          <cell r="BG66">
            <v>373.85361047240923</v>
          </cell>
          <cell r="BH66">
            <v>375.65513623475704</v>
          </cell>
          <cell r="BJ66">
            <v>0</v>
          </cell>
          <cell r="BK66">
            <v>0</v>
          </cell>
          <cell r="BL66">
            <v>0</v>
          </cell>
          <cell r="BM66">
            <v>17974.140767073615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 Op"/>
      <sheetName val="Intitulé"/>
      <sheetName val="Présentation"/>
      <sheetName val="539CONS"/>
      <sheetName val="Manut."/>
      <sheetName val="Cabine"/>
      <sheetName val="Guichet"/>
      <sheetName val="MA"/>
      <sheetName val="GCC"/>
      <sheetName val="PACT"/>
      <sheetName val="Caisse"/>
      <sheetName val="Compta."/>
      <sheetName val="BO RH"/>
      <sheetName val="Bilan"/>
    </sheetNames>
    <sheetDataSet>
      <sheetData sheetId="0"/>
      <sheetData sheetId="1"/>
      <sheetData sheetId="2"/>
      <sheetData sheetId="3" refreshError="1">
        <row r="1">
          <cell r="B1" t="str">
            <v>Référence</v>
          </cell>
          <cell r="C1" t="str">
            <v>Code</v>
          </cell>
          <cell r="D1" t="str">
            <v>Libellé</v>
          </cell>
          <cell r="E1" t="str">
            <v>CUMUL</v>
          </cell>
        </row>
        <row r="2">
          <cell r="B2" t="str">
            <v>A01.01</v>
          </cell>
          <cell r="C2">
            <v>1</v>
          </cell>
          <cell r="D2" t="str">
            <v>Nbre de L.O. sur micro -régime intérieur-</v>
          </cell>
          <cell r="E2">
            <v>28368</v>
          </cell>
        </row>
        <row r="3">
          <cell r="B3" t="str">
            <v>A01.02</v>
          </cell>
          <cell r="C3">
            <v>3</v>
          </cell>
          <cell r="D3" t="str">
            <v>Nbre d'ECOPLI sur micro -régime intérieur-</v>
          </cell>
          <cell r="E3">
            <v>1085</v>
          </cell>
        </row>
        <row r="4">
          <cell r="B4" t="str">
            <v>A01.03</v>
          </cell>
          <cell r="C4">
            <v>5</v>
          </cell>
          <cell r="D4" t="str">
            <v>Nbre de COLIECO sur micro -régime intérieur-</v>
          </cell>
          <cell r="E4">
            <v>2419</v>
          </cell>
        </row>
        <row r="5">
          <cell r="B5" t="str">
            <v>A01.04</v>
          </cell>
          <cell r="C5">
            <v>7</v>
          </cell>
          <cell r="D5" t="str">
            <v>Nbre de COLISSIMO sur micro -régime intérieur-</v>
          </cell>
          <cell r="E5">
            <v>6052</v>
          </cell>
        </row>
        <row r="6">
          <cell r="B6" t="str">
            <v>A01.05</v>
          </cell>
          <cell r="C6">
            <v>15</v>
          </cell>
          <cell r="D6" t="str">
            <v>Nbre de LO pour les DOM</v>
          </cell>
          <cell r="E6">
            <v>59</v>
          </cell>
        </row>
        <row r="7">
          <cell r="B7" t="str">
            <v>A01.06</v>
          </cell>
          <cell r="C7">
            <v>9</v>
          </cell>
          <cell r="D7" t="str">
            <v>Nbre d'envois prioritaires sur micro -régime international-</v>
          </cell>
          <cell r="E7">
            <v>2106</v>
          </cell>
        </row>
        <row r="8">
          <cell r="B8" t="str">
            <v>A01.07</v>
          </cell>
          <cell r="C8">
            <v>11</v>
          </cell>
          <cell r="D8" t="str">
            <v>Nbre d'envois économiques sur micro -régime international-</v>
          </cell>
          <cell r="E8">
            <v>241</v>
          </cell>
        </row>
        <row r="9">
          <cell r="B9" t="str">
            <v>A01.08</v>
          </cell>
          <cell r="C9">
            <v>13</v>
          </cell>
          <cell r="D9" t="str">
            <v>Nbre d'envois de livres et de brochures sur micro -régime international-</v>
          </cell>
          <cell r="E9">
            <v>2</v>
          </cell>
        </row>
        <row r="10">
          <cell r="B10" t="str">
            <v>A01.09</v>
          </cell>
          <cell r="C10">
            <v>20</v>
          </cell>
          <cell r="D10" t="str">
            <v>Nbre de L.O. en manuel -régime intérieur-</v>
          </cell>
          <cell r="E10">
            <v>0</v>
          </cell>
        </row>
        <row r="11">
          <cell r="B11" t="str">
            <v>A01.10</v>
          </cell>
          <cell r="C11">
            <v>21</v>
          </cell>
          <cell r="D11" t="str">
            <v>Nbre d'ECOPLI en manuel -régime intérieur-</v>
          </cell>
          <cell r="E11">
            <v>0</v>
          </cell>
        </row>
        <row r="12">
          <cell r="B12" t="str">
            <v>A01.11</v>
          </cell>
          <cell r="C12">
            <v>22</v>
          </cell>
          <cell r="D12" t="str">
            <v>Nbre de COLIECO en manuel -régime intérieur-</v>
          </cell>
          <cell r="E12">
            <v>0</v>
          </cell>
        </row>
        <row r="13">
          <cell r="B13" t="str">
            <v>A01.12</v>
          </cell>
          <cell r="C13">
            <v>23</v>
          </cell>
          <cell r="D13" t="str">
            <v>Nbre de COLISSIMO en manuel -régime intérieur-</v>
          </cell>
          <cell r="E13">
            <v>0</v>
          </cell>
        </row>
        <row r="14">
          <cell r="B14" t="str">
            <v>A01.13</v>
          </cell>
          <cell r="C14">
            <v>27</v>
          </cell>
          <cell r="D14" t="str">
            <v>Nbre de LO en manuel pour les DOM</v>
          </cell>
          <cell r="E14">
            <v>0</v>
          </cell>
        </row>
        <row r="15">
          <cell r="B15" t="str">
            <v>A01.14</v>
          </cell>
          <cell r="C15">
            <v>24</v>
          </cell>
          <cell r="D15" t="str">
            <v>Nbre d'envois prioritaires en manuel -régime international-</v>
          </cell>
          <cell r="E15">
            <v>0</v>
          </cell>
        </row>
        <row r="16">
          <cell r="B16" t="str">
            <v>A01.15</v>
          </cell>
          <cell r="C16">
            <v>25</v>
          </cell>
          <cell r="D16" t="str">
            <v>Nbre d'envois économiques en manuel -régime international-</v>
          </cell>
          <cell r="E16">
            <v>0</v>
          </cell>
        </row>
        <row r="17">
          <cell r="B17" t="str">
            <v>A01.16</v>
          </cell>
          <cell r="C17">
            <v>26</v>
          </cell>
          <cell r="D17" t="str">
            <v>Nbre d'envois de livres et brochures en manuel -régime internat.-</v>
          </cell>
          <cell r="E17">
            <v>0</v>
          </cell>
        </row>
        <row r="18">
          <cell r="B18" t="str">
            <v>A02.01</v>
          </cell>
          <cell r="C18">
            <v>30</v>
          </cell>
          <cell r="D18" t="str">
            <v>Nbre d'objets Gamme VD sur micro - Régime intérieur</v>
          </cell>
          <cell r="E18">
            <v>14</v>
          </cell>
        </row>
        <row r="19">
          <cell r="B19" t="str">
            <v>A02.02</v>
          </cell>
          <cell r="C19">
            <v>32</v>
          </cell>
          <cell r="D19" t="str">
            <v>Nbre de L.R. non suivie sur micro - Régime intérieur</v>
          </cell>
          <cell r="E19">
            <v>22124</v>
          </cell>
        </row>
        <row r="20">
          <cell r="B20" t="str">
            <v>A02.03</v>
          </cell>
          <cell r="C20">
            <v>34</v>
          </cell>
          <cell r="D20" t="str">
            <v>Nbre de COLISSIMO recommandés sur micro -régime intérieur-</v>
          </cell>
          <cell r="E20">
            <v>965</v>
          </cell>
        </row>
        <row r="21">
          <cell r="B21" t="str">
            <v>A02.04</v>
          </cell>
          <cell r="C21">
            <v>35</v>
          </cell>
          <cell r="D21" t="str">
            <v>Envois prioritaires : Nbre de V.D. sur micro -régime international-</v>
          </cell>
          <cell r="E21">
            <v>1</v>
          </cell>
        </row>
        <row r="22">
          <cell r="B22" t="str">
            <v>A02.05</v>
          </cell>
          <cell r="C22">
            <v>37</v>
          </cell>
          <cell r="D22" t="str">
            <v>Envois prioritaires : Nbre d'envois recom. sur micro -régime international-</v>
          </cell>
          <cell r="E22">
            <v>525</v>
          </cell>
        </row>
        <row r="23">
          <cell r="B23" t="str">
            <v>A02.06</v>
          </cell>
          <cell r="C23">
            <v>39</v>
          </cell>
          <cell r="D23" t="str">
            <v>Envois économiques : Nbre de V.D. sur micro -régime international-</v>
          </cell>
          <cell r="E23">
            <v>0</v>
          </cell>
        </row>
        <row r="24">
          <cell r="B24" t="str">
            <v>A02.07</v>
          </cell>
          <cell r="C24">
            <v>41</v>
          </cell>
          <cell r="D24" t="str">
            <v>Envois économiques : Nbre d'envois recom. sur micro -régime international-</v>
          </cell>
          <cell r="E24">
            <v>2</v>
          </cell>
        </row>
        <row r="25">
          <cell r="B25" t="str">
            <v>A02.08</v>
          </cell>
          <cell r="C25">
            <v>43</v>
          </cell>
          <cell r="D25" t="str">
            <v>Nbre d'envois de livres et de brochures sur micro -régime international-</v>
          </cell>
          <cell r="E25">
            <v>0</v>
          </cell>
        </row>
        <row r="26">
          <cell r="B26" t="str">
            <v>A02.09</v>
          </cell>
          <cell r="C26">
            <v>45</v>
          </cell>
          <cell r="D26" t="str">
            <v>Nbre de colis postaux sur micro -régime intérieur et rég. international-</v>
          </cell>
          <cell r="E26">
            <v>433</v>
          </cell>
        </row>
        <row r="27">
          <cell r="B27" t="str">
            <v>A02.10</v>
          </cell>
          <cell r="C27">
            <v>50</v>
          </cell>
          <cell r="D27" t="str">
            <v>Nbre d'objets Gamme VD en manuel - Régime intérieur</v>
          </cell>
          <cell r="E27">
            <v>0</v>
          </cell>
        </row>
        <row r="28">
          <cell r="B28" t="str">
            <v>A02.11</v>
          </cell>
          <cell r="C28">
            <v>51</v>
          </cell>
          <cell r="D28" t="str">
            <v>Nbre de L.R. non suivie en manuel - Régime intérieur</v>
          </cell>
          <cell r="E28">
            <v>0</v>
          </cell>
        </row>
        <row r="29">
          <cell r="B29" t="str">
            <v>A02.12</v>
          </cell>
          <cell r="C29">
            <v>53</v>
          </cell>
          <cell r="D29" t="str">
            <v>Nbre de COLISSIMO recommandés en manuel -régime intérieur-</v>
          </cell>
          <cell r="E29">
            <v>0</v>
          </cell>
        </row>
        <row r="30">
          <cell r="B30" t="str">
            <v>A02.13</v>
          </cell>
          <cell r="C30">
            <v>54</v>
          </cell>
          <cell r="D30" t="str">
            <v>Envois prioritaires : Nbre de V.D. en manuel -régime international</v>
          </cell>
          <cell r="E30">
            <v>0</v>
          </cell>
        </row>
        <row r="31">
          <cell r="B31" t="str">
            <v>A02.14</v>
          </cell>
          <cell r="C31">
            <v>55</v>
          </cell>
          <cell r="D31" t="str">
            <v>Envois prioritaires : Nbre d'envois recom. manuel -rég. internat.</v>
          </cell>
          <cell r="E31">
            <v>0</v>
          </cell>
        </row>
        <row r="32">
          <cell r="B32" t="str">
            <v>A02.15</v>
          </cell>
          <cell r="C32">
            <v>56</v>
          </cell>
          <cell r="D32" t="str">
            <v>Envois économiques : Nbre de V.D. en manuel -régime international-</v>
          </cell>
          <cell r="E32">
            <v>0</v>
          </cell>
        </row>
        <row r="33">
          <cell r="B33" t="str">
            <v>A02.16</v>
          </cell>
          <cell r="C33">
            <v>57</v>
          </cell>
          <cell r="D33" t="str">
            <v>Envois econom. : Nbre d'envois recom. en manuel -régime internat.-</v>
          </cell>
          <cell r="E33">
            <v>0</v>
          </cell>
        </row>
        <row r="34">
          <cell r="B34" t="str">
            <v>A02.17</v>
          </cell>
          <cell r="C34">
            <v>58</v>
          </cell>
          <cell r="D34" t="str">
            <v>Nbre d'envois de livres et de brochures manuel -régime internat.-</v>
          </cell>
          <cell r="E34">
            <v>0</v>
          </cell>
        </row>
        <row r="35">
          <cell r="B35" t="str">
            <v>A02.18</v>
          </cell>
          <cell r="C35">
            <v>59</v>
          </cell>
          <cell r="D35" t="str">
            <v>Nbre de colis postaux en manuel des régimes intérieur et internat.</v>
          </cell>
          <cell r="E35">
            <v>0</v>
          </cell>
        </row>
        <row r="36">
          <cell r="B36" t="str">
            <v>A02.19</v>
          </cell>
          <cell r="C36">
            <v>49</v>
          </cell>
          <cell r="D36" t="str">
            <v>Gamme "lettre suivie" nombre d'objets déposés et saisis RI-RIT</v>
          </cell>
          <cell r="E36">
            <v>0</v>
          </cell>
        </row>
        <row r="37">
          <cell r="B37" t="str">
            <v>A02.20</v>
          </cell>
          <cell r="C37">
            <v>88</v>
          </cell>
          <cell r="D37" t="str">
            <v>Gammes "VD" et "LR suivie" : nbre d'objets déposés et saisis RI RIT</v>
          </cell>
          <cell r="E37">
            <v>0</v>
          </cell>
        </row>
        <row r="38">
          <cell r="B38" t="str">
            <v>A02.21</v>
          </cell>
          <cell r="C38">
            <v>46</v>
          </cell>
          <cell r="D38" t="str">
            <v>Gamme "Colissimo suivi" : nbre d'objets déposés et saisis RI-RIT</v>
          </cell>
          <cell r="E38">
            <v>0</v>
          </cell>
        </row>
        <row r="39">
          <cell r="B39" t="str">
            <v>A03.01</v>
          </cell>
          <cell r="C39">
            <v>60</v>
          </cell>
          <cell r="D39" t="str">
            <v>Nbre de ventes T.P. FRANCE</v>
          </cell>
          <cell r="E39">
            <v>51150</v>
          </cell>
        </row>
        <row r="40">
          <cell r="B40" t="str">
            <v>A03.02</v>
          </cell>
          <cell r="C40">
            <v>61</v>
          </cell>
          <cell r="D40" t="str">
            <v>Nbre de ventes T.P. sur bulletin de remise No 590</v>
          </cell>
          <cell r="E40">
            <v>468</v>
          </cell>
        </row>
        <row r="41">
          <cell r="B41" t="str">
            <v>A03.03</v>
          </cell>
          <cell r="C41">
            <v>63</v>
          </cell>
          <cell r="D41" t="str">
            <v>Nbre de ventes philatéliques (autres que T.P. FRANCE)</v>
          </cell>
          <cell r="E41">
            <v>0</v>
          </cell>
        </row>
        <row r="42">
          <cell r="B42" t="str">
            <v>A03.04</v>
          </cell>
          <cell r="C42">
            <v>17</v>
          </cell>
          <cell r="D42" t="str">
            <v>Nbre de ventes de Prêt à Poster sur bulletin de remise 590</v>
          </cell>
          <cell r="E42">
            <v>9</v>
          </cell>
        </row>
        <row r="43">
          <cell r="B43" t="str">
            <v>A03.05</v>
          </cell>
          <cell r="C43">
            <v>120</v>
          </cell>
          <cell r="D43" t="str">
            <v>Nbre de ventes de PAP, PAP de réexpédition et Prêt à suivre</v>
          </cell>
          <cell r="E43">
            <v>5416</v>
          </cell>
        </row>
        <row r="44">
          <cell r="B44" t="str">
            <v>A03.06</v>
          </cell>
          <cell r="C44">
            <v>47</v>
          </cell>
          <cell r="D44" t="str">
            <v>Nbre de ventes d'étiquettes suivi à l'unité ou au carnet</v>
          </cell>
          <cell r="E44">
            <v>69</v>
          </cell>
        </row>
        <row r="45">
          <cell r="B45" t="str">
            <v>A03.07</v>
          </cell>
          <cell r="C45">
            <v>129</v>
          </cell>
          <cell r="D45" t="str">
            <v>Nbre de ventes d'emballages Colissimo</v>
          </cell>
          <cell r="E45">
            <v>1651</v>
          </cell>
        </row>
        <row r="46">
          <cell r="B46" t="str">
            <v>A03.08</v>
          </cell>
          <cell r="C46">
            <v>28</v>
          </cell>
          <cell r="D46" t="str">
            <v>Nbre de factures établies Colis</v>
          </cell>
          <cell r="E46">
            <v>237</v>
          </cell>
        </row>
        <row r="47">
          <cell r="B47" t="str">
            <v>A03.09</v>
          </cell>
          <cell r="C47">
            <v>29</v>
          </cell>
          <cell r="D47" t="str">
            <v>Nbre de reçus établis Colis</v>
          </cell>
          <cell r="E47">
            <v>569</v>
          </cell>
        </row>
        <row r="48">
          <cell r="B48" t="str">
            <v>A03.10</v>
          </cell>
          <cell r="C48">
            <v>913</v>
          </cell>
          <cell r="D48" t="str">
            <v>Nbre de prises en charge de réclamations au guichet (colis)</v>
          </cell>
          <cell r="E48">
            <v>135</v>
          </cell>
        </row>
        <row r="49">
          <cell r="B49" t="str">
            <v>A03.11</v>
          </cell>
          <cell r="C49">
            <v>67</v>
          </cell>
          <cell r="D49" t="str">
            <v>Nbre d'ordres de changements d'adresse déposés au guichet</v>
          </cell>
          <cell r="E49">
            <v>994</v>
          </cell>
        </row>
        <row r="50">
          <cell r="B50" t="str">
            <v>A03.12</v>
          </cell>
          <cell r="C50">
            <v>68</v>
          </cell>
          <cell r="D50" t="str">
            <v>Nbre de procurations postales déposées par les particuliers</v>
          </cell>
          <cell r="E50">
            <v>122</v>
          </cell>
        </row>
        <row r="51">
          <cell r="B51" t="str">
            <v>A03.13</v>
          </cell>
          <cell r="C51">
            <v>69</v>
          </cell>
          <cell r="D51" t="str">
            <v>Nbre d'encaissements pour les boîtes postales</v>
          </cell>
          <cell r="E51">
            <v>165</v>
          </cell>
        </row>
        <row r="52">
          <cell r="B52" t="str">
            <v>A03.14</v>
          </cell>
          <cell r="C52">
            <v>18</v>
          </cell>
          <cell r="D52" t="str">
            <v>Nbre de factures établies Courrier</v>
          </cell>
          <cell r="E52">
            <v>1410</v>
          </cell>
        </row>
        <row r="53">
          <cell r="B53" t="str">
            <v>A03.15</v>
          </cell>
          <cell r="C53">
            <v>19</v>
          </cell>
          <cell r="D53" t="str">
            <v>Nbre de reçus établis Courrier</v>
          </cell>
          <cell r="E53">
            <v>6510</v>
          </cell>
        </row>
        <row r="54">
          <cell r="B54" t="str">
            <v>A03.16</v>
          </cell>
          <cell r="C54">
            <v>914</v>
          </cell>
          <cell r="D54" t="str">
            <v>Nbre de prises en charge de réclamations au guichet (courrier)</v>
          </cell>
          <cell r="E54">
            <v>44</v>
          </cell>
        </row>
        <row r="55">
          <cell r="B55" t="str">
            <v>A04.01</v>
          </cell>
          <cell r="C55">
            <v>130</v>
          </cell>
          <cell r="D55" t="str">
            <v>Nbre de lettres chargées et recommandées distribuées aux boîtes postales</v>
          </cell>
          <cell r="E55">
            <v>6982</v>
          </cell>
        </row>
        <row r="56">
          <cell r="B56" t="str">
            <v>A04.02</v>
          </cell>
          <cell r="C56">
            <v>131</v>
          </cell>
          <cell r="D56" t="str">
            <v>Nbre de lettres chargées et recommandées non suivies distribuées au guichet</v>
          </cell>
          <cell r="E56">
            <v>16099</v>
          </cell>
        </row>
        <row r="57">
          <cell r="B57" t="str">
            <v>A04.03</v>
          </cell>
          <cell r="C57">
            <v>139</v>
          </cell>
          <cell r="D57" t="str">
            <v>Gammes "VD" et "LR" nbre d'objets "suivis" distribués au guichet</v>
          </cell>
          <cell r="E57">
            <v>309</v>
          </cell>
        </row>
        <row r="58">
          <cell r="B58" t="str">
            <v>A04.04</v>
          </cell>
          <cell r="C58">
            <v>87</v>
          </cell>
          <cell r="D58" t="str">
            <v>Gammes "LS", "LI", "FQ" nbre d'objets "suivis" distribués au guichet</v>
          </cell>
          <cell r="E58">
            <v>1266</v>
          </cell>
        </row>
        <row r="59">
          <cell r="B59" t="str">
            <v>A04.05</v>
          </cell>
          <cell r="C59">
            <v>76</v>
          </cell>
          <cell r="D59" t="str">
            <v>Nbre de plis ordinaires en instance distribués au guichet</v>
          </cell>
          <cell r="E59">
            <v>0</v>
          </cell>
        </row>
        <row r="60">
          <cell r="B60" t="str">
            <v>A04.06</v>
          </cell>
          <cell r="C60">
            <v>89</v>
          </cell>
          <cell r="D60" t="str">
            <v>Nbre d'objets ordinaires poste restante distribués au guichet</v>
          </cell>
          <cell r="E60">
            <v>0</v>
          </cell>
        </row>
        <row r="61">
          <cell r="B61" t="str">
            <v>A04.07</v>
          </cell>
          <cell r="C61">
            <v>83</v>
          </cell>
          <cell r="D61" t="str">
            <v>Nbre de catalogues distribués au guichet</v>
          </cell>
          <cell r="E61">
            <v>0</v>
          </cell>
        </row>
        <row r="62">
          <cell r="B62" t="str">
            <v>A04.08</v>
          </cell>
          <cell r="C62">
            <v>164</v>
          </cell>
          <cell r="D62" t="str">
            <v>Nbre de colis recommandés distribués aux boîtes postales</v>
          </cell>
          <cell r="E62">
            <v>173</v>
          </cell>
        </row>
        <row r="63">
          <cell r="B63" t="str">
            <v>A04.09</v>
          </cell>
          <cell r="C63">
            <v>149</v>
          </cell>
          <cell r="D63" t="str">
            <v>Nbre de colis chargés et recommandés distribués au guichet</v>
          </cell>
          <cell r="E63">
            <v>273</v>
          </cell>
        </row>
        <row r="64">
          <cell r="B64" t="str">
            <v>A04.10</v>
          </cell>
          <cell r="C64">
            <v>97</v>
          </cell>
          <cell r="D64" t="str">
            <v>Gamme Colissimo suivi : nbre d'objets distribués au guichet</v>
          </cell>
          <cell r="E64">
            <v>7045</v>
          </cell>
        </row>
        <row r="65">
          <cell r="B65" t="str">
            <v>A04.11</v>
          </cell>
          <cell r="C65">
            <v>78</v>
          </cell>
          <cell r="D65" t="str">
            <v>Nbre colis ordinaires en instance distribués au guichet</v>
          </cell>
          <cell r="E65">
            <v>1546</v>
          </cell>
        </row>
        <row r="66">
          <cell r="B66" t="str">
            <v>A04.12</v>
          </cell>
          <cell r="C66">
            <v>85</v>
          </cell>
          <cell r="D66" t="str">
            <v>Nbre de colis postaux distribués au guichet</v>
          </cell>
          <cell r="E66">
            <v>26</v>
          </cell>
        </row>
        <row r="67">
          <cell r="B67" t="str">
            <v>A04.13</v>
          </cell>
          <cell r="C67">
            <v>74</v>
          </cell>
          <cell r="D67" t="str">
            <v>Nombre de CHRONOPOST distribués au guichet</v>
          </cell>
          <cell r="E67">
            <v>597</v>
          </cell>
        </row>
        <row r="68">
          <cell r="B68" t="str">
            <v>A05.01</v>
          </cell>
          <cell r="C68">
            <v>90</v>
          </cell>
          <cell r="D68" t="str">
            <v>Nbre de CHRONOPOST sans paiement au dépot dép. au guichet rég. nat.</v>
          </cell>
          <cell r="E68">
            <v>1182</v>
          </cell>
        </row>
        <row r="69">
          <cell r="B69" t="str">
            <v>A05.02</v>
          </cell>
          <cell r="C69">
            <v>91</v>
          </cell>
          <cell r="D69" t="str">
            <v>Nbre de CHRONOPOST sans paiement au dépot dép. au guichet rég. internat.</v>
          </cell>
          <cell r="E69">
            <v>69</v>
          </cell>
        </row>
        <row r="70">
          <cell r="B70" t="str">
            <v>A05.03</v>
          </cell>
          <cell r="C70">
            <v>93</v>
          </cell>
          <cell r="D70" t="str">
            <v>Nbre de CHRONOPOST avec paiement au dépot dép. au guichet rég. nat.</v>
          </cell>
          <cell r="E70">
            <v>175</v>
          </cell>
        </row>
        <row r="71">
          <cell r="B71" t="str">
            <v>A05.04</v>
          </cell>
          <cell r="C71">
            <v>94</v>
          </cell>
          <cell r="D71" t="str">
            <v>Nbre de CHRONOPOST avec paiement au dépot dép. au guichet rég. internat.</v>
          </cell>
          <cell r="E71">
            <v>19</v>
          </cell>
        </row>
        <row r="72">
          <cell r="B72" t="str">
            <v>A05.05</v>
          </cell>
          <cell r="C72">
            <v>92</v>
          </cell>
          <cell r="D72" t="str">
            <v>CHRONOPOST 'prêt à expédier' : Nbre d'objets déposés au guichet</v>
          </cell>
          <cell r="E72">
            <v>882</v>
          </cell>
        </row>
        <row r="73">
          <cell r="B73" t="str">
            <v>A05.06</v>
          </cell>
          <cell r="C73">
            <v>95</v>
          </cell>
          <cell r="D73" t="str">
            <v>CHRONOPOST 'prêt à expédier' : Nbre de ventes</v>
          </cell>
          <cell r="E73">
            <v>550</v>
          </cell>
        </row>
        <row r="74">
          <cell r="B74" t="str">
            <v>A05.07</v>
          </cell>
          <cell r="C74">
            <v>96</v>
          </cell>
          <cell r="D74" t="str">
            <v>Nbre de ventes Kits Librexpress</v>
          </cell>
          <cell r="E74">
            <v>3</v>
          </cell>
        </row>
        <row r="75">
          <cell r="B75" t="str">
            <v>A06.01</v>
          </cell>
          <cell r="C75">
            <v>101</v>
          </cell>
          <cell r="D75" t="str">
            <v>LISA : Nbre de L.O. affranchies</v>
          </cell>
          <cell r="E75">
            <v>0</v>
          </cell>
        </row>
        <row r="76">
          <cell r="B76" t="str">
            <v>A06.02</v>
          </cell>
          <cell r="C76">
            <v>102</v>
          </cell>
          <cell r="D76" t="str">
            <v>LISA : Nbre d'ECOPLI affranchis</v>
          </cell>
          <cell r="E76">
            <v>0</v>
          </cell>
        </row>
        <row r="77">
          <cell r="B77" t="str">
            <v>A06.03</v>
          </cell>
          <cell r="C77">
            <v>103</v>
          </cell>
          <cell r="D77" t="str">
            <v>LISA : Nbre de COLIECO et Colis Outre Mer affranchis</v>
          </cell>
          <cell r="E77">
            <v>0</v>
          </cell>
        </row>
        <row r="78">
          <cell r="B78" t="str">
            <v>A06.04</v>
          </cell>
          <cell r="C78">
            <v>105</v>
          </cell>
          <cell r="D78" t="str">
            <v>LISA : Nbre d'objets régime international affranchis</v>
          </cell>
          <cell r="E78">
            <v>0</v>
          </cell>
        </row>
        <row r="79">
          <cell r="B79" t="str">
            <v>A06.05</v>
          </cell>
          <cell r="C79">
            <v>106</v>
          </cell>
          <cell r="D79" t="str">
            <v>LISA : Nbre d'autres objets affranchis</v>
          </cell>
          <cell r="E79">
            <v>0</v>
          </cell>
        </row>
        <row r="80">
          <cell r="B80" t="str">
            <v>A06.06</v>
          </cell>
          <cell r="C80">
            <v>107</v>
          </cell>
          <cell r="D80" t="str">
            <v>LISA : Nbre total d'objets affranchis</v>
          </cell>
          <cell r="E80">
            <v>0</v>
          </cell>
        </row>
        <row r="81">
          <cell r="B81" t="str">
            <v>A06.07</v>
          </cell>
          <cell r="C81">
            <v>108</v>
          </cell>
          <cell r="D81" t="str">
            <v>Distributeurs T.P. : Nbre de carnets de T.P. délivrés</v>
          </cell>
          <cell r="E81">
            <v>0</v>
          </cell>
        </row>
        <row r="82">
          <cell r="B82" t="str">
            <v>A06.08</v>
          </cell>
          <cell r="C82">
            <v>109</v>
          </cell>
          <cell r="D82" t="str">
            <v>Distributeurs de produits préaffranchis : Nbre de produits délivrés</v>
          </cell>
          <cell r="E82">
            <v>0</v>
          </cell>
        </row>
        <row r="83">
          <cell r="B83" t="str">
            <v>A07.01</v>
          </cell>
          <cell r="C83">
            <v>123</v>
          </cell>
          <cell r="D83" t="str">
            <v>Nbre de T I P émis (autres que C.R.B.T.) sur micro (reg. intér.)</v>
          </cell>
          <cell r="E83">
            <v>0</v>
          </cell>
        </row>
        <row r="84">
          <cell r="B84" t="str">
            <v>A07.02</v>
          </cell>
          <cell r="C84">
            <v>110</v>
          </cell>
          <cell r="D84" t="str">
            <v>Nbre de mandats cash urgents émis par le bureau sur micro (SF 38)</v>
          </cell>
          <cell r="E84">
            <v>0</v>
          </cell>
        </row>
        <row r="85">
          <cell r="B85" t="str">
            <v>A07.03</v>
          </cell>
          <cell r="C85">
            <v>111</v>
          </cell>
          <cell r="D85" t="str">
            <v>Nbre de mandats cash ordinaires émis par le bureau sur micro (SF 37)</v>
          </cell>
          <cell r="E85">
            <v>0</v>
          </cell>
        </row>
        <row r="86">
          <cell r="B86" t="str">
            <v>A07.04</v>
          </cell>
          <cell r="C86">
            <v>112</v>
          </cell>
          <cell r="D86" t="str">
            <v>Nbre de mandats compte ordi. et urg. émis par le bureau sur micro (SF 34)</v>
          </cell>
          <cell r="E86">
            <v>0</v>
          </cell>
        </row>
        <row r="87">
          <cell r="B87" t="str">
            <v>A07.05</v>
          </cell>
          <cell r="C87">
            <v>113</v>
          </cell>
          <cell r="D87" t="str">
            <v>Nbre d'enreg. des mandats cash des A.P. manuelles rattachées</v>
          </cell>
          <cell r="E87">
            <v>0</v>
          </cell>
        </row>
        <row r="88">
          <cell r="B88" t="str">
            <v>A07.06</v>
          </cell>
          <cell r="C88">
            <v>114</v>
          </cell>
          <cell r="D88" t="str">
            <v>Nbre d'enreg. des mandats compte des A.P. manuelles rattachées</v>
          </cell>
          <cell r="E88">
            <v>0</v>
          </cell>
        </row>
        <row r="89">
          <cell r="B89" t="str">
            <v>A07.07</v>
          </cell>
          <cell r="C89">
            <v>116</v>
          </cell>
          <cell r="D89" t="str">
            <v>Nbre de mandats cartes du régime internat. émis sur micro (TFP1 ou MDT 015)</v>
          </cell>
          <cell r="E89">
            <v>0</v>
          </cell>
        </row>
        <row r="90">
          <cell r="B90" t="str">
            <v>A07.08</v>
          </cell>
          <cell r="C90">
            <v>117</v>
          </cell>
          <cell r="D90" t="str">
            <v>Nbre de mandats express international IFSIMO régime international émis</v>
          </cell>
          <cell r="E90">
            <v>0</v>
          </cell>
        </row>
        <row r="91">
          <cell r="B91" t="str">
            <v>A07.09</v>
          </cell>
          <cell r="C91">
            <v>287</v>
          </cell>
          <cell r="D91" t="str">
            <v>Western Union : nbre de transferts envois de fonds</v>
          </cell>
          <cell r="E91">
            <v>0</v>
          </cell>
        </row>
        <row r="92">
          <cell r="B92" t="str">
            <v>A07.10</v>
          </cell>
          <cell r="C92">
            <v>288</v>
          </cell>
          <cell r="D92" t="str">
            <v>Western Union : nbre de transferts paiements de fonds</v>
          </cell>
          <cell r="E92">
            <v>0</v>
          </cell>
        </row>
        <row r="93">
          <cell r="B93" t="str">
            <v>A07.11</v>
          </cell>
          <cell r="C93">
            <v>126</v>
          </cell>
          <cell r="D93" t="str">
            <v>Nbre de titres optiques émis sur micro</v>
          </cell>
          <cell r="E93">
            <v>0</v>
          </cell>
        </row>
        <row r="94">
          <cell r="B94" t="str">
            <v>A07.12</v>
          </cell>
          <cell r="C94">
            <v>127</v>
          </cell>
          <cell r="D94" t="str">
            <v>Nbre de mandats cartes CRBT sur micro RI</v>
          </cell>
          <cell r="E94">
            <v>0</v>
          </cell>
        </row>
        <row r="95">
          <cell r="B95" t="str">
            <v>A07.13</v>
          </cell>
          <cell r="C95">
            <v>136</v>
          </cell>
          <cell r="D95" t="str">
            <v>Nbre de T I P émis (autres que C.R.B.T.) en manuel</v>
          </cell>
          <cell r="E95">
            <v>0</v>
          </cell>
        </row>
        <row r="96">
          <cell r="B96" t="str">
            <v>A07.14</v>
          </cell>
          <cell r="C96">
            <v>77</v>
          </cell>
          <cell r="D96" t="str">
            <v>Nbre de mandats cash ordinaires émis par le bureau en manuel</v>
          </cell>
          <cell r="E96">
            <v>0</v>
          </cell>
        </row>
        <row r="97">
          <cell r="B97" t="str">
            <v>A07.15</v>
          </cell>
          <cell r="C97">
            <v>79</v>
          </cell>
          <cell r="D97" t="str">
            <v>Nbre de mandats compte ordi. et urg. émis par le bureau en manuel</v>
          </cell>
          <cell r="E97">
            <v>0</v>
          </cell>
        </row>
        <row r="98">
          <cell r="B98" t="str">
            <v>A07.16</v>
          </cell>
          <cell r="C98">
            <v>118</v>
          </cell>
          <cell r="D98" t="str">
            <v>Nbre de mandats cartes du régime intern. émis en manuel (TFP1 ou MDT 015)</v>
          </cell>
          <cell r="E98">
            <v>0</v>
          </cell>
        </row>
        <row r="99">
          <cell r="B99" t="str">
            <v>A07.17</v>
          </cell>
          <cell r="C99">
            <v>142</v>
          </cell>
          <cell r="D99" t="str">
            <v>Nbre de mandats optiques émis (V.A.R - C.R.B.T.) en manuel</v>
          </cell>
          <cell r="E99">
            <v>0</v>
          </cell>
        </row>
        <row r="100">
          <cell r="B100" t="str">
            <v>A07.18</v>
          </cell>
          <cell r="C100">
            <v>144</v>
          </cell>
          <cell r="D100" t="str">
            <v>Nbre de mandats cartes (VAR-CRBT) émis en manuel - RI - (1406/1418)</v>
          </cell>
          <cell r="E100">
            <v>0</v>
          </cell>
        </row>
        <row r="101">
          <cell r="B101" t="str">
            <v>A08.01</v>
          </cell>
          <cell r="C101">
            <v>152</v>
          </cell>
          <cell r="D101" t="str">
            <v>Autres mandats payés au guichet</v>
          </cell>
          <cell r="E101">
            <v>0</v>
          </cell>
        </row>
        <row r="102">
          <cell r="B102" t="str">
            <v>A08.02</v>
          </cell>
          <cell r="C102">
            <v>207</v>
          </cell>
          <cell r="D102" t="str">
            <v>TFT : Nbre de mandats ordinaires cash payés au guichet</v>
          </cell>
          <cell r="E102">
            <v>0</v>
          </cell>
        </row>
        <row r="103">
          <cell r="B103" t="str">
            <v>A08.03</v>
          </cell>
          <cell r="C103">
            <v>227</v>
          </cell>
          <cell r="D103" t="str">
            <v>TFT : Nbre de mandats cash urgents payés au guichet</v>
          </cell>
          <cell r="E103">
            <v>0</v>
          </cell>
        </row>
        <row r="104">
          <cell r="B104" t="str">
            <v>A08.04</v>
          </cell>
          <cell r="C104">
            <v>186</v>
          </cell>
          <cell r="D104" t="str">
            <v>TFT : Nbre d'autorisation de payer pour A.P. manuelles rattachées</v>
          </cell>
          <cell r="E104">
            <v>0</v>
          </cell>
        </row>
        <row r="105">
          <cell r="B105" t="str">
            <v>A08.05</v>
          </cell>
          <cell r="C105">
            <v>155</v>
          </cell>
          <cell r="D105" t="str">
            <v>Nbre de mandats express IFSIMO payés au guichet</v>
          </cell>
          <cell r="E105">
            <v>0</v>
          </cell>
        </row>
        <row r="106">
          <cell r="B106" t="str">
            <v>A08.06</v>
          </cell>
          <cell r="C106">
            <v>154</v>
          </cell>
          <cell r="D106" t="str">
            <v>Autres mandats payés au guichet</v>
          </cell>
          <cell r="E106">
            <v>0</v>
          </cell>
        </row>
        <row r="107">
          <cell r="B107" t="str">
            <v>A09.01</v>
          </cell>
          <cell r="C107">
            <v>150</v>
          </cell>
          <cell r="D107" t="str">
            <v>Nbre de lettres chèques en euros payées en espèce</v>
          </cell>
          <cell r="E107">
            <v>0</v>
          </cell>
        </row>
        <row r="108">
          <cell r="B108" t="str">
            <v>A09.02</v>
          </cell>
          <cell r="C108">
            <v>156</v>
          </cell>
          <cell r="D108" t="str">
            <v>Nbre de lettres chèques en euros payées en épargne</v>
          </cell>
          <cell r="E108">
            <v>0</v>
          </cell>
        </row>
        <row r="109">
          <cell r="B109" t="str">
            <v>A09.03</v>
          </cell>
          <cell r="C109">
            <v>148</v>
          </cell>
          <cell r="D109" t="str">
            <v>Nbre de lettres chèques en euros payées en AP manuelles</v>
          </cell>
          <cell r="E109">
            <v>0</v>
          </cell>
        </row>
        <row r="110">
          <cell r="B110" t="str">
            <v>A10.01</v>
          </cell>
          <cell r="C110">
            <v>160</v>
          </cell>
          <cell r="D110" t="str">
            <v>CCP : Nbre de demandes d'ouverture sur micro</v>
          </cell>
          <cell r="E110">
            <v>0</v>
          </cell>
        </row>
        <row r="111">
          <cell r="B111" t="str">
            <v>A10.02</v>
          </cell>
          <cell r="C111">
            <v>162</v>
          </cell>
          <cell r="D111" t="str">
            <v>CCP : Nbre de retraits CCP sur micro</v>
          </cell>
          <cell r="E111">
            <v>0</v>
          </cell>
        </row>
        <row r="112">
          <cell r="B112" t="str">
            <v>A10.03</v>
          </cell>
          <cell r="C112">
            <v>166</v>
          </cell>
          <cell r="D112" t="str">
            <v>CCP : Nbre de retraits de dépannage sans chèque payé sur micro</v>
          </cell>
          <cell r="E112">
            <v>0</v>
          </cell>
        </row>
        <row r="113">
          <cell r="B113" t="str">
            <v>A10.04</v>
          </cell>
          <cell r="C113">
            <v>175</v>
          </cell>
          <cell r="D113" t="str">
            <v>Nbre de dépots d'espèces sur son CCP urgents sur micro</v>
          </cell>
          <cell r="E113">
            <v>0</v>
          </cell>
        </row>
        <row r="114">
          <cell r="B114" t="str">
            <v>A10.05</v>
          </cell>
          <cell r="C114">
            <v>177</v>
          </cell>
          <cell r="D114" t="str">
            <v>Nbre de dépots d'espèces sur son CCP ordinaires sur micro</v>
          </cell>
          <cell r="E114">
            <v>0</v>
          </cell>
        </row>
        <row r="115">
          <cell r="B115" t="str">
            <v>A10.06</v>
          </cell>
          <cell r="C115">
            <v>179</v>
          </cell>
          <cell r="D115" t="str">
            <v>CCP : Nbre d'enregistrements pour le compte des A.P. manuelles rattachées</v>
          </cell>
          <cell r="E115">
            <v>0</v>
          </cell>
        </row>
        <row r="116">
          <cell r="B116" t="str">
            <v>A10.07</v>
          </cell>
          <cell r="C116">
            <v>224</v>
          </cell>
          <cell r="D116" t="str">
            <v>Nbre de virements CCP vers CCP</v>
          </cell>
          <cell r="E116">
            <v>0</v>
          </cell>
        </row>
        <row r="117">
          <cell r="B117" t="str">
            <v>A10.08</v>
          </cell>
          <cell r="C117">
            <v>225</v>
          </cell>
          <cell r="D117" t="str">
            <v>Nbre de virements CCP vers CNE</v>
          </cell>
          <cell r="E117">
            <v>0</v>
          </cell>
        </row>
        <row r="118">
          <cell r="B118" t="str">
            <v>A10.09</v>
          </cell>
          <cell r="C118">
            <v>226</v>
          </cell>
          <cell r="D118" t="str">
            <v>Nbre de virements CCP vers compte bancaire</v>
          </cell>
          <cell r="E118">
            <v>0</v>
          </cell>
        </row>
        <row r="119">
          <cell r="B119" t="str">
            <v>A10.10</v>
          </cell>
          <cell r="C119">
            <v>176</v>
          </cell>
          <cell r="D119" t="str">
            <v>Nbre de notification d'avoir remises au client</v>
          </cell>
          <cell r="E119">
            <v>0</v>
          </cell>
        </row>
        <row r="120">
          <cell r="B120" t="str">
            <v>A10.11</v>
          </cell>
          <cell r="C120">
            <v>178</v>
          </cell>
          <cell r="D120" t="str">
            <v>Nbre de R I P remis (IBAN)</v>
          </cell>
          <cell r="E120">
            <v>0</v>
          </cell>
        </row>
        <row r="121">
          <cell r="B121" t="str">
            <v>A10.12</v>
          </cell>
          <cell r="C121">
            <v>229</v>
          </cell>
          <cell r="D121" t="str">
            <v>Nbre de bordereaux dépôt 210 au guichet contre récepissé</v>
          </cell>
          <cell r="E121">
            <v>0</v>
          </cell>
        </row>
        <row r="122">
          <cell r="B122" t="str">
            <v>A10.13</v>
          </cell>
          <cell r="C122">
            <v>571</v>
          </cell>
          <cell r="D122" t="str">
            <v>CCP : Nbre de transferts de comptes de retraits à vue</v>
          </cell>
          <cell r="E122">
            <v>0</v>
          </cell>
        </row>
        <row r="123">
          <cell r="B123" t="str">
            <v>A10.14</v>
          </cell>
          <cell r="C123">
            <v>573</v>
          </cell>
          <cell r="D123" t="str">
            <v>Nombre d'interrogations de fichiers d'incidents de paiement (SEC, FIP...)</v>
          </cell>
          <cell r="E123">
            <v>0</v>
          </cell>
        </row>
        <row r="124">
          <cell r="B124" t="str">
            <v>A10.15</v>
          </cell>
          <cell r="C124">
            <v>180</v>
          </cell>
          <cell r="D124" t="str">
            <v>CCP : Nbre de demandes d'ouvertures déposées au guichet - en manuel-</v>
          </cell>
          <cell r="E124">
            <v>0</v>
          </cell>
        </row>
        <row r="125">
          <cell r="B125" t="str">
            <v>A10.16</v>
          </cell>
          <cell r="C125">
            <v>181</v>
          </cell>
          <cell r="D125" t="str">
            <v>CCP : Nbre de retraits CCP -en manuel-</v>
          </cell>
          <cell r="E125">
            <v>0</v>
          </cell>
        </row>
        <row r="126">
          <cell r="B126" t="str">
            <v>A10.17</v>
          </cell>
          <cell r="C126">
            <v>182</v>
          </cell>
          <cell r="D126" t="str">
            <v>CCP : Nbre de retraits de dépannage payés -en manuel-</v>
          </cell>
          <cell r="E126">
            <v>0</v>
          </cell>
        </row>
        <row r="127">
          <cell r="B127" t="str">
            <v>A10.18</v>
          </cell>
          <cell r="C127">
            <v>193</v>
          </cell>
          <cell r="D127" t="str">
            <v>Nbre de bordereaux dépôt 210 au guichet contre récepissé</v>
          </cell>
          <cell r="E127">
            <v>0</v>
          </cell>
        </row>
        <row r="128">
          <cell r="B128" t="str">
            <v>A10.19</v>
          </cell>
          <cell r="C128">
            <v>184</v>
          </cell>
          <cell r="D128" t="str">
            <v>CCP : Nbre de procurations déposées ultérieurement</v>
          </cell>
          <cell r="E128">
            <v>0</v>
          </cell>
        </row>
        <row r="129">
          <cell r="B129" t="str">
            <v>A10.20</v>
          </cell>
          <cell r="C129">
            <v>185</v>
          </cell>
          <cell r="D129" t="str">
            <v>TFT : Nbre de dépots d'espèces sur son CCP</v>
          </cell>
          <cell r="E129">
            <v>0</v>
          </cell>
        </row>
        <row r="130">
          <cell r="B130" t="str">
            <v>A11.01</v>
          </cell>
          <cell r="C130">
            <v>190</v>
          </cell>
          <cell r="D130" t="str">
            <v>CNE : Nbre d'ouvertures CNE sur micro</v>
          </cell>
          <cell r="E130">
            <v>0</v>
          </cell>
        </row>
        <row r="131">
          <cell r="B131" t="str">
            <v>A11.02</v>
          </cell>
          <cell r="C131">
            <v>191</v>
          </cell>
          <cell r="D131" t="str">
            <v>CNE : Nbre de versements ultérieurs sur micro</v>
          </cell>
          <cell r="E131">
            <v>0</v>
          </cell>
        </row>
        <row r="132">
          <cell r="B132" t="str">
            <v>A11.03</v>
          </cell>
          <cell r="C132">
            <v>194</v>
          </cell>
          <cell r="D132" t="str">
            <v>CNE : Nbre de retraits sur micro</v>
          </cell>
          <cell r="E132">
            <v>0</v>
          </cell>
        </row>
        <row r="133">
          <cell r="B133" t="str">
            <v>A11.04</v>
          </cell>
          <cell r="C133">
            <v>195</v>
          </cell>
          <cell r="D133" t="str">
            <v>CNE : Nbre de retraits divers</v>
          </cell>
          <cell r="E133">
            <v>0</v>
          </cell>
        </row>
        <row r="134">
          <cell r="B134" t="str">
            <v>A11.05</v>
          </cell>
          <cell r="C134">
            <v>197</v>
          </cell>
          <cell r="D134" t="str">
            <v>CNE : Nbre d'opérations de mise à jour sur micro</v>
          </cell>
          <cell r="E134">
            <v>0</v>
          </cell>
        </row>
        <row r="135">
          <cell r="B135" t="str">
            <v>A11.06</v>
          </cell>
          <cell r="C135">
            <v>200</v>
          </cell>
          <cell r="D135" t="str">
            <v>CNE : Nbre d'ouvertures immédiates de comptes sur micro</v>
          </cell>
          <cell r="E135">
            <v>0</v>
          </cell>
        </row>
        <row r="136">
          <cell r="B136" t="str">
            <v>A11.07</v>
          </cell>
          <cell r="C136">
            <v>203</v>
          </cell>
          <cell r="D136" t="str">
            <v>CNE : Nbre de remplacements immédiats de livrets sur micro</v>
          </cell>
          <cell r="E136">
            <v>0</v>
          </cell>
        </row>
        <row r="137">
          <cell r="B137" t="str">
            <v>A11.08</v>
          </cell>
          <cell r="C137">
            <v>196</v>
          </cell>
          <cell r="D137" t="str">
            <v>CNE : Nbre de bordereaux CH210</v>
          </cell>
          <cell r="E137">
            <v>0</v>
          </cell>
        </row>
        <row r="138">
          <cell r="B138" t="str">
            <v>A11.09</v>
          </cell>
          <cell r="C138">
            <v>206</v>
          </cell>
          <cell r="D138" t="str">
            <v>Nbre de virements CNE vers CCP</v>
          </cell>
          <cell r="E138">
            <v>0</v>
          </cell>
        </row>
        <row r="139">
          <cell r="B139" t="str">
            <v>A11.10</v>
          </cell>
          <cell r="C139">
            <v>223</v>
          </cell>
          <cell r="D139" t="str">
            <v>Nbre de virements CNE vers CNE</v>
          </cell>
          <cell r="E139">
            <v>0</v>
          </cell>
        </row>
        <row r="140">
          <cell r="B140" t="str">
            <v>A11.11</v>
          </cell>
          <cell r="C140">
            <v>549</v>
          </cell>
          <cell r="D140" t="str">
            <v>CNE : Nbre d'interrogations écran ou papier</v>
          </cell>
          <cell r="E140">
            <v>0</v>
          </cell>
        </row>
        <row r="141">
          <cell r="B141" t="str">
            <v>A11.12</v>
          </cell>
          <cell r="C141">
            <v>201</v>
          </cell>
          <cell r="D141" t="str">
            <v>Nbre de MAJ et attestation intérêts</v>
          </cell>
          <cell r="E141">
            <v>0</v>
          </cell>
        </row>
        <row r="142">
          <cell r="B142" t="str">
            <v>A11.13</v>
          </cell>
          <cell r="C142">
            <v>202</v>
          </cell>
          <cell r="D142" t="str">
            <v>Nbre de régularisations sur compte</v>
          </cell>
          <cell r="E142">
            <v>0</v>
          </cell>
        </row>
        <row r="143">
          <cell r="B143" t="str">
            <v>A11.14</v>
          </cell>
          <cell r="C143">
            <v>204</v>
          </cell>
          <cell r="D143" t="str">
            <v>Nbre de RICE et opérations de transformation de comptes</v>
          </cell>
          <cell r="E143">
            <v>0</v>
          </cell>
        </row>
        <row r="144">
          <cell r="B144" t="str">
            <v>A11.15</v>
          </cell>
          <cell r="C144">
            <v>205</v>
          </cell>
          <cell r="D144" t="str">
            <v>Nbre d'autres opérations</v>
          </cell>
          <cell r="E144">
            <v>0</v>
          </cell>
        </row>
        <row r="145">
          <cell r="B145" t="str">
            <v>A11.16</v>
          </cell>
          <cell r="C145">
            <v>210</v>
          </cell>
          <cell r="D145" t="str">
            <v>CNE : Nbre d'ouvertures CNE -en manuel-</v>
          </cell>
          <cell r="E145">
            <v>0</v>
          </cell>
        </row>
        <row r="146">
          <cell r="B146" t="str">
            <v>A11.17</v>
          </cell>
          <cell r="C146">
            <v>211</v>
          </cell>
          <cell r="D146" t="str">
            <v>CNE : Nbre de versements ultérieurs -en manuel-</v>
          </cell>
          <cell r="E146">
            <v>0</v>
          </cell>
        </row>
        <row r="147">
          <cell r="B147" t="str">
            <v>A11.18</v>
          </cell>
          <cell r="C147">
            <v>212</v>
          </cell>
          <cell r="D147" t="str">
            <v>CNE : Nbre de retraits -en manuel-</v>
          </cell>
          <cell r="E147">
            <v>0</v>
          </cell>
        </row>
        <row r="148">
          <cell r="B148" t="str">
            <v>A11.19</v>
          </cell>
          <cell r="C148">
            <v>213</v>
          </cell>
          <cell r="D148" t="str">
            <v>CNE : Nbre d'inscriptions sur fiches 1ter et livrets -virements auto.-</v>
          </cell>
          <cell r="E148">
            <v>0</v>
          </cell>
        </row>
        <row r="149">
          <cell r="B149" t="str">
            <v>A11.20</v>
          </cell>
          <cell r="C149">
            <v>214</v>
          </cell>
          <cell r="D149" t="str">
            <v>CNE : Nbre d'inscriptions sur fiches 1ter et livrets -prélèvements auto.-</v>
          </cell>
          <cell r="E149">
            <v>0</v>
          </cell>
        </row>
        <row r="150">
          <cell r="B150" t="str">
            <v>A11.21</v>
          </cell>
          <cell r="C150">
            <v>215</v>
          </cell>
          <cell r="D150" t="str">
            <v>CNE : Nbre de règlements de livrets</v>
          </cell>
          <cell r="E150">
            <v>0</v>
          </cell>
        </row>
        <row r="151">
          <cell r="B151" t="str">
            <v>A11.22</v>
          </cell>
          <cell r="C151">
            <v>216</v>
          </cell>
          <cell r="D151" t="str">
            <v>CNE : Nbre d'opérations effectuées hors bureau détenteur de compte local</v>
          </cell>
          <cell r="E151">
            <v>0</v>
          </cell>
        </row>
        <row r="152">
          <cell r="B152" t="str">
            <v>A11.23</v>
          </cell>
          <cell r="C152">
            <v>169</v>
          </cell>
          <cell r="D152" t="str">
            <v>CNE : Nbre de transformation de livret en compte postépargne en manuel</v>
          </cell>
          <cell r="E152">
            <v>0</v>
          </cell>
        </row>
        <row r="153">
          <cell r="B153" t="str">
            <v>A11.24</v>
          </cell>
          <cell r="C153">
            <v>217</v>
          </cell>
          <cell r="D153" t="str">
            <v>CNE : Nbre d'ouvertures immédiates de comptes par le bureau</v>
          </cell>
          <cell r="E153">
            <v>0</v>
          </cell>
        </row>
        <row r="154">
          <cell r="B154" t="str">
            <v>A11.25</v>
          </cell>
          <cell r="C154">
            <v>218</v>
          </cell>
          <cell r="D154" t="str">
            <v>CNE : Nbre de remplacements immédiats de livrets par le bureau</v>
          </cell>
          <cell r="E154">
            <v>0</v>
          </cell>
        </row>
        <row r="155">
          <cell r="B155" t="str">
            <v>A11.26</v>
          </cell>
          <cell r="C155">
            <v>219</v>
          </cell>
          <cell r="D155" t="str">
            <v>CNE : Régul., remplac. non immédiat, transferts de compte</v>
          </cell>
          <cell r="E155">
            <v>0</v>
          </cell>
        </row>
        <row r="156">
          <cell r="B156" t="str">
            <v>A11.27</v>
          </cell>
          <cell r="C156">
            <v>199</v>
          </cell>
          <cell r="D156" t="str">
            <v>CNE : Nbre de bordereaux CH210 manuel</v>
          </cell>
          <cell r="E156">
            <v>0</v>
          </cell>
        </row>
        <row r="157">
          <cell r="B157" t="str">
            <v>A11.28</v>
          </cell>
          <cell r="C157">
            <v>220</v>
          </cell>
          <cell r="D157" t="str">
            <v>CNE : épargne populaire : Nbre de livrets ouverts</v>
          </cell>
          <cell r="E157">
            <v>0</v>
          </cell>
        </row>
        <row r="158">
          <cell r="B158" t="str">
            <v>A11.29</v>
          </cell>
          <cell r="C158">
            <v>574</v>
          </cell>
          <cell r="D158" t="str">
            <v>CNE : Nbre mensuel de fiches CNE 1ter - LEP</v>
          </cell>
          <cell r="E158">
            <v>0</v>
          </cell>
        </row>
        <row r="159">
          <cell r="B159" t="str">
            <v>A11.30</v>
          </cell>
          <cell r="C159">
            <v>221</v>
          </cell>
          <cell r="D159" t="str">
            <v>CNE : épargne logement : Nbre de souscriptions de contrats de plan</v>
          </cell>
          <cell r="E159">
            <v>0</v>
          </cell>
        </row>
        <row r="160">
          <cell r="B160" t="str">
            <v>A11.31</v>
          </cell>
          <cell r="C160">
            <v>222</v>
          </cell>
          <cell r="D160" t="str">
            <v>CNE : épargne logement : Nbre de dos. de dem. de prêts, comptes et/ou plans</v>
          </cell>
          <cell r="E160">
            <v>0</v>
          </cell>
        </row>
        <row r="161">
          <cell r="B161" t="str">
            <v>A12.01</v>
          </cell>
          <cell r="C161">
            <v>236</v>
          </cell>
          <cell r="D161" t="str">
            <v>SICAV - en manuel : Nbre de premières souscriptions</v>
          </cell>
          <cell r="E161">
            <v>0</v>
          </cell>
        </row>
        <row r="162">
          <cell r="B162" t="str">
            <v>A12.02</v>
          </cell>
          <cell r="C162">
            <v>237</v>
          </cell>
          <cell r="D162" t="str">
            <v>SICAV - en manuel : Nbre de souscriptions ultérieures et reprises</v>
          </cell>
          <cell r="E162">
            <v>0</v>
          </cell>
        </row>
        <row r="163">
          <cell r="B163" t="str">
            <v>A12.03</v>
          </cell>
          <cell r="C163">
            <v>232</v>
          </cell>
          <cell r="D163" t="str">
            <v>SICAV - sur micro : Nbre de souscriptions et reprises</v>
          </cell>
          <cell r="E163">
            <v>0</v>
          </cell>
        </row>
        <row r="164">
          <cell r="B164" t="str">
            <v>A12.04</v>
          </cell>
          <cell r="C164">
            <v>249</v>
          </cell>
          <cell r="D164" t="str">
            <v>Nbre d'ouvertures de comptes-titres : SICAV</v>
          </cell>
          <cell r="E164">
            <v>0</v>
          </cell>
        </row>
        <row r="165">
          <cell r="B165" t="str">
            <v>A12.05</v>
          </cell>
          <cell r="C165">
            <v>233</v>
          </cell>
          <cell r="D165" t="str">
            <v>Nbre de souscriptions d'emprunts</v>
          </cell>
          <cell r="E165">
            <v>0</v>
          </cell>
        </row>
        <row r="166">
          <cell r="B166" t="str">
            <v>A12.06</v>
          </cell>
          <cell r="C166">
            <v>234</v>
          </cell>
          <cell r="D166" t="str">
            <v>Nbre d'achats en bourse</v>
          </cell>
          <cell r="E166">
            <v>0</v>
          </cell>
        </row>
        <row r="167">
          <cell r="B167" t="str">
            <v>A12.07</v>
          </cell>
          <cell r="C167">
            <v>235</v>
          </cell>
          <cell r="D167" t="str">
            <v>Nbre de ventes en bourse</v>
          </cell>
          <cell r="E167">
            <v>0</v>
          </cell>
        </row>
        <row r="168">
          <cell r="B168" t="str">
            <v>A12.08</v>
          </cell>
          <cell r="C168">
            <v>575</v>
          </cell>
          <cell r="D168" t="str">
            <v>Nbre de dossiers SICAV à la fin de chaque mois</v>
          </cell>
          <cell r="E168">
            <v>0</v>
          </cell>
        </row>
        <row r="169">
          <cell r="B169" t="str">
            <v>A13.01</v>
          </cell>
          <cell r="C169">
            <v>240</v>
          </cell>
          <cell r="D169" t="str">
            <v>CNP - Garantie Multi Options - POSTE AVENIR : Nbre de souscriptions</v>
          </cell>
          <cell r="E169">
            <v>0</v>
          </cell>
        </row>
        <row r="170">
          <cell r="B170" t="str">
            <v>A13.02</v>
          </cell>
          <cell r="C170">
            <v>241</v>
          </cell>
          <cell r="D170" t="str">
            <v>CNP - Contrats en unités de compte : Nbre de souscriptions</v>
          </cell>
          <cell r="E170">
            <v>0</v>
          </cell>
        </row>
        <row r="171">
          <cell r="B171" t="str">
            <v>A13.03</v>
          </cell>
          <cell r="C171">
            <v>242</v>
          </cell>
          <cell r="D171" t="str">
            <v>CNP - CAPIPOSTE : Nbre de souscriptions</v>
          </cell>
          <cell r="E171">
            <v>0</v>
          </cell>
        </row>
        <row r="172">
          <cell r="B172" t="str">
            <v>A13.04</v>
          </cell>
          <cell r="C172">
            <v>243</v>
          </cell>
          <cell r="D172" t="str">
            <v>CNP - ASSURDIX : Nbre de souscriptions</v>
          </cell>
          <cell r="E172">
            <v>0</v>
          </cell>
        </row>
        <row r="173">
          <cell r="B173" t="str">
            <v>A13.05</v>
          </cell>
          <cell r="C173">
            <v>244</v>
          </cell>
          <cell r="D173" t="str">
            <v>CNP - Contrats de prévoyance : Nbre de souscriptions</v>
          </cell>
          <cell r="E173">
            <v>0</v>
          </cell>
        </row>
        <row r="174">
          <cell r="B174" t="str">
            <v>A13.06</v>
          </cell>
          <cell r="C174">
            <v>245</v>
          </cell>
          <cell r="D174" t="str">
            <v>CNP - Nbre d'autres souscriptions</v>
          </cell>
          <cell r="E174">
            <v>0</v>
          </cell>
        </row>
        <row r="175">
          <cell r="B175" t="str">
            <v>A13.07</v>
          </cell>
          <cell r="C175">
            <v>246</v>
          </cell>
          <cell r="D175" t="str">
            <v>CNP - Nbre de versemenst ultérieurs</v>
          </cell>
          <cell r="E175">
            <v>0</v>
          </cell>
        </row>
        <row r="176">
          <cell r="B176" t="str">
            <v>A13.08</v>
          </cell>
          <cell r="C176">
            <v>264</v>
          </cell>
          <cell r="D176" t="str">
            <v>CNP - Nombre d'autres opérations</v>
          </cell>
          <cell r="E176">
            <v>0</v>
          </cell>
        </row>
        <row r="177">
          <cell r="B177" t="str">
            <v>A14.01</v>
          </cell>
          <cell r="C177">
            <v>247</v>
          </cell>
          <cell r="D177" t="str">
            <v>PEP : Nbre de souscriptions EVOLUPEP</v>
          </cell>
          <cell r="E177">
            <v>0</v>
          </cell>
        </row>
        <row r="178">
          <cell r="B178" t="str">
            <v>A14.02</v>
          </cell>
          <cell r="C178">
            <v>248</v>
          </cell>
          <cell r="D178" t="str">
            <v>PEA : Nbre de souscriptions</v>
          </cell>
          <cell r="E178">
            <v>0</v>
          </cell>
        </row>
        <row r="179">
          <cell r="B179" t="str">
            <v>A15.01</v>
          </cell>
          <cell r="C179">
            <v>252</v>
          </cell>
          <cell r="D179" t="str">
            <v>Nbre de Bons de La Poste et Bons d'épargne remboursés</v>
          </cell>
          <cell r="E179">
            <v>0</v>
          </cell>
        </row>
        <row r="180">
          <cell r="B180" t="str">
            <v>A15.02</v>
          </cell>
          <cell r="C180">
            <v>253</v>
          </cell>
          <cell r="D180" t="str">
            <v>Nbre de Bons du Trésor remboursés</v>
          </cell>
          <cell r="E180">
            <v>0</v>
          </cell>
        </row>
        <row r="181">
          <cell r="B181" t="str">
            <v>A15.03</v>
          </cell>
          <cell r="C181">
            <v>265</v>
          </cell>
          <cell r="D181" t="str">
            <v>Nbre de comptes à terme (LIBRIO 1, PLENIFIA, ...)</v>
          </cell>
          <cell r="E181">
            <v>0</v>
          </cell>
        </row>
        <row r="182">
          <cell r="B182" t="str">
            <v>A16.01</v>
          </cell>
          <cell r="C182">
            <v>255</v>
          </cell>
          <cell r="D182" t="str">
            <v>Nbre d'achats de devises</v>
          </cell>
          <cell r="E182">
            <v>0</v>
          </cell>
        </row>
        <row r="183">
          <cell r="B183" t="str">
            <v>A16.02</v>
          </cell>
          <cell r="C183">
            <v>256</v>
          </cell>
          <cell r="D183" t="str">
            <v>Nbre de ventes de devises</v>
          </cell>
          <cell r="E183">
            <v>0</v>
          </cell>
        </row>
        <row r="184">
          <cell r="B184" t="str">
            <v>A16.03</v>
          </cell>
          <cell r="C184">
            <v>257</v>
          </cell>
          <cell r="D184" t="str">
            <v>Nbre de ventes de chèques de voyage US</v>
          </cell>
          <cell r="E184">
            <v>0</v>
          </cell>
        </row>
        <row r="185">
          <cell r="B185" t="str">
            <v>A16.04</v>
          </cell>
          <cell r="C185">
            <v>230</v>
          </cell>
          <cell r="D185" t="str">
            <v>Nbre de ventes de chèques de voyage Euros</v>
          </cell>
          <cell r="E185">
            <v>0</v>
          </cell>
        </row>
        <row r="186">
          <cell r="B186" t="str">
            <v>A16.05</v>
          </cell>
          <cell r="C186">
            <v>259</v>
          </cell>
          <cell r="D186" t="str">
            <v>Nbre d'achats de chèques de voyage en devise étrangère</v>
          </cell>
          <cell r="E186">
            <v>0</v>
          </cell>
        </row>
        <row r="187">
          <cell r="B187" t="str">
            <v>A16.06</v>
          </cell>
          <cell r="C187">
            <v>231</v>
          </cell>
          <cell r="D187" t="str">
            <v>Nbre d'achats de chèques de voyage Euros</v>
          </cell>
          <cell r="E187">
            <v>0</v>
          </cell>
        </row>
        <row r="188">
          <cell r="B188" t="str">
            <v>A16.07</v>
          </cell>
          <cell r="C188">
            <v>238</v>
          </cell>
          <cell r="D188" t="str">
            <v>Nbre de ventes cartes et Monéo vert</v>
          </cell>
          <cell r="E188">
            <v>0</v>
          </cell>
        </row>
        <row r="189">
          <cell r="B189" t="str">
            <v>A16.08</v>
          </cell>
          <cell r="C189">
            <v>239</v>
          </cell>
          <cell r="D189" t="str">
            <v>Nbre de ventes étuis Monéo</v>
          </cell>
          <cell r="E189">
            <v>0</v>
          </cell>
        </row>
        <row r="190">
          <cell r="B190" t="str">
            <v>A16.09</v>
          </cell>
          <cell r="C190">
            <v>277</v>
          </cell>
          <cell r="D190" t="str">
            <v>Nbre de factures établies cartes MONEO</v>
          </cell>
          <cell r="E190">
            <v>0</v>
          </cell>
        </row>
        <row r="191">
          <cell r="B191" t="str">
            <v>A16.10</v>
          </cell>
          <cell r="C191">
            <v>278</v>
          </cell>
          <cell r="D191" t="str">
            <v>Nbre de reçus établis cartes MONEO</v>
          </cell>
          <cell r="E191">
            <v>0</v>
          </cell>
        </row>
        <row r="192">
          <cell r="B192" t="str">
            <v>A16.11</v>
          </cell>
          <cell r="C192">
            <v>570</v>
          </cell>
          <cell r="D192" t="str">
            <v>Nbre de prises de RDV COFIS</v>
          </cell>
          <cell r="E192">
            <v>0</v>
          </cell>
        </row>
        <row r="193">
          <cell r="B193" t="str">
            <v>A16.12</v>
          </cell>
          <cell r="C193">
            <v>915</v>
          </cell>
          <cell r="D193" t="str">
            <v>Nbre de prises en charges réclamations SF</v>
          </cell>
          <cell r="E193">
            <v>0</v>
          </cell>
        </row>
        <row r="194">
          <cell r="B194" t="str">
            <v>A17.01</v>
          </cell>
          <cell r="C194">
            <v>254</v>
          </cell>
          <cell r="D194" t="str">
            <v>GAB : Nbre retraits cartes bancaires POSTE</v>
          </cell>
          <cell r="E194">
            <v>0</v>
          </cell>
        </row>
        <row r="195">
          <cell r="B195" t="str">
            <v>A17.02</v>
          </cell>
          <cell r="C195">
            <v>267</v>
          </cell>
          <cell r="D195" t="str">
            <v>GAB : Nbre retraits cartes POSTEPARGNE</v>
          </cell>
          <cell r="E195">
            <v>0</v>
          </cell>
        </row>
        <row r="196">
          <cell r="B196" t="str">
            <v>A17.03</v>
          </cell>
          <cell r="C196">
            <v>279</v>
          </cell>
          <cell r="D196" t="str">
            <v>GAB : Nbre retraits cartes bancaires autres banques</v>
          </cell>
          <cell r="E196">
            <v>0</v>
          </cell>
        </row>
        <row r="197">
          <cell r="B197" t="str">
            <v>A17.04</v>
          </cell>
          <cell r="C197">
            <v>289</v>
          </cell>
          <cell r="D197" t="str">
            <v>GAB : Nbre de consultations de solde</v>
          </cell>
          <cell r="E197">
            <v>0</v>
          </cell>
        </row>
        <row r="198">
          <cell r="B198" t="str">
            <v>A18.01</v>
          </cell>
          <cell r="C198">
            <v>271</v>
          </cell>
          <cell r="D198" t="str">
            <v>Nbre de ventes de télécartes</v>
          </cell>
          <cell r="E198">
            <v>0</v>
          </cell>
        </row>
        <row r="199">
          <cell r="B199" t="str">
            <v>A18.02</v>
          </cell>
          <cell r="C199">
            <v>273</v>
          </cell>
          <cell r="D199" t="str">
            <v>Nbre d'encaissements des cabines L.S.</v>
          </cell>
          <cell r="E199">
            <v>0</v>
          </cell>
        </row>
        <row r="200">
          <cell r="B200" t="str">
            <v>A21.03</v>
          </cell>
          <cell r="C200">
            <v>274</v>
          </cell>
          <cell r="D200" t="str">
            <v>Nbre de télégrammes déposés et transmis de toute nature du régime intérieur</v>
          </cell>
          <cell r="E200">
            <v>0</v>
          </cell>
        </row>
        <row r="201">
          <cell r="B201" t="str">
            <v>A21.04</v>
          </cell>
          <cell r="C201">
            <v>275</v>
          </cell>
          <cell r="D201" t="str">
            <v>Nbre de télégrammes déposés et transmis de toute nature(rég. international)</v>
          </cell>
          <cell r="E201">
            <v>0</v>
          </cell>
        </row>
        <row r="202">
          <cell r="B202" t="str">
            <v>A20.03</v>
          </cell>
          <cell r="C202">
            <v>528</v>
          </cell>
          <cell r="D202" t="str">
            <v>Nbre de factures établies Produits tiers opérations diverses</v>
          </cell>
          <cell r="E202">
            <v>0</v>
          </cell>
        </row>
        <row r="203">
          <cell r="B203" t="str">
            <v>A20.04</v>
          </cell>
          <cell r="C203">
            <v>530</v>
          </cell>
          <cell r="D203" t="str">
            <v>Nbre de reçus établis Produits tiers opérations diverses</v>
          </cell>
          <cell r="E203">
            <v>0</v>
          </cell>
        </row>
        <row r="204">
          <cell r="B204" t="str">
            <v>A19.01</v>
          </cell>
          <cell r="C204">
            <v>281</v>
          </cell>
          <cell r="D204" t="str">
            <v>Nbre de remises de cartes grises</v>
          </cell>
          <cell r="E204">
            <v>0</v>
          </cell>
        </row>
        <row r="205">
          <cell r="B205" t="str">
            <v>A19.02</v>
          </cell>
          <cell r="C205">
            <v>283</v>
          </cell>
          <cell r="D205" t="str">
            <v>Nbre de ventes de billets SNCF</v>
          </cell>
          <cell r="E205">
            <v>0</v>
          </cell>
        </row>
        <row r="206">
          <cell r="B206" t="str">
            <v>A19.03</v>
          </cell>
          <cell r="C206">
            <v>286</v>
          </cell>
          <cell r="D206" t="str">
            <v>Nbre de demandes de chèques emploi service</v>
          </cell>
          <cell r="E206">
            <v>0</v>
          </cell>
        </row>
        <row r="207">
          <cell r="B207" t="str">
            <v>A20.01</v>
          </cell>
          <cell r="C207">
            <v>290</v>
          </cell>
          <cell r="D207" t="str">
            <v>UNICEF : Nbre de ventes</v>
          </cell>
          <cell r="E207">
            <v>0</v>
          </cell>
        </row>
        <row r="208">
          <cell r="B208" t="str">
            <v>A20.02</v>
          </cell>
          <cell r="C208">
            <v>292</v>
          </cell>
          <cell r="D208" t="str">
            <v>CACHAN : Nbre de ventes</v>
          </cell>
          <cell r="E208">
            <v>0</v>
          </cell>
        </row>
        <row r="209">
          <cell r="B209" t="str">
            <v>A18.03</v>
          </cell>
          <cell r="C209">
            <v>171</v>
          </cell>
          <cell r="D209" t="str">
            <v>Nbre de ventes de tickets recharges et de produits de téléphonie</v>
          </cell>
          <cell r="E209">
            <v>0</v>
          </cell>
        </row>
        <row r="210">
          <cell r="B210" t="str">
            <v>A18.04</v>
          </cell>
          <cell r="C210">
            <v>291</v>
          </cell>
          <cell r="D210" t="str">
            <v>Nbre de rechargement de cartes KERTEL</v>
          </cell>
          <cell r="E210">
            <v>0</v>
          </cell>
        </row>
        <row r="211">
          <cell r="B211" t="str">
            <v>A18.05</v>
          </cell>
          <cell r="C211">
            <v>563</v>
          </cell>
          <cell r="D211" t="str">
            <v>Nbre d'activation de cartes KERTEL</v>
          </cell>
          <cell r="E211">
            <v>0</v>
          </cell>
        </row>
        <row r="212">
          <cell r="B212" t="str">
            <v>A21.01</v>
          </cell>
          <cell r="C212">
            <v>48</v>
          </cell>
          <cell r="D212" t="str">
            <v>Nbre de ventes de cartes Cyberposte</v>
          </cell>
          <cell r="E212">
            <v>0</v>
          </cell>
        </row>
        <row r="213">
          <cell r="B213" t="str">
            <v>A21.02</v>
          </cell>
          <cell r="C213">
            <v>64</v>
          </cell>
          <cell r="D213" t="str">
            <v>Nbre de ventes d'emballages et de codes postaux</v>
          </cell>
          <cell r="E213">
            <v>12</v>
          </cell>
        </row>
        <row r="214">
          <cell r="B214" t="str">
            <v>A21.05</v>
          </cell>
          <cell r="C214">
            <v>71</v>
          </cell>
          <cell r="D214" t="str">
            <v>Postéclair : Nbre de documents déposés au guichet</v>
          </cell>
          <cell r="E214">
            <v>0</v>
          </cell>
        </row>
        <row r="215">
          <cell r="B215" t="str">
            <v>A21.06</v>
          </cell>
          <cell r="C215">
            <v>72</v>
          </cell>
          <cell r="D215" t="str">
            <v>Postéclair : Nbre de documents remis aux clients</v>
          </cell>
          <cell r="E215">
            <v>0</v>
          </cell>
        </row>
        <row r="216">
          <cell r="B216" t="str">
            <v>A21.07</v>
          </cell>
          <cell r="C216">
            <v>520</v>
          </cell>
          <cell r="D216" t="str">
            <v>Postéclair: Nbre de documents transmis</v>
          </cell>
          <cell r="E216">
            <v>0</v>
          </cell>
        </row>
        <row r="217">
          <cell r="B217" t="str">
            <v>A21.08</v>
          </cell>
          <cell r="C217">
            <v>521</v>
          </cell>
          <cell r="D217" t="str">
            <v>Postéclair: Nbre de documents réceptionnés</v>
          </cell>
          <cell r="E217">
            <v>0</v>
          </cell>
        </row>
        <row r="218">
          <cell r="B218" t="str">
            <v>A21.09</v>
          </cell>
          <cell r="C218">
            <v>526</v>
          </cell>
          <cell r="D218" t="str">
            <v>Nbre de factures établies Produits réseau opérations diverses</v>
          </cell>
          <cell r="E218">
            <v>0</v>
          </cell>
        </row>
        <row r="219">
          <cell r="B219" t="str">
            <v>A21.10</v>
          </cell>
          <cell r="C219">
            <v>527</v>
          </cell>
          <cell r="D219" t="str">
            <v>Nbre de reçus établis Produits réseau opérations diverses</v>
          </cell>
          <cell r="E219">
            <v>0</v>
          </cell>
        </row>
        <row r="220">
          <cell r="B220" t="str">
            <v>A21.11</v>
          </cell>
          <cell r="C220">
            <v>916</v>
          </cell>
          <cell r="D220" t="str">
            <v>Nbre de prises en compte réclamations "relations client et produits Tiers"</v>
          </cell>
          <cell r="E220">
            <v>0</v>
          </cell>
        </row>
        <row r="221">
          <cell r="B221" t="str">
            <v>B01.01</v>
          </cell>
          <cell r="C221">
            <v>300</v>
          </cell>
          <cell r="D221" t="str">
            <v>Dépôts en nb Tarifs spéc. : Nb de border. Colissimo en compte,sacoches,1817</v>
          </cell>
          <cell r="E221">
            <v>0</v>
          </cell>
        </row>
        <row r="222">
          <cell r="B222" t="str">
            <v>B01.02</v>
          </cell>
          <cell r="C222">
            <v>303</v>
          </cell>
          <cell r="D222" t="str">
            <v>Dépôts en nbre -Tarifs spéciaux : Nb d'objets déposés - Messagerie</v>
          </cell>
          <cell r="E222">
            <v>0</v>
          </cell>
        </row>
        <row r="223">
          <cell r="B223" t="str">
            <v>B01.03</v>
          </cell>
          <cell r="C223">
            <v>305</v>
          </cell>
          <cell r="D223" t="str">
            <v>Dépôts en nbre -Tarifs spéc. : Nb d'objets déposés - Autres que Messagerie</v>
          </cell>
          <cell r="E223">
            <v>0</v>
          </cell>
        </row>
        <row r="224">
          <cell r="B224" t="str">
            <v>B01.04</v>
          </cell>
          <cell r="C224">
            <v>302</v>
          </cell>
          <cell r="D224" t="str">
            <v>Dépôts en nbre - Mach. à affranchir : Nbre de déposants effectifs</v>
          </cell>
          <cell r="E224">
            <v>1043</v>
          </cell>
        </row>
        <row r="225">
          <cell r="B225" t="str">
            <v>B01.05</v>
          </cell>
          <cell r="C225">
            <v>298</v>
          </cell>
          <cell r="D225" t="str">
            <v>Dépôts en nbre - Mach. à affranchir : Nbre d'objets affranchis</v>
          </cell>
          <cell r="E225">
            <v>1761745</v>
          </cell>
        </row>
        <row r="226">
          <cell r="B226" t="str">
            <v>B01.06</v>
          </cell>
          <cell r="C226">
            <v>297</v>
          </cell>
          <cell r="D226" t="str">
            <v>Dépôts en nbre -Affranch. p/compte de tiers : Nbre de déposants effectifs</v>
          </cell>
          <cell r="E226">
            <v>6</v>
          </cell>
        </row>
        <row r="227">
          <cell r="B227" t="str">
            <v>B01.07</v>
          </cell>
          <cell r="C227">
            <v>304</v>
          </cell>
          <cell r="D227" t="str">
            <v>Dépôts en nbre -Affranch. p/compte de tiers : Nbre d'objets affranchis</v>
          </cell>
          <cell r="E227">
            <v>0</v>
          </cell>
        </row>
        <row r="228">
          <cell r="B228" t="str">
            <v>B02.01</v>
          </cell>
          <cell r="C228">
            <v>332</v>
          </cell>
          <cell r="D228" t="str">
            <v>Dépôts en nb -Tous régimes : Nb d'objets chargés</v>
          </cell>
          <cell r="E228">
            <v>310</v>
          </cell>
        </row>
        <row r="229">
          <cell r="B229" t="str">
            <v>B02.02</v>
          </cell>
          <cell r="C229">
            <v>333</v>
          </cell>
          <cell r="D229" t="str">
            <v>Dépôts en nbre -Tous régimes sauf intnl payant : Nb d'objets recom. lettres</v>
          </cell>
          <cell r="E229">
            <v>2143</v>
          </cell>
        </row>
        <row r="230">
          <cell r="B230" t="str">
            <v>B02.03</v>
          </cell>
          <cell r="C230">
            <v>334</v>
          </cell>
          <cell r="D230" t="str">
            <v>Dépôts en nbre -régime intérieur : Nbre de colissimo + colieco recomm.</v>
          </cell>
          <cell r="E230">
            <v>0</v>
          </cell>
        </row>
        <row r="231">
          <cell r="B231" t="str">
            <v>B02.04</v>
          </cell>
          <cell r="C231">
            <v>335</v>
          </cell>
          <cell r="D231" t="str">
            <v>Dépôts en nbre -régime internat. trafic payant- Lettres prioritaires et éco</v>
          </cell>
          <cell r="E231">
            <v>0</v>
          </cell>
        </row>
        <row r="232">
          <cell r="B232" t="str">
            <v>B02.05</v>
          </cell>
          <cell r="C232">
            <v>336</v>
          </cell>
          <cell r="D232" t="str">
            <v>Dépôts en nbre -régime internat. trafic payant- Messag. prioritaire et éco</v>
          </cell>
          <cell r="E232">
            <v>0</v>
          </cell>
        </row>
        <row r="233">
          <cell r="B233" t="str">
            <v>B02.06</v>
          </cell>
          <cell r="C233">
            <v>319</v>
          </cell>
          <cell r="D233" t="str">
            <v>Dépôts en nbre : Nbre de colis postaux et outre-mer en compte</v>
          </cell>
          <cell r="E233">
            <v>29</v>
          </cell>
        </row>
        <row r="234">
          <cell r="B234" t="str">
            <v>B02.07</v>
          </cell>
          <cell r="C234">
            <v>315</v>
          </cell>
          <cell r="D234" t="str">
            <v>Dépôts en nbre : Nbre de dépôts au registre 512</v>
          </cell>
          <cell r="E234">
            <v>0</v>
          </cell>
        </row>
        <row r="235">
          <cell r="B235" t="str">
            <v>B02.08</v>
          </cell>
          <cell r="C235">
            <v>316</v>
          </cell>
          <cell r="D235" t="str">
            <v>Dépôts en nbre : Nbre de dépôts avec liasse 516</v>
          </cell>
          <cell r="E235">
            <v>869</v>
          </cell>
        </row>
        <row r="236">
          <cell r="B236" t="str">
            <v>B04.01</v>
          </cell>
          <cell r="C236">
            <v>320</v>
          </cell>
          <cell r="D236" t="str">
            <v>Relevage : nbre de mises en route des agents</v>
          </cell>
          <cell r="E236">
            <v>10213</v>
          </cell>
        </row>
        <row r="237">
          <cell r="B237" t="str">
            <v>B04.02</v>
          </cell>
          <cell r="C237">
            <v>321</v>
          </cell>
          <cell r="D237" t="str">
            <v>Relevage : nbre de rentrées des agents</v>
          </cell>
          <cell r="E237">
            <v>10213</v>
          </cell>
        </row>
        <row r="238">
          <cell r="B238" t="str">
            <v>B04.03</v>
          </cell>
          <cell r="C238">
            <v>317</v>
          </cell>
          <cell r="D238" t="str">
            <v>Nbre d'objets relevés (relevage intérieur)</v>
          </cell>
          <cell r="E238">
            <v>1327715</v>
          </cell>
        </row>
        <row r="239">
          <cell r="B239" t="str">
            <v>B05.01</v>
          </cell>
          <cell r="C239">
            <v>338</v>
          </cell>
          <cell r="D239" t="str">
            <v>Nbre de LO et Ecopli redressés et timbrés</v>
          </cell>
          <cell r="E239">
            <v>1800783</v>
          </cell>
        </row>
        <row r="240">
          <cell r="B240" t="str">
            <v>B05.02</v>
          </cell>
          <cell r="C240">
            <v>339</v>
          </cell>
          <cell r="D240" t="str">
            <v>Nbre de COLIECO et COLISSIMO ordinaires timbrés</v>
          </cell>
          <cell r="E240">
            <v>8849</v>
          </cell>
        </row>
        <row r="241">
          <cell r="B241" t="str">
            <v>B06.01</v>
          </cell>
          <cell r="C241">
            <v>343</v>
          </cell>
          <cell r="D241" t="str">
            <v>Indexation : Nb de Lettres Ordinaires, cartes postales, ECOPLI petit format</v>
          </cell>
          <cell r="E241">
            <v>0</v>
          </cell>
        </row>
        <row r="242">
          <cell r="B242" t="str">
            <v>B07.01</v>
          </cell>
          <cell r="C242">
            <v>351</v>
          </cell>
          <cell r="D242" t="str">
            <v>Tri manuel - Nombre d'objets non encombrants</v>
          </cell>
          <cell r="E242">
            <v>2295041</v>
          </cell>
        </row>
        <row r="243">
          <cell r="B243" t="str">
            <v>B07.02</v>
          </cell>
          <cell r="C243">
            <v>359</v>
          </cell>
          <cell r="D243" t="str">
            <v>Nbre de colis -tri manuel-</v>
          </cell>
          <cell r="E243">
            <v>119747</v>
          </cell>
        </row>
        <row r="244">
          <cell r="B244" t="str">
            <v>B08.01</v>
          </cell>
          <cell r="C244">
            <v>370</v>
          </cell>
          <cell r="D244" t="str">
            <v>Nbre d'objets gamme Chronopost Départ</v>
          </cell>
          <cell r="E244">
            <v>2671</v>
          </cell>
        </row>
        <row r="245">
          <cell r="B245" t="str">
            <v>B08.02</v>
          </cell>
          <cell r="C245">
            <v>360</v>
          </cell>
          <cell r="D245" t="str">
            <v>Nbre d'objets gamme Colissimo Départ</v>
          </cell>
          <cell r="E245">
            <v>9590</v>
          </cell>
        </row>
        <row r="246">
          <cell r="B246" t="str">
            <v>B08.03</v>
          </cell>
          <cell r="C246">
            <v>358</v>
          </cell>
          <cell r="D246" t="str">
            <v>Nbre d'objets gamme Courrier Départ</v>
          </cell>
          <cell r="E246">
            <v>5823</v>
          </cell>
        </row>
        <row r="247">
          <cell r="B247" t="str">
            <v>B08.04</v>
          </cell>
          <cell r="C247">
            <v>368</v>
          </cell>
          <cell r="D247" t="str">
            <v>Nbre d'objets gamme Valeur Déclarée Départ</v>
          </cell>
          <cell r="E247">
            <v>74</v>
          </cell>
        </row>
        <row r="248">
          <cell r="B248" t="str">
            <v>B08.05</v>
          </cell>
          <cell r="C248">
            <v>371</v>
          </cell>
          <cell r="D248" t="str">
            <v>Nbre de colis postaux déposés au bureau</v>
          </cell>
          <cell r="E248">
            <v>435</v>
          </cell>
        </row>
        <row r="249">
          <cell r="B249" t="str">
            <v>B08.06</v>
          </cell>
          <cell r="C249">
            <v>369</v>
          </cell>
          <cell r="D249" t="str">
            <v>Nbre d'objets chargés déposés et inscrits sur feuille 12</v>
          </cell>
          <cell r="E249">
            <v>217</v>
          </cell>
        </row>
        <row r="250">
          <cell r="B250" t="str">
            <v>B08.07</v>
          </cell>
          <cell r="C250">
            <v>374</v>
          </cell>
          <cell r="D250" t="str">
            <v>Nbre d'objets en R2 R3 du régime intérieur déposés au bureau</v>
          </cell>
          <cell r="E250">
            <v>4810</v>
          </cell>
        </row>
        <row r="251">
          <cell r="B251" t="str">
            <v>B08.08</v>
          </cell>
          <cell r="C251">
            <v>375</v>
          </cell>
          <cell r="D251" t="str">
            <v>Nbre de plis de service recommandés expédiés</v>
          </cell>
          <cell r="E251">
            <v>63</v>
          </cell>
        </row>
        <row r="252">
          <cell r="B252" t="str">
            <v>B08.09</v>
          </cell>
          <cell r="C252">
            <v>376</v>
          </cell>
          <cell r="D252" t="str">
            <v>Objets recommandés : Nbre d'envois prioritaires et éco, déposés au bureau</v>
          </cell>
          <cell r="E252">
            <v>527</v>
          </cell>
        </row>
        <row r="253">
          <cell r="B253" t="str">
            <v>B08.10</v>
          </cell>
          <cell r="C253">
            <v>381</v>
          </cell>
          <cell r="D253" t="str">
            <v>Cabine de charg. Nbre de sacs avec collier orange formés</v>
          </cell>
          <cell r="E253">
            <v>1922</v>
          </cell>
        </row>
        <row r="254">
          <cell r="B254" t="str">
            <v>B09.01</v>
          </cell>
          <cell r="C254">
            <v>367</v>
          </cell>
          <cell r="D254" t="str">
            <v>Nbre de sacs formés (sauf collier orange)</v>
          </cell>
          <cell r="E254">
            <v>6061</v>
          </cell>
        </row>
        <row r="255">
          <cell r="B255" t="str">
            <v>B09.02</v>
          </cell>
          <cell r="C255">
            <v>391</v>
          </cell>
          <cell r="D255" t="str">
            <v>Nbre de caissettes formées</v>
          </cell>
          <cell r="E255">
            <v>12935</v>
          </cell>
        </row>
        <row r="256">
          <cell r="B256" t="str">
            <v>B09.03</v>
          </cell>
          <cell r="C256">
            <v>393</v>
          </cell>
          <cell r="D256" t="str">
            <v>Nbre de bacs formés</v>
          </cell>
          <cell r="E256">
            <v>10811</v>
          </cell>
        </row>
        <row r="257">
          <cell r="B257" t="str">
            <v>B09.04</v>
          </cell>
          <cell r="C257">
            <v>396</v>
          </cell>
          <cell r="D257" t="str">
            <v>Nbre de conteneurs formés</v>
          </cell>
          <cell r="E257">
            <v>3272</v>
          </cell>
        </row>
        <row r="258">
          <cell r="B258" t="str">
            <v>B10.01</v>
          </cell>
          <cell r="C258">
            <v>844</v>
          </cell>
          <cell r="D258" t="str">
            <v>Comptage courrier départ rég. intérieur et internat.: Nbre de LO et ECOPLI</v>
          </cell>
          <cell r="E258">
            <v>4039130</v>
          </cell>
        </row>
        <row r="259">
          <cell r="B259" t="str">
            <v>B10.02</v>
          </cell>
          <cell r="C259">
            <v>835</v>
          </cell>
          <cell r="D259" t="str">
            <v>Comptage courrier départ : Nbre de journaux</v>
          </cell>
          <cell r="E259">
            <v>212</v>
          </cell>
        </row>
        <row r="260">
          <cell r="B260" t="str">
            <v>B10.03</v>
          </cell>
          <cell r="C260">
            <v>845</v>
          </cell>
          <cell r="D260" t="str">
            <v>Comptage courrier départ : Nbre de POSTIMPACT</v>
          </cell>
          <cell r="E260">
            <v>364956</v>
          </cell>
        </row>
        <row r="261">
          <cell r="B261" t="str">
            <v>B10.04</v>
          </cell>
          <cell r="C261">
            <v>843</v>
          </cell>
          <cell r="D261" t="str">
            <v>Comptage courrier départ : Nbre de Colis ordinaires et recommandés RI - RIT</v>
          </cell>
          <cell r="E261">
            <v>136229</v>
          </cell>
        </row>
        <row r="262">
          <cell r="B262" t="str">
            <v>B10.05</v>
          </cell>
          <cell r="C262">
            <v>840</v>
          </cell>
          <cell r="D262" t="str">
            <v>Comptage courrier départ : Nbre de POSTCONTACT</v>
          </cell>
          <cell r="E262">
            <v>0</v>
          </cell>
        </row>
        <row r="263">
          <cell r="B263" t="str">
            <v>B10.06</v>
          </cell>
          <cell r="C263">
            <v>841</v>
          </cell>
          <cell r="D263" t="str">
            <v>Comptage courrier départ : Nbre de catalogues</v>
          </cell>
          <cell r="E263">
            <v>0</v>
          </cell>
        </row>
        <row r="264">
          <cell r="B264" t="str">
            <v>B10.07</v>
          </cell>
          <cell r="C264">
            <v>842</v>
          </cell>
          <cell r="D264" t="str">
            <v>Comptage courrier départ : Nbre d'annuaires</v>
          </cell>
          <cell r="E264">
            <v>0</v>
          </cell>
        </row>
        <row r="265">
          <cell r="B265" t="str">
            <v>B11.01</v>
          </cell>
          <cell r="C265">
            <v>855</v>
          </cell>
          <cell r="D265" t="str">
            <v>Comptage courrier distribution : Nbre de LO et ECOPLI</v>
          </cell>
          <cell r="E265">
            <v>1247366</v>
          </cell>
        </row>
        <row r="266">
          <cell r="B266" t="str">
            <v>B11.02</v>
          </cell>
          <cell r="C266">
            <v>853</v>
          </cell>
          <cell r="D266" t="str">
            <v>Comptage courrier distribution : Nbre de journaux</v>
          </cell>
          <cell r="E266">
            <v>384809</v>
          </cell>
        </row>
        <row r="267">
          <cell r="B267" t="str">
            <v>B11.03</v>
          </cell>
          <cell r="C267">
            <v>854</v>
          </cell>
          <cell r="D267" t="str">
            <v>Comptage courrier distribution : Nbre d'objets gamme Tem'post et POSTIMPACT</v>
          </cell>
          <cell r="E267">
            <v>3079187</v>
          </cell>
        </row>
        <row r="268">
          <cell r="B268" t="str">
            <v>B11.04</v>
          </cell>
          <cell r="C268">
            <v>860</v>
          </cell>
          <cell r="D268" t="str">
            <v>Comptage courrier distribution : Nbre de Colis Messagerie</v>
          </cell>
          <cell r="E268">
            <v>74306</v>
          </cell>
        </row>
        <row r="269">
          <cell r="B269" t="str">
            <v>B11.05</v>
          </cell>
          <cell r="C269">
            <v>857</v>
          </cell>
          <cell r="D269" t="str">
            <v>Comptage courrier distribution : Nbre de POSTCONTACT</v>
          </cell>
          <cell r="E269">
            <v>0</v>
          </cell>
        </row>
        <row r="270">
          <cell r="B270" t="str">
            <v>B11.06</v>
          </cell>
          <cell r="C270">
            <v>858</v>
          </cell>
          <cell r="D270" t="str">
            <v>Comptage courrier distribution : Nbre de catalogues</v>
          </cell>
          <cell r="E270">
            <v>1128</v>
          </cell>
        </row>
        <row r="271">
          <cell r="B271" t="str">
            <v>B11.07</v>
          </cell>
          <cell r="C271">
            <v>859</v>
          </cell>
          <cell r="D271" t="str">
            <v>Comptage courrier distribution : Nbre d'annuaires</v>
          </cell>
          <cell r="E271">
            <v>0</v>
          </cell>
        </row>
        <row r="272">
          <cell r="B272" t="str">
            <v>B12.01</v>
          </cell>
          <cell r="C272">
            <v>399</v>
          </cell>
          <cell r="D272" t="str">
            <v>Arrivée : Nbre de sacs ouverts (sauf sacs avec collier orange)</v>
          </cell>
          <cell r="E272">
            <v>5651</v>
          </cell>
        </row>
        <row r="273">
          <cell r="B273" t="str">
            <v>B12.02</v>
          </cell>
          <cell r="C273">
            <v>407</v>
          </cell>
          <cell r="D273" t="str">
            <v>Arrivée : Nbre de caissettes reçues</v>
          </cell>
          <cell r="E273">
            <v>10563</v>
          </cell>
        </row>
        <row r="274">
          <cell r="B274" t="str">
            <v>B12.03</v>
          </cell>
          <cell r="C274">
            <v>409</v>
          </cell>
          <cell r="D274" t="str">
            <v>Arrivée : Nbre de bacs reçus</v>
          </cell>
          <cell r="E274">
            <v>6856</v>
          </cell>
        </row>
        <row r="275">
          <cell r="B275" t="str">
            <v>B12.04</v>
          </cell>
          <cell r="C275">
            <v>413</v>
          </cell>
          <cell r="D275" t="str">
            <v>Arrivée : Nbre de conteneurs reçus</v>
          </cell>
          <cell r="E275">
            <v>2492</v>
          </cell>
        </row>
        <row r="276">
          <cell r="B276" t="str">
            <v>B13.01</v>
          </cell>
          <cell r="C276">
            <v>415</v>
          </cell>
          <cell r="D276" t="str">
            <v>Arrivée : Nbre d'objets triés dans les boîtes postales</v>
          </cell>
          <cell r="E276">
            <v>126019</v>
          </cell>
        </row>
        <row r="277">
          <cell r="B277" t="str">
            <v>B14.01</v>
          </cell>
          <cell r="C277">
            <v>417</v>
          </cell>
          <cell r="D277" t="str">
            <v>Arrivée : Nbre de correspondances réponse et libres réponses en retour</v>
          </cell>
          <cell r="E277">
            <v>1369</v>
          </cell>
        </row>
        <row r="278">
          <cell r="B278" t="str">
            <v>B14.02</v>
          </cell>
          <cell r="C278">
            <v>419</v>
          </cell>
          <cell r="D278" t="str">
            <v>Arrivée : Nbre d'objets taxés traités</v>
          </cell>
          <cell r="E278">
            <v>768</v>
          </cell>
        </row>
        <row r="279">
          <cell r="B279" t="str">
            <v>B14.03</v>
          </cell>
          <cell r="C279">
            <v>420</v>
          </cell>
          <cell r="D279" t="str">
            <v>Arrivée : Nombre de COLIS réponse ordinaires</v>
          </cell>
          <cell r="E279">
            <v>71</v>
          </cell>
        </row>
        <row r="280">
          <cell r="B280" t="str">
            <v>B15.01</v>
          </cell>
          <cell r="C280">
            <v>406</v>
          </cell>
          <cell r="D280" t="str">
            <v>Cabine arrivée : Nbre de sacs avec collier orange ouverts</v>
          </cell>
          <cell r="E280">
            <v>2956</v>
          </cell>
        </row>
        <row r="281">
          <cell r="B281" t="str">
            <v>B15.02</v>
          </cell>
          <cell r="C281">
            <v>428</v>
          </cell>
          <cell r="D281" t="str">
            <v>Cabine arrivée : Nbre de V.D. mises en distri.</v>
          </cell>
          <cell r="E281">
            <v>1465</v>
          </cell>
        </row>
        <row r="282">
          <cell r="B282" t="str">
            <v>B15.03</v>
          </cell>
          <cell r="C282">
            <v>424</v>
          </cell>
          <cell r="D282" t="str">
            <v>Cabine arrivée : Nbre de L.R. et plis de service recomm. mis en distri.</v>
          </cell>
          <cell r="E282">
            <v>92252</v>
          </cell>
        </row>
        <row r="283">
          <cell r="B283" t="str">
            <v>B15.04</v>
          </cell>
          <cell r="C283">
            <v>430</v>
          </cell>
          <cell r="D283" t="str">
            <v>Cabine arrivée : Nbre de colis postaux</v>
          </cell>
          <cell r="E283">
            <v>208</v>
          </cell>
        </row>
        <row r="284">
          <cell r="B284" t="str">
            <v>B15.05</v>
          </cell>
          <cell r="C284">
            <v>431</v>
          </cell>
          <cell r="D284" t="str">
            <v>Mise en distribution : Nbre de colis recommandés (RI + RIT)</v>
          </cell>
          <cell r="E284">
            <v>6466</v>
          </cell>
        </row>
        <row r="285">
          <cell r="B285" t="str">
            <v>B15.06</v>
          </cell>
          <cell r="C285">
            <v>432</v>
          </cell>
          <cell r="D285" t="str">
            <v>Nbre d'objets gamme Colissimo Mise en distribution</v>
          </cell>
          <cell r="E285">
            <v>116191.41</v>
          </cell>
        </row>
        <row r="286">
          <cell r="B286" t="str">
            <v>B15.07</v>
          </cell>
          <cell r="C286">
            <v>435</v>
          </cell>
          <cell r="D286" t="str">
            <v>Nbre d'objets gamme Courrier Mise en distribution</v>
          </cell>
          <cell r="E286">
            <v>12438</v>
          </cell>
        </row>
        <row r="287">
          <cell r="B287" t="str">
            <v>B15.08</v>
          </cell>
          <cell r="C287">
            <v>437</v>
          </cell>
          <cell r="D287" t="str">
            <v>Nbre d'objets gamme Chronopost Mise en distribution</v>
          </cell>
          <cell r="E287">
            <v>931</v>
          </cell>
        </row>
        <row r="288">
          <cell r="B288" t="str">
            <v>B15.09</v>
          </cell>
          <cell r="C288">
            <v>433</v>
          </cell>
          <cell r="D288" t="str">
            <v>Nbre d'objets gamme Valeur Déclarée Mise en distribution</v>
          </cell>
          <cell r="E288">
            <v>1295</v>
          </cell>
        </row>
        <row r="289">
          <cell r="B289" t="str">
            <v>B15.10</v>
          </cell>
          <cell r="C289">
            <v>447</v>
          </cell>
          <cell r="D289" t="str">
            <v>Nbre d'avis de réception complétés et expédiés</v>
          </cell>
          <cell r="E289">
            <v>52071</v>
          </cell>
        </row>
        <row r="290">
          <cell r="B290" t="str">
            <v>B15.11</v>
          </cell>
          <cell r="C290">
            <v>448</v>
          </cell>
          <cell r="D290" t="str">
            <v>Nbre de mise en route des distributeurs -Cabine des chargements-</v>
          </cell>
          <cell r="E290">
            <v>21242</v>
          </cell>
        </row>
        <row r="291">
          <cell r="B291" t="str">
            <v>B15.12</v>
          </cell>
          <cell r="C291">
            <v>450</v>
          </cell>
          <cell r="D291" t="str">
            <v>Nbre de rentrées des distributeurs -Cabine des chargements-</v>
          </cell>
          <cell r="E291">
            <v>8724</v>
          </cell>
        </row>
        <row r="292">
          <cell r="B292" t="str">
            <v>B15.13</v>
          </cell>
          <cell r="C292">
            <v>452</v>
          </cell>
          <cell r="D292" t="str">
            <v>Nbre de tournées spécialisées paquets</v>
          </cell>
          <cell r="E292">
            <v>1018</v>
          </cell>
        </row>
        <row r="293">
          <cell r="B293" t="str">
            <v>B16.01</v>
          </cell>
          <cell r="C293">
            <v>460</v>
          </cell>
          <cell r="D293" t="str">
            <v>Traitement des rebuts : Nbre d'objets traités</v>
          </cell>
          <cell r="E293">
            <v>3433</v>
          </cell>
        </row>
        <row r="294">
          <cell r="B294" t="str">
            <v>B16.02</v>
          </cell>
          <cell r="C294">
            <v>462</v>
          </cell>
          <cell r="D294" t="str">
            <v>Nbre de sacs avec collier orange en transit par l'établissement</v>
          </cell>
          <cell r="E294">
            <v>39</v>
          </cell>
        </row>
        <row r="295">
          <cell r="B295" t="str">
            <v>B16.03</v>
          </cell>
          <cell r="C295">
            <v>70</v>
          </cell>
          <cell r="D295" t="str">
            <v>Dossiers de société : Nbre de nouveaux contrats de société</v>
          </cell>
          <cell r="E295">
            <v>31</v>
          </cell>
        </row>
        <row r="296">
          <cell r="B296" t="str">
            <v>B16.04</v>
          </cell>
          <cell r="C296">
            <v>295</v>
          </cell>
          <cell r="D296" t="str">
            <v>Dossiers de société : Nbre de mises à jour au bureau gestionnaire</v>
          </cell>
          <cell r="E296">
            <v>42</v>
          </cell>
        </row>
        <row r="297">
          <cell r="B297" t="str">
            <v>B16.05</v>
          </cell>
          <cell r="C297">
            <v>470</v>
          </cell>
          <cell r="D297" t="str">
            <v>Nbre de chang. d'adresse reçus (bureaux équipés de logiciel)</v>
          </cell>
          <cell r="E297">
            <v>22</v>
          </cell>
        </row>
        <row r="298">
          <cell r="B298" t="str">
            <v>B16.06</v>
          </cell>
          <cell r="C298">
            <v>471</v>
          </cell>
          <cell r="D298" t="str">
            <v>Nbre d'ordres de réexpédition reçus (bureaux non équipés de logiciels)</v>
          </cell>
          <cell r="E298">
            <v>184</v>
          </cell>
        </row>
        <row r="299">
          <cell r="B299" t="str">
            <v>B16.07</v>
          </cell>
          <cell r="C299">
            <v>472</v>
          </cell>
          <cell r="D299" t="str">
            <v>Nbre d'ordres de réexpédition temporaires saisis</v>
          </cell>
          <cell r="E299">
            <v>7</v>
          </cell>
        </row>
        <row r="300">
          <cell r="B300" t="str">
            <v>B16.08</v>
          </cell>
          <cell r="C300">
            <v>473</v>
          </cell>
          <cell r="D300" t="str">
            <v>Nbre d'ordres de réexpédition définitifs saisis</v>
          </cell>
          <cell r="E300">
            <v>15</v>
          </cell>
        </row>
        <row r="301">
          <cell r="B301" t="str">
            <v>B16.09</v>
          </cell>
          <cell r="C301">
            <v>454</v>
          </cell>
          <cell r="D301" t="str">
            <v>Nbre d'ordres reçus du COA</v>
          </cell>
          <cell r="E301">
            <v>0</v>
          </cell>
        </row>
        <row r="302">
          <cell r="B302" t="str">
            <v>B16.10</v>
          </cell>
          <cell r="C302">
            <v>474</v>
          </cell>
          <cell r="D302" t="str">
            <v>REINET : Nbre d'ordres de réexpédition saisis</v>
          </cell>
          <cell r="E302">
            <v>1321</v>
          </cell>
        </row>
        <row r="303">
          <cell r="B303" t="str">
            <v>B16.11</v>
          </cell>
          <cell r="C303">
            <v>438</v>
          </cell>
          <cell r="D303" t="str">
            <v>Mise en instance : Nbre d'objets chargés et recommandés gamme Courrier</v>
          </cell>
          <cell r="E303">
            <v>0</v>
          </cell>
        </row>
        <row r="304">
          <cell r="B304" t="str">
            <v>B16.12</v>
          </cell>
          <cell r="C304">
            <v>439</v>
          </cell>
          <cell r="D304" t="str">
            <v>Mise en instance : Nbre d'objets suivis gamme Courrier</v>
          </cell>
          <cell r="E304">
            <v>0</v>
          </cell>
        </row>
        <row r="305">
          <cell r="B305" t="str">
            <v>B16.13</v>
          </cell>
          <cell r="C305">
            <v>440</v>
          </cell>
          <cell r="D305" t="str">
            <v>Mise en instance : Nbre d'objets ordinaires gamme Courrier</v>
          </cell>
          <cell r="E305">
            <v>0</v>
          </cell>
        </row>
        <row r="306">
          <cell r="B306" t="str">
            <v>B16.14</v>
          </cell>
          <cell r="C306">
            <v>441</v>
          </cell>
          <cell r="D306" t="str">
            <v>Mise en instance : Nbre d'objets chargés et recommandés gamme Colis</v>
          </cell>
          <cell r="E306">
            <v>0</v>
          </cell>
        </row>
        <row r="307">
          <cell r="B307" t="str">
            <v>B16.15</v>
          </cell>
          <cell r="C307">
            <v>442</v>
          </cell>
          <cell r="D307" t="str">
            <v>Mise en Instance : Nbre d'objets suivis gamme Colis</v>
          </cell>
          <cell r="E307">
            <v>0</v>
          </cell>
        </row>
        <row r="308">
          <cell r="B308" t="str">
            <v>B16.16</v>
          </cell>
          <cell r="C308">
            <v>443</v>
          </cell>
          <cell r="D308" t="str">
            <v>Mise en instance : Nbre d'objets ordinaires gamme Colis</v>
          </cell>
          <cell r="E308">
            <v>0</v>
          </cell>
        </row>
        <row r="309">
          <cell r="B309" t="str">
            <v>B16.17</v>
          </cell>
          <cell r="C309">
            <v>444</v>
          </cell>
          <cell r="D309" t="str">
            <v>Retours envoyeur : Nbre d'objets chargés recommandés suivis gamme Courrier</v>
          </cell>
          <cell r="E309">
            <v>0</v>
          </cell>
        </row>
        <row r="310">
          <cell r="B310" t="str">
            <v>B16.18</v>
          </cell>
          <cell r="C310">
            <v>445</v>
          </cell>
          <cell r="D310" t="str">
            <v>Retours envoyeur : Nbre d'objets ordinaires gamme Courrier</v>
          </cell>
          <cell r="E310">
            <v>0</v>
          </cell>
        </row>
        <row r="311">
          <cell r="B311" t="str">
            <v>B16.19</v>
          </cell>
          <cell r="C311">
            <v>446</v>
          </cell>
          <cell r="D311" t="str">
            <v>Retours envoyeur : Nbre d'objets chargés recommandés suivis gamme Colis</v>
          </cell>
          <cell r="E311">
            <v>0</v>
          </cell>
        </row>
        <row r="312">
          <cell r="B312" t="str">
            <v>B16.20</v>
          </cell>
          <cell r="C312">
            <v>449</v>
          </cell>
          <cell r="D312" t="str">
            <v>Retours envoyeur : Nbre d'objets ordinaires gamme Colis</v>
          </cell>
          <cell r="E312">
            <v>0</v>
          </cell>
        </row>
        <row r="313">
          <cell r="B313" t="str">
            <v>B16.21</v>
          </cell>
          <cell r="C313">
            <v>451</v>
          </cell>
          <cell r="D313" t="str">
            <v>Retours envoyeur : Nbre d'objets CRBT</v>
          </cell>
          <cell r="E313">
            <v>0</v>
          </cell>
        </row>
        <row r="314">
          <cell r="B314" t="str">
            <v>B17.01</v>
          </cell>
          <cell r="C314">
            <v>480</v>
          </cell>
          <cell r="D314" t="str">
            <v>Nbre de mandats présentés à domicile (bureau émettant un 1425)</v>
          </cell>
          <cell r="E314">
            <v>106</v>
          </cell>
        </row>
        <row r="315">
          <cell r="B315" t="str">
            <v>B17.02</v>
          </cell>
          <cell r="C315">
            <v>486</v>
          </cell>
          <cell r="D315" t="str">
            <v>Carnets No 592 NF : Nbre de commissions Courrier</v>
          </cell>
          <cell r="E315">
            <v>215</v>
          </cell>
        </row>
        <row r="316">
          <cell r="B316" t="str">
            <v>B17.03</v>
          </cell>
          <cell r="C316">
            <v>491</v>
          </cell>
          <cell r="D316" t="str">
            <v>Carnets No 592 NF : Nbre de commissions Services Financiers</v>
          </cell>
          <cell r="E316">
            <v>295</v>
          </cell>
        </row>
        <row r="317">
          <cell r="B317" t="str">
            <v>B17.04</v>
          </cell>
          <cell r="C317">
            <v>485</v>
          </cell>
          <cell r="D317" t="str">
            <v>Nbre de mises en route -distributeurs emportant mandats et recouvrements-</v>
          </cell>
          <cell r="E317">
            <v>3454</v>
          </cell>
        </row>
        <row r="318">
          <cell r="B318" t="str">
            <v>B17.05</v>
          </cell>
          <cell r="C318">
            <v>487</v>
          </cell>
          <cell r="D318" t="str">
            <v>Nbre de rentrées -distributeurs emportant mandats et recouvrements-</v>
          </cell>
          <cell r="E318">
            <v>3674</v>
          </cell>
        </row>
        <row r="319">
          <cell r="B319" t="str">
            <v>B17.06</v>
          </cell>
          <cell r="C319">
            <v>489</v>
          </cell>
          <cell r="D319" t="str">
            <v>Nbre d'encaissements à présenter</v>
          </cell>
          <cell r="E319">
            <v>4273</v>
          </cell>
        </row>
        <row r="320">
          <cell r="B320" t="str">
            <v>B17.07</v>
          </cell>
          <cell r="C320">
            <v>490</v>
          </cell>
          <cell r="D320" t="str">
            <v>Nbre de règlements encaissés par le facteur</v>
          </cell>
          <cell r="E320">
            <v>7874.9699999999993</v>
          </cell>
        </row>
        <row r="321">
          <cell r="B321" t="str">
            <v>B18.01</v>
          </cell>
          <cell r="C321">
            <v>499</v>
          </cell>
          <cell r="D321" t="str">
            <v>Nbre de mandats payés à domicile -régime intérieur-</v>
          </cell>
          <cell r="E321">
            <v>57</v>
          </cell>
        </row>
        <row r="322">
          <cell r="B322" t="str">
            <v>B18.02</v>
          </cell>
          <cell r="C322">
            <v>492</v>
          </cell>
          <cell r="D322" t="str">
            <v>Nbre de mandats payés à domicile -régime international-</v>
          </cell>
          <cell r="E322">
            <v>38</v>
          </cell>
        </row>
        <row r="323">
          <cell r="B323" t="str">
            <v>B18.03</v>
          </cell>
          <cell r="C323">
            <v>493</v>
          </cell>
          <cell r="D323" t="str">
            <v>Nbre de mandats remis aux vaguemestres</v>
          </cell>
          <cell r="E323">
            <v>3</v>
          </cell>
        </row>
        <row r="324">
          <cell r="B324" t="str">
            <v>B19.01</v>
          </cell>
          <cell r="C324">
            <v>455</v>
          </cell>
          <cell r="D324" t="str">
            <v>Nbre de mandats optiques de remboursement émis -manuel- (RI)</v>
          </cell>
          <cell r="E324">
            <v>0</v>
          </cell>
        </row>
        <row r="325">
          <cell r="B325" t="str">
            <v>B19.02</v>
          </cell>
          <cell r="C325">
            <v>495</v>
          </cell>
          <cell r="D325" t="str">
            <v>Nbre de mandats optiques de remboursement émis -micro- (RI)</v>
          </cell>
          <cell r="E325">
            <v>0</v>
          </cell>
        </row>
        <row r="326">
          <cell r="B326" t="str">
            <v>B19.03</v>
          </cell>
          <cell r="C326">
            <v>497</v>
          </cell>
          <cell r="D326" t="str">
            <v>Nbre de mandats-cartes de remboursement émis -micro- (RI)</v>
          </cell>
          <cell r="E326">
            <v>0</v>
          </cell>
        </row>
        <row r="327">
          <cell r="B327" t="str">
            <v>B22.01</v>
          </cell>
          <cell r="C327">
            <v>540</v>
          </cell>
          <cell r="D327" t="str">
            <v>Mach. à affranchir : Nbre d'installations et de retraits</v>
          </cell>
          <cell r="E327">
            <v>10</v>
          </cell>
        </row>
        <row r="328">
          <cell r="B328" t="str">
            <v>B22.02</v>
          </cell>
          <cell r="C328">
            <v>541</v>
          </cell>
          <cell r="D328" t="str">
            <v>Mach. à affranchir -vérification : Nbre de visites réellement effectuées</v>
          </cell>
          <cell r="E328">
            <v>109</v>
          </cell>
        </row>
        <row r="329">
          <cell r="B329" t="str">
            <v>B22.03</v>
          </cell>
          <cell r="C329">
            <v>542</v>
          </cell>
          <cell r="D329" t="str">
            <v>Mach. à affranchir -saisie facturation et trav. prépa. : Nbre de machines</v>
          </cell>
          <cell r="E329">
            <v>1126</v>
          </cell>
        </row>
        <row r="330">
          <cell r="B330" t="str">
            <v>B22.04</v>
          </cell>
          <cell r="C330">
            <v>299</v>
          </cell>
          <cell r="D330" t="str">
            <v>Comptes clients : Nbre de contrats POSTCONTACT établis</v>
          </cell>
          <cell r="E330">
            <v>3</v>
          </cell>
        </row>
        <row r="331">
          <cell r="B331" t="str">
            <v>C01.01</v>
          </cell>
          <cell r="C331">
            <v>901</v>
          </cell>
          <cell r="D331" t="str">
            <v>Courrier: Nbre de réclamations procédures simplifiées</v>
          </cell>
          <cell r="E331">
            <v>15</v>
          </cell>
        </row>
        <row r="332">
          <cell r="B332" t="str">
            <v>C01.02</v>
          </cell>
          <cell r="C332">
            <v>902</v>
          </cell>
          <cell r="D332" t="str">
            <v>Courrier: Nbre de réclamations procédures complètes</v>
          </cell>
          <cell r="E332">
            <v>34</v>
          </cell>
        </row>
        <row r="333">
          <cell r="B333" t="str">
            <v>C01.03</v>
          </cell>
          <cell r="C333">
            <v>903</v>
          </cell>
          <cell r="D333" t="str">
            <v>Courrier: Nbre de réclamations traitées en retour et clôture de dossier</v>
          </cell>
          <cell r="E333">
            <v>24</v>
          </cell>
        </row>
        <row r="334">
          <cell r="B334" t="str">
            <v>C01.04</v>
          </cell>
          <cell r="C334">
            <v>904</v>
          </cell>
          <cell r="D334" t="str">
            <v>COLIS : Nbre de réclamations procédures simplifiées</v>
          </cell>
          <cell r="E334">
            <v>28</v>
          </cell>
        </row>
        <row r="335">
          <cell r="B335" t="str">
            <v>C01.05</v>
          </cell>
          <cell r="C335">
            <v>905</v>
          </cell>
          <cell r="D335" t="str">
            <v>COLIS : Nbre de réclamations procédures complètes</v>
          </cell>
          <cell r="E335">
            <v>118</v>
          </cell>
        </row>
        <row r="336">
          <cell r="B336" t="str">
            <v>C01.06</v>
          </cell>
          <cell r="C336">
            <v>906</v>
          </cell>
          <cell r="D336" t="str">
            <v>COLIS Nbre de réclamations traitées en retour et clôture de dossier</v>
          </cell>
          <cell r="E336">
            <v>55</v>
          </cell>
        </row>
        <row r="337">
          <cell r="B337" t="str">
            <v>C01.07</v>
          </cell>
          <cell r="C337">
            <v>907</v>
          </cell>
          <cell r="D337" t="str">
            <v>SF : Nbre de réclamations procédures simplifiées</v>
          </cell>
          <cell r="E337">
            <v>0</v>
          </cell>
        </row>
        <row r="338">
          <cell r="B338" t="str">
            <v>C01.08</v>
          </cell>
          <cell r="C338">
            <v>908</v>
          </cell>
          <cell r="D338" t="str">
            <v>SF : Nbre de réclamations procédures complètes</v>
          </cell>
          <cell r="E338">
            <v>0</v>
          </cell>
        </row>
        <row r="339">
          <cell r="B339" t="str">
            <v>C01.09</v>
          </cell>
          <cell r="C339">
            <v>909</v>
          </cell>
          <cell r="D339" t="str">
            <v>SF Nbre de réclamations traitées en retour et clôture de dossier</v>
          </cell>
          <cell r="E339">
            <v>0</v>
          </cell>
        </row>
        <row r="340">
          <cell r="B340" t="str">
            <v>C01.10</v>
          </cell>
          <cell r="C340">
            <v>910</v>
          </cell>
          <cell r="D340" t="str">
            <v>Réseau : Nbre de réclamations procédures simplifiées</v>
          </cell>
          <cell r="E340">
            <v>0</v>
          </cell>
        </row>
        <row r="341">
          <cell r="B341" t="str">
            <v>C01.11</v>
          </cell>
          <cell r="C341">
            <v>911</v>
          </cell>
          <cell r="D341" t="str">
            <v>Réseau : Nbre de réclamations procédures complètes</v>
          </cell>
          <cell r="E341">
            <v>0</v>
          </cell>
        </row>
        <row r="342">
          <cell r="B342" t="str">
            <v>C01.12</v>
          </cell>
          <cell r="C342">
            <v>912</v>
          </cell>
          <cell r="D342" t="str">
            <v>Réseau Nbre de réclamations traitées en retour et clôture de dossier</v>
          </cell>
          <cell r="E342">
            <v>0</v>
          </cell>
        </row>
        <row r="343">
          <cell r="B343" t="str">
            <v>C02.01</v>
          </cell>
          <cell r="C343">
            <v>550</v>
          </cell>
          <cell r="D343" t="str">
            <v>LISA : Nbre de relevages</v>
          </cell>
          <cell r="E343">
            <v>0</v>
          </cell>
        </row>
        <row r="344">
          <cell r="B344" t="str">
            <v>C02.02</v>
          </cell>
          <cell r="C344">
            <v>562</v>
          </cell>
          <cell r="D344" t="str">
            <v>LISA : Montant des affranchissements</v>
          </cell>
          <cell r="E344">
            <v>0</v>
          </cell>
        </row>
        <row r="345">
          <cell r="B345" t="str">
            <v>C02.03</v>
          </cell>
          <cell r="C345">
            <v>551</v>
          </cell>
          <cell r="D345" t="str">
            <v>LISA : Montant des fonds relevés</v>
          </cell>
          <cell r="E345">
            <v>0</v>
          </cell>
        </row>
        <row r="346">
          <cell r="B346" t="str">
            <v>C02.04</v>
          </cell>
          <cell r="C346">
            <v>556</v>
          </cell>
          <cell r="D346" t="str">
            <v>Distributeurs de carnets de T.P. : Nbre de relevages</v>
          </cell>
          <cell r="E346">
            <v>0</v>
          </cell>
        </row>
        <row r="347">
          <cell r="B347" t="str">
            <v>C02.05</v>
          </cell>
          <cell r="C347">
            <v>557</v>
          </cell>
          <cell r="D347" t="str">
            <v>Distributeurs de carnets de T.P. : Montant des fonds relevés</v>
          </cell>
          <cell r="E347">
            <v>0</v>
          </cell>
        </row>
        <row r="348">
          <cell r="B348" t="str">
            <v>C02.06</v>
          </cell>
          <cell r="C348">
            <v>559</v>
          </cell>
          <cell r="D348" t="str">
            <v>Distributeurs de produits courrier : Nbre de relevages</v>
          </cell>
          <cell r="E348">
            <v>0</v>
          </cell>
        </row>
        <row r="349">
          <cell r="B349" t="str">
            <v>C02.07</v>
          </cell>
          <cell r="C349">
            <v>560</v>
          </cell>
          <cell r="D349" t="str">
            <v>Distributeurs de produits courrier : Montant des fonds relevés</v>
          </cell>
          <cell r="E349">
            <v>0</v>
          </cell>
        </row>
        <row r="350">
          <cell r="B350" t="str">
            <v>C04.01</v>
          </cell>
          <cell r="C350">
            <v>583</v>
          </cell>
          <cell r="D350" t="str">
            <v>GAB : Nbre d'approvisionnements</v>
          </cell>
          <cell r="E350">
            <v>0</v>
          </cell>
        </row>
        <row r="351">
          <cell r="B351" t="str">
            <v>C04.02</v>
          </cell>
          <cell r="C351">
            <v>587</v>
          </cell>
          <cell r="D351" t="str">
            <v>GAB : Montant des fonds relevés</v>
          </cell>
          <cell r="E351">
            <v>0</v>
          </cell>
        </row>
        <row r="352">
          <cell r="B352" t="str">
            <v>C05.01</v>
          </cell>
          <cell r="C352">
            <v>594</v>
          </cell>
          <cell r="D352" t="str">
            <v>Caisse -mvts internes- : Nbre de réceptions des guichets du bureau</v>
          </cell>
          <cell r="E352">
            <v>0</v>
          </cell>
        </row>
        <row r="353">
          <cell r="B353" t="str">
            <v>C05.02</v>
          </cell>
          <cell r="C353">
            <v>595</v>
          </cell>
          <cell r="D353" t="str">
            <v>Caisse -mvts internes- : Nbre de réceptions des BPX et AP rattachées</v>
          </cell>
          <cell r="E353">
            <v>0</v>
          </cell>
        </row>
        <row r="354">
          <cell r="B354" t="str">
            <v>C05.03</v>
          </cell>
          <cell r="C354">
            <v>596</v>
          </cell>
          <cell r="D354" t="str">
            <v>Caisse -mvts internes- : Nbre d'approvisionnements des guichets du bureau</v>
          </cell>
          <cell r="E354">
            <v>0</v>
          </cell>
        </row>
        <row r="355">
          <cell r="B355" t="str">
            <v>C05.04</v>
          </cell>
          <cell r="C355">
            <v>597</v>
          </cell>
          <cell r="D355" t="str">
            <v>Caisse -mvts internes- : Nbre d'approvisionnements des BPX et AP rattachées</v>
          </cell>
          <cell r="E355">
            <v>0</v>
          </cell>
        </row>
        <row r="356">
          <cell r="B356" t="str">
            <v>C05.05</v>
          </cell>
          <cell r="C356">
            <v>615</v>
          </cell>
          <cell r="D356" t="str">
            <v>Caisse -mvts internes- : Charge de caisses sécurisées</v>
          </cell>
          <cell r="E356">
            <v>0</v>
          </cell>
        </row>
        <row r="357">
          <cell r="B357" t="str">
            <v>C05.06</v>
          </cell>
          <cell r="C357">
            <v>600</v>
          </cell>
          <cell r="D357" t="str">
            <v>Caisse -mvts externes- bureaux non centralis. fonds reçus, Nb de réceptions</v>
          </cell>
          <cell r="E357">
            <v>0</v>
          </cell>
        </row>
        <row r="358">
          <cell r="B358" t="str">
            <v>C05.07</v>
          </cell>
          <cell r="C358">
            <v>601</v>
          </cell>
          <cell r="D358" t="str">
            <v>Caisse -mvts externes- bureaux non centralis. : Nbre de billets reçus</v>
          </cell>
          <cell r="E358">
            <v>0</v>
          </cell>
        </row>
        <row r="359">
          <cell r="B359" t="str">
            <v>C05.08</v>
          </cell>
          <cell r="C359">
            <v>602</v>
          </cell>
          <cell r="D359" t="str">
            <v>Caisse -mvts externes- bureaux non centralis. fonds versés, Nbre d'envois</v>
          </cell>
          <cell r="E359">
            <v>0</v>
          </cell>
        </row>
        <row r="360">
          <cell r="B360" t="str">
            <v>C05.09</v>
          </cell>
          <cell r="C360">
            <v>603</v>
          </cell>
          <cell r="D360" t="str">
            <v>Caisse -mvts externes- bureaux centralis. fonds reçus, Nb de réceptions</v>
          </cell>
          <cell r="E360">
            <v>0</v>
          </cell>
        </row>
        <row r="361">
          <cell r="B361" t="str">
            <v>C05.10</v>
          </cell>
          <cell r="C361">
            <v>604</v>
          </cell>
          <cell r="D361" t="str">
            <v>Caisse -mvts externes- bureaux centralis. fonds reçus, Nb de billets reçus</v>
          </cell>
          <cell r="E361">
            <v>0</v>
          </cell>
        </row>
        <row r="362">
          <cell r="B362" t="str">
            <v>C05.11</v>
          </cell>
          <cell r="C362">
            <v>605</v>
          </cell>
          <cell r="D362" t="str">
            <v>Caisse -mvts externes- bureaux centralis. fonds envoyés : Nbre d'envois</v>
          </cell>
          <cell r="E362">
            <v>0</v>
          </cell>
        </row>
        <row r="363">
          <cell r="B363" t="str">
            <v>C05.12</v>
          </cell>
          <cell r="C363">
            <v>608</v>
          </cell>
          <cell r="D363" t="str">
            <v>Caisse - BDF : Nbre de versements de fonds à BDF</v>
          </cell>
          <cell r="E363">
            <v>0</v>
          </cell>
        </row>
        <row r="364">
          <cell r="B364" t="str">
            <v>C05.13</v>
          </cell>
          <cell r="C364">
            <v>609</v>
          </cell>
          <cell r="D364" t="str">
            <v>Caisse - BDF : Nbre d'approvisionnements de fonds auprès de BDF</v>
          </cell>
          <cell r="E364">
            <v>0</v>
          </cell>
        </row>
        <row r="365">
          <cell r="B365" t="str">
            <v>C05.14</v>
          </cell>
          <cell r="C365">
            <v>593</v>
          </cell>
          <cell r="D365" t="str">
            <v>Caisse - Nbre de chèques postaux émis par le bureau</v>
          </cell>
          <cell r="E365">
            <v>0</v>
          </cell>
        </row>
        <row r="366">
          <cell r="B366" t="str">
            <v>C05.15</v>
          </cell>
          <cell r="C366">
            <v>660</v>
          </cell>
          <cell r="D366" t="str">
            <v>Caisse - Nbre de chèques rejetés</v>
          </cell>
          <cell r="E366">
            <v>0</v>
          </cell>
        </row>
        <row r="367">
          <cell r="B367" t="str">
            <v>C06.01</v>
          </cell>
          <cell r="C367">
            <v>620</v>
          </cell>
          <cell r="D367" t="str">
            <v>Contrôle de production : Nbre de levées</v>
          </cell>
          <cell r="E367">
            <v>16277</v>
          </cell>
        </row>
        <row r="368">
          <cell r="B368" t="str">
            <v>C06.02</v>
          </cell>
          <cell r="C368">
            <v>621</v>
          </cell>
          <cell r="D368" t="str">
            <v>Contrôle de production : Nbre de pièces en saisie arrière</v>
          </cell>
          <cell r="E368">
            <v>854</v>
          </cell>
        </row>
        <row r="369">
          <cell r="B369" t="str">
            <v>C06.03</v>
          </cell>
          <cell r="C369">
            <v>622</v>
          </cell>
          <cell r="D369" t="str">
            <v>Contrôle de production : Nbre de pièces à pointer (édition de pointage)</v>
          </cell>
          <cell r="E369">
            <v>78814</v>
          </cell>
        </row>
        <row r="370">
          <cell r="B370" t="str">
            <v>C06.04</v>
          </cell>
          <cell r="C370">
            <v>623</v>
          </cell>
          <cell r="D370" t="str">
            <v>Contrôle de production : Nbre de corrections effectuées par le comptable</v>
          </cell>
          <cell r="E370">
            <v>3350</v>
          </cell>
        </row>
        <row r="371">
          <cell r="B371" t="str">
            <v>C06.05</v>
          </cell>
          <cell r="C371">
            <v>687</v>
          </cell>
          <cell r="D371" t="str">
            <v>Contrôle de production : Nbre de pièces CRSF -travaux de fin de journée-</v>
          </cell>
          <cell r="E371">
            <v>0</v>
          </cell>
        </row>
        <row r="372">
          <cell r="B372" t="str">
            <v>C06.06</v>
          </cell>
          <cell r="C372">
            <v>688</v>
          </cell>
          <cell r="D372" t="str">
            <v>Contrôle de production : Nbre d'envois CRSF -travaux de fin de journée-</v>
          </cell>
          <cell r="E372">
            <v>0</v>
          </cell>
        </row>
        <row r="373">
          <cell r="B373" t="str">
            <v>C06.07</v>
          </cell>
          <cell r="C373">
            <v>628</v>
          </cell>
          <cell r="D373" t="str">
            <v>Contrôle de production CMTO.Travaux de fin de journée : Nbre de pièces</v>
          </cell>
          <cell r="E373">
            <v>3150</v>
          </cell>
        </row>
        <row r="374">
          <cell r="B374" t="str">
            <v>C06.08</v>
          </cell>
          <cell r="C374">
            <v>629</v>
          </cell>
          <cell r="D374" t="str">
            <v>Contrôle de production CMTO. : Nbre d'envois</v>
          </cell>
          <cell r="E374">
            <v>1058</v>
          </cell>
        </row>
        <row r="375">
          <cell r="B375" t="str">
            <v>C06.09</v>
          </cell>
          <cell r="C375">
            <v>630</v>
          </cell>
          <cell r="D375" t="str">
            <v>Contrôle de production - C.N.E. : Nbre d'envois de bordereaux</v>
          </cell>
          <cell r="E375">
            <v>0</v>
          </cell>
        </row>
        <row r="376">
          <cell r="B376" t="str">
            <v>C06.10</v>
          </cell>
          <cell r="C376">
            <v>631</v>
          </cell>
          <cell r="D376" t="str">
            <v>Contrôle de production : Nbre d'intégrations de disquettes de BPX contrôle</v>
          </cell>
          <cell r="E376">
            <v>0</v>
          </cell>
        </row>
        <row r="377">
          <cell r="B377" t="str">
            <v>C06.11</v>
          </cell>
          <cell r="C377">
            <v>632</v>
          </cell>
          <cell r="D377" t="str">
            <v>Contrôle de production : Nb de saisies d'intégrations des compteurs CHEOPS</v>
          </cell>
          <cell r="E377">
            <v>0</v>
          </cell>
        </row>
        <row r="378">
          <cell r="B378" t="str">
            <v>C06.12</v>
          </cell>
          <cell r="C378">
            <v>633</v>
          </cell>
          <cell r="D378" t="str">
            <v>Contrôle de production : Nbre de fins de journées comptables</v>
          </cell>
          <cell r="E378">
            <v>1527</v>
          </cell>
        </row>
        <row r="379">
          <cell r="B379" t="str">
            <v>C06.13</v>
          </cell>
          <cell r="C379">
            <v>657</v>
          </cell>
          <cell r="D379" t="str">
            <v>Contrôle de production : Nbre mandats émis et payés, travaux de fin de mois</v>
          </cell>
          <cell r="E379">
            <v>0</v>
          </cell>
        </row>
        <row r="380">
          <cell r="B380" t="str">
            <v>C06.14</v>
          </cell>
          <cell r="C380">
            <v>658</v>
          </cell>
          <cell r="D380" t="str">
            <v>Contrôle de production : Nbre de pièces comptables envoyées au SCFL</v>
          </cell>
          <cell r="E380">
            <v>0</v>
          </cell>
        </row>
        <row r="381">
          <cell r="B381" t="str">
            <v>C07.01</v>
          </cell>
          <cell r="C381">
            <v>636</v>
          </cell>
          <cell r="D381" t="str">
            <v>Stocks : Nb de commandes par les RP et centraux Paris à I.T.V.F.</v>
          </cell>
          <cell r="E381">
            <v>0</v>
          </cell>
        </row>
        <row r="382">
          <cell r="B382" t="str">
            <v>C07.02</v>
          </cell>
          <cell r="C382">
            <v>584</v>
          </cell>
          <cell r="D382" t="str">
            <v>Stocks : Nb de commandes par les RP et centraux Paris à DAPOTEL</v>
          </cell>
          <cell r="E382">
            <v>0</v>
          </cell>
        </row>
        <row r="383">
          <cell r="B383" t="str">
            <v>C07.03</v>
          </cell>
          <cell r="C383">
            <v>637</v>
          </cell>
          <cell r="D383" t="str">
            <v>Stocks : Nb de commandes par les RP et centraux Paris à autres services</v>
          </cell>
          <cell r="E383">
            <v>0</v>
          </cell>
        </row>
        <row r="384">
          <cell r="B384" t="str">
            <v>C07.04</v>
          </cell>
          <cell r="C384">
            <v>641</v>
          </cell>
          <cell r="D384" t="str">
            <v>Stocks : Nb de commandes par d'autres bureaux</v>
          </cell>
          <cell r="E384">
            <v>0</v>
          </cell>
        </row>
        <row r="385">
          <cell r="B385" t="str">
            <v>C07.05</v>
          </cell>
          <cell r="C385">
            <v>638</v>
          </cell>
          <cell r="D385" t="str">
            <v>Stocks : Montant des commandes établies par d'autres bureaux</v>
          </cell>
          <cell r="E385">
            <v>0</v>
          </cell>
        </row>
        <row r="386">
          <cell r="B386" t="str">
            <v>C07.06</v>
          </cell>
          <cell r="C386">
            <v>585</v>
          </cell>
          <cell r="D386" t="str">
            <v>Stocks : Nb de commandes établies par d'autres bureaux à DAPOTEL</v>
          </cell>
          <cell r="E386">
            <v>104</v>
          </cell>
        </row>
        <row r="387">
          <cell r="B387" t="str">
            <v>C07.07</v>
          </cell>
          <cell r="C387">
            <v>586</v>
          </cell>
          <cell r="D387" t="str">
            <v>Stocks : Montant des commandes établies par d'autres bureaux à DAPOTEL</v>
          </cell>
          <cell r="E387">
            <v>0</v>
          </cell>
        </row>
        <row r="388">
          <cell r="B388" t="str">
            <v>C07.08</v>
          </cell>
          <cell r="C388">
            <v>642</v>
          </cell>
          <cell r="D388" t="str">
            <v>Stocks : Nb de réceptions par les RP et centraux Paris de I.T.V.F.</v>
          </cell>
          <cell r="E388">
            <v>0</v>
          </cell>
        </row>
        <row r="389">
          <cell r="B389" t="str">
            <v>C07.09</v>
          </cell>
          <cell r="C389">
            <v>639</v>
          </cell>
          <cell r="D389" t="str">
            <v>Stocks : Montant des réceptions par les RP et centraux Paris de I.T.V.F.</v>
          </cell>
          <cell r="E389">
            <v>0</v>
          </cell>
        </row>
        <row r="390">
          <cell r="B390" t="str">
            <v>C07.10</v>
          </cell>
          <cell r="C390">
            <v>589</v>
          </cell>
          <cell r="D390" t="str">
            <v>Stocks : Nb de réceptions par les RP et centraux Paris de DAPOTEL</v>
          </cell>
          <cell r="E390">
            <v>0</v>
          </cell>
        </row>
        <row r="391">
          <cell r="B391" t="str">
            <v>C07.11</v>
          </cell>
          <cell r="C391">
            <v>590</v>
          </cell>
          <cell r="D391" t="str">
            <v>Stocks : Montant des réceptions par les RP et centraux Paris de DAPOTEL</v>
          </cell>
          <cell r="E391">
            <v>0</v>
          </cell>
        </row>
        <row r="392">
          <cell r="B392" t="str">
            <v>C07.12</v>
          </cell>
          <cell r="C392">
            <v>643</v>
          </cell>
          <cell r="D392" t="str">
            <v>Stocks : Nb de réceptions par les RP et centraux Paris du centre de change</v>
          </cell>
          <cell r="E392">
            <v>0</v>
          </cell>
        </row>
        <row r="393">
          <cell r="B393" t="str">
            <v>C07.13</v>
          </cell>
          <cell r="C393">
            <v>644</v>
          </cell>
          <cell r="D393" t="str">
            <v>Stocks : Nb de réceptions par les RP et centraux Paris d'autres organismes</v>
          </cell>
          <cell r="E393">
            <v>0</v>
          </cell>
        </row>
        <row r="394">
          <cell r="B394" t="str">
            <v>C07.14</v>
          </cell>
          <cell r="C394">
            <v>645</v>
          </cell>
          <cell r="D394" t="str">
            <v>Stocks : Nb de réceptions par les RP et centraux Paris d'autres bureaux</v>
          </cell>
          <cell r="E394">
            <v>0</v>
          </cell>
        </row>
        <row r="395">
          <cell r="B395" t="str">
            <v>C07.15</v>
          </cell>
          <cell r="C395">
            <v>646</v>
          </cell>
          <cell r="D395" t="str">
            <v>Stocks : Nb de réceptions par autres bureaux des RP et centraux Paris</v>
          </cell>
          <cell r="E395">
            <v>0</v>
          </cell>
        </row>
        <row r="396">
          <cell r="B396" t="str">
            <v>C07.16</v>
          </cell>
          <cell r="C396">
            <v>647</v>
          </cell>
          <cell r="D396" t="str">
            <v>Stocks : Montant des réceptions par autres bureaux des RP et centraux Paris</v>
          </cell>
          <cell r="E396">
            <v>0</v>
          </cell>
        </row>
        <row r="397">
          <cell r="B397" t="str">
            <v>C07.17</v>
          </cell>
          <cell r="C397">
            <v>591</v>
          </cell>
          <cell r="D397" t="str">
            <v>Stocks : Nb de réceptions par autres bureaux de DAPOTEL</v>
          </cell>
          <cell r="E397">
            <v>17</v>
          </cell>
        </row>
        <row r="398">
          <cell r="B398" t="str">
            <v>C07.18</v>
          </cell>
          <cell r="C398">
            <v>592</v>
          </cell>
          <cell r="D398" t="str">
            <v>Stocks : Montant des réceptions par autres bureaux de DAPOTEL</v>
          </cell>
          <cell r="E398">
            <v>0</v>
          </cell>
        </row>
        <row r="399">
          <cell r="B399" t="str">
            <v>C07.19</v>
          </cell>
          <cell r="C399">
            <v>648</v>
          </cell>
          <cell r="D399" t="str">
            <v>Stocks : Nb de réceptions par autres bureaux du centre de change</v>
          </cell>
          <cell r="E399">
            <v>0</v>
          </cell>
        </row>
        <row r="400">
          <cell r="B400" t="str">
            <v>C07.20</v>
          </cell>
          <cell r="C400">
            <v>650</v>
          </cell>
          <cell r="D400" t="str">
            <v>Stocks : Nb de réceptions par autres bureaux d'autres organismes</v>
          </cell>
          <cell r="E400">
            <v>0</v>
          </cell>
        </row>
        <row r="401">
          <cell r="B401" t="str">
            <v>C07.21</v>
          </cell>
          <cell r="C401">
            <v>651</v>
          </cell>
          <cell r="D401" t="str">
            <v>Stocks : Montant des réceptions par aut. bureaux d'autres organismes</v>
          </cell>
          <cell r="E401">
            <v>0</v>
          </cell>
        </row>
        <row r="402">
          <cell r="B402" t="str">
            <v>C07.22</v>
          </cell>
          <cell r="C402">
            <v>652</v>
          </cell>
          <cell r="D402" t="str">
            <v>Stocks : Nb d'envois par les RP et centraux Paris vers organismes extér.</v>
          </cell>
          <cell r="E402">
            <v>0</v>
          </cell>
        </row>
        <row r="403">
          <cell r="B403" t="str">
            <v>C07.23</v>
          </cell>
          <cell r="C403">
            <v>653</v>
          </cell>
          <cell r="D403" t="str">
            <v>Stocks : Nb d'envois par les RP et centraux Paris vers autres bureaux</v>
          </cell>
          <cell r="E403">
            <v>0</v>
          </cell>
        </row>
        <row r="404">
          <cell r="B404" t="str">
            <v>C07.24</v>
          </cell>
          <cell r="C404">
            <v>655</v>
          </cell>
          <cell r="D404" t="str">
            <v>Stocks : Montant des envois par les RP et centraux Paris vers aut. bureaux</v>
          </cell>
          <cell r="E404">
            <v>0</v>
          </cell>
        </row>
        <row r="405">
          <cell r="B405" t="str">
            <v>C07.25</v>
          </cell>
          <cell r="C405">
            <v>654</v>
          </cell>
          <cell r="D405" t="str">
            <v>Stocks : Nb d'envois par autres bureaux</v>
          </cell>
          <cell r="E405">
            <v>211</v>
          </cell>
        </row>
        <row r="406">
          <cell r="B406" t="str">
            <v>C07.26</v>
          </cell>
          <cell r="C406">
            <v>670</v>
          </cell>
          <cell r="D406" t="str">
            <v>Stocks : Nb d'approvision. en objets des points de stocks du bureau</v>
          </cell>
          <cell r="E406">
            <v>4945</v>
          </cell>
        </row>
        <row r="407">
          <cell r="B407" t="str">
            <v>C07.27</v>
          </cell>
          <cell r="C407">
            <v>671</v>
          </cell>
          <cell r="D407" t="str">
            <v>Stocks : Nb d'approvision. en objets des points de stocks des BPX et AP</v>
          </cell>
          <cell r="E407">
            <v>0</v>
          </cell>
        </row>
        <row r="408">
          <cell r="B408" t="str">
            <v>C07.28</v>
          </cell>
          <cell r="C408">
            <v>661</v>
          </cell>
          <cell r="D408" t="str">
            <v>Stocks : Nb d'approvision. en objets des automates</v>
          </cell>
          <cell r="E408">
            <v>0</v>
          </cell>
        </row>
        <row r="409">
          <cell r="B409" t="str">
            <v>C07.29</v>
          </cell>
          <cell r="C409">
            <v>672</v>
          </cell>
          <cell r="D409" t="str">
            <v>Stocks : Nb de réceptions d'objets du bureau</v>
          </cell>
          <cell r="E409">
            <v>261</v>
          </cell>
        </row>
        <row r="410">
          <cell r="B410" t="str">
            <v>C07.30</v>
          </cell>
          <cell r="C410">
            <v>673</v>
          </cell>
          <cell r="D410" t="str">
            <v>Stocks : Nb de réceptions d'objets des BPX et AP</v>
          </cell>
          <cell r="E410">
            <v>0</v>
          </cell>
        </row>
        <row r="411">
          <cell r="B411" t="str">
            <v>C07.31</v>
          </cell>
          <cell r="C411">
            <v>663</v>
          </cell>
          <cell r="D411" t="str">
            <v>Stocks : Nb d'entraides saisies</v>
          </cell>
          <cell r="E411">
            <v>0</v>
          </cell>
        </row>
        <row r="412">
          <cell r="B412" t="str">
            <v>C07.32</v>
          </cell>
          <cell r="C412">
            <v>666</v>
          </cell>
          <cell r="D412" t="str">
            <v>Stocks : Nb d'inventaires internes</v>
          </cell>
          <cell r="E412">
            <v>254</v>
          </cell>
        </row>
        <row r="413">
          <cell r="B413" t="str">
            <v>C07.33</v>
          </cell>
          <cell r="C413">
            <v>685</v>
          </cell>
          <cell r="D413" t="str">
            <v>Stocks Inventaires externes : Nombre de points de stocks</v>
          </cell>
          <cell r="E413">
            <v>464</v>
          </cell>
        </row>
        <row r="414">
          <cell r="B414" t="str">
            <v>C07.34</v>
          </cell>
          <cell r="C414">
            <v>665</v>
          </cell>
          <cell r="D414" t="str">
            <v>Stocks : Nb points de stocks concernés par inventaire changement de prix</v>
          </cell>
          <cell r="E414">
            <v>79</v>
          </cell>
        </row>
        <row r="415">
          <cell r="B415" t="str">
            <v>C07.35</v>
          </cell>
          <cell r="C415">
            <v>669</v>
          </cell>
          <cell r="D415" t="str">
            <v>Stocks : Nb d'interventions sur tenue des tables</v>
          </cell>
          <cell r="E415">
            <v>1829</v>
          </cell>
        </row>
        <row r="416">
          <cell r="B416" t="str">
            <v>C07.36</v>
          </cell>
          <cell r="C416">
            <v>674</v>
          </cell>
          <cell r="D416" t="str">
            <v>Réservations philatéliques : Nbre de nouvelles demandes d'abonnements</v>
          </cell>
          <cell r="E416">
            <v>0</v>
          </cell>
        </row>
        <row r="417">
          <cell r="B417" t="str">
            <v>C07.37</v>
          </cell>
          <cell r="C417">
            <v>676</v>
          </cell>
          <cell r="D417" t="str">
            <v>Réservations philatéliques : Nbre de pochettes approvisionnées</v>
          </cell>
          <cell r="E417">
            <v>0</v>
          </cell>
        </row>
        <row r="418">
          <cell r="B418" t="str">
            <v>C07.38</v>
          </cell>
          <cell r="C418">
            <v>678</v>
          </cell>
          <cell r="D418" t="str">
            <v>Réservations philatéliques : Nbre de livraisons de pochettes clients</v>
          </cell>
          <cell r="E418">
            <v>0</v>
          </cell>
        </row>
        <row r="419">
          <cell r="B419" t="str">
            <v>C08.01</v>
          </cell>
          <cell r="C419">
            <v>682</v>
          </cell>
          <cell r="D419" t="str">
            <v>Cabines téléphoniques et point-phones : Nbre de relevages</v>
          </cell>
          <cell r="E419">
            <v>0</v>
          </cell>
        </row>
        <row r="420">
          <cell r="B420" t="str">
            <v>C08.02</v>
          </cell>
          <cell r="C420">
            <v>683</v>
          </cell>
          <cell r="D420" t="str">
            <v>Cabines téléphoniques et point-phones : Montant des fonds relevés</v>
          </cell>
          <cell r="E420">
            <v>0</v>
          </cell>
        </row>
        <row r="421">
          <cell r="B421" t="str">
            <v>C09.01</v>
          </cell>
          <cell r="C421">
            <v>690</v>
          </cell>
          <cell r="D421" t="str">
            <v>Photocopieur : Nbre de relevages</v>
          </cell>
          <cell r="E421">
            <v>0</v>
          </cell>
        </row>
        <row r="422">
          <cell r="B422" t="str">
            <v>C09.02</v>
          </cell>
          <cell r="C422">
            <v>691</v>
          </cell>
          <cell r="D422" t="str">
            <v>Photocopieur : Montant des fonds relevés</v>
          </cell>
          <cell r="E422">
            <v>0</v>
          </cell>
        </row>
        <row r="423">
          <cell r="B423" t="str">
            <v>C09.03</v>
          </cell>
          <cell r="C423">
            <v>698</v>
          </cell>
          <cell r="D423" t="str">
            <v>Changeur de Monnaie : Nbre de relevages</v>
          </cell>
          <cell r="E423">
            <v>0</v>
          </cell>
        </row>
        <row r="424">
          <cell r="B424" t="str">
            <v>C09.04</v>
          </cell>
          <cell r="C424">
            <v>699</v>
          </cell>
          <cell r="D424" t="str">
            <v>Changeur de monnaie : Montant des fonds relevés</v>
          </cell>
          <cell r="E424">
            <v>0</v>
          </cell>
        </row>
        <row r="425">
          <cell r="B425" t="str">
            <v>C10.01</v>
          </cell>
          <cell r="C425">
            <v>700</v>
          </cell>
          <cell r="D425" t="str">
            <v>Sujetions guichet : Nbre d'approvisionnements en fonds</v>
          </cell>
          <cell r="E425">
            <v>11111</v>
          </cell>
        </row>
        <row r="426">
          <cell r="B426" t="str">
            <v>C10.02</v>
          </cell>
          <cell r="C426">
            <v>701</v>
          </cell>
          <cell r="D426" t="str">
            <v>Sujetions guichet : Nbre de versements de fonds</v>
          </cell>
          <cell r="E426">
            <v>7909</v>
          </cell>
        </row>
        <row r="427">
          <cell r="B427" t="str">
            <v>C10.03</v>
          </cell>
          <cell r="C427">
            <v>702</v>
          </cell>
          <cell r="D427" t="str">
            <v>Sujetions guichet : Nbre d'approvisionnements en objets</v>
          </cell>
          <cell r="E427">
            <v>4945</v>
          </cell>
        </row>
        <row r="428">
          <cell r="B428" t="str">
            <v>C10.04</v>
          </cell>
          <cell r="C428">
            <v>703</v>
          </cell>
          <cell r="D428" t="str">
            <v>Sujetions guichet : Nbre de versements d'objets</v>
          </cell>
          <cell r="E428">
            <v>261</v>
          </cell>
        </row>
        <row r="429">
          <cell r="B429" t="str">
            <v>C10.05</v>
          </cell>
          <cell r="C429">
            <v>720</v>
          </cell>
          <cell r="D429" t="str">
            <v>Nbre de lots comptables</v>
          </cell>
          <cell r="E429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ptages par tournées"/>
      <sheetName val="COMPTAGES "/>
      <sheetName val="TOURNEES"/>
      <sheetName val="RESULTATS"/>
      <sheetName val="KM MIXTE2"/>
      <sheetName val="DJMO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410</v>
          </cell>
          <cell r="C2">
            <v>413</v>
          </cell>
          <cell r="D2">
            <v>3</v>
          </cell>
        </row>
        <row r="3">
          <cell r="A3">
            <v>2</v>
          </cell>
          <cell r="B3">
            <v>530</v>
          </cell>
          <cell r="C3">
            <v>537</v>
          </cell>
          <cell r="D3">
            <v>7</v>
          </cell>
        </row>
        <row r="4">
          <cell r="A4">
            <v>3</v>
          </cell>
          <cell r="B4">
            <v>820</v>
          </cell>
          <cell r="C4">
            <v>850</v>
          </cell>
          <cell r="D4">
            <v>30</v>
          </cell>
        </row>
        <row r="5">
          <cell r="A5">
            <v>4</v>
          </cell>
          <cell r="B5">
            <v>649</v>
          </cell>
          <cell r="C5">
            <v>653</v>
          </cell>
          <cell r="D5">
            <v>4</v>
          </cell>
        </row>
        <row r="6">
          <cell r="A6">
            <v>5</v>
          </cell>
          <cell r="B6">
            <v>583</v>
          </cell>
          <cell r="C6">
            <v>603</v>
          </cell>
          <cell r="D6">
            <v>20</v>
          </cell>
        </row>
        <row r="7">
          <cell r="A7">
            <v>6</v>
          </cell>
          <cell r="B7">
            <v>527</v>
          </cell>
          <cell r="C7">
            <v>527</v>
          </cell>
          <cell r="D7">
            <v>0</v>
          </cell>
        </row>
        <row r="8">
          <cell r="A8">
            <v>7</v>
          </cell>
          <cell r="B8">
            <v>757</v>
          </cell>
          <cell r="C8">
            <v>757</v>
          </cell>
          <cell r="D8">
            <v>0</v>
          </cell>
        </row>
        <row r="9">
          <cell r="A9">
            <v>8</v>
          </cell>
          <cell r="B9">
            <v>532</v>
          </cell>
          <cell r="C9">
            <v>666</v>
          </cell>
          <cell r="D9">
            <v>134</v>
          </cell>
        </row>
        <row r="10">
          <cell r="A10">
            <v>9</v>
          </cell>
          <cell r="B10">
            <v>596</v>
          </cell>
          <cell r="C10">
            <v>739</v>
          </cell>
          <cell r="D10">
            <v>143</v>
          </cell>
        </row>
        <row r="11">
          <cell r="A11">
            <v>10</v>
          </cell>
          <cell r="B11">
            <v>605</v>
          </cell>
          <cell r="C11">
            <v>610</v>
          </cell>
          <cell r="D11">
            <v>5</v>
          </cell>
        </row>
        <row r="12">
          <cell r="A12">
            <v>11</v>
          </cell>
          <cell r="B12">
            <v>799</v>
          </cell>
          <cell r="C12">
            <v>811</v>
          </cell>
          <cell r="D12">
            <v>12</v>
          </cell>
        </row>
        <row r="13">
          <cell r="A13">
            <v>12</v>
          </cell>
          <cell r="B13">
            <v>225</v>
          </cell>
          <cell r="C13">
            <v>225</v>
          </cell>
          <cell r="D13">
            <v>0</v>
          </cell>
        </row>
        <row r="14">
          <cell r="A14">
            <v>13</v>
          </cell>
          <cell r="B14">
            <v>699</v>
          </cell>
          <cell r="C14">
            <v>714</v>
          </cell>
          <cell r="D14">
            <v>15</v>
          </cell>
        </row>
        <row r="15">
          <cell r="A15">
            <v>14</v>
          </cell>
          <cell r="B15">
            <v>675</v>
          </cell>
          <cell r="C15">
            <v>694</v>
          </cell>
          <cell r="D15">
            <v>19</v>
          </cell>
        </row>
        <row r="16">
          <cell r="A16">
            <v>15</v>
          </cell>
          <cell r="B16">
            <v>562</v>
          </cell>
          <cell r="C16">
            <v>579</v>
          </cell>
          <cell r="D16">
            <v>17</v>
          </cell>
        </row>
        <row r="17">
          <cell r="A17">
            <v>16</v>
          </cell>
          <cell r="B17">
            <v>668</v>
          </cell>
          <cell r="C17">
            <v>712</v>
          </cell>
          <cell r="D17">
            <v>44</v>
          </cell>
        </row>
        <row r="18">
          <cell r="A18">
            <v>17</v>
          </cell>
          <cell r="B18">
            <v>690</v>
          </cell>
          <cell r="C18">
            <v>698</v>
          </cell>
          <cell r="D18">
            <v>8</v>
          </cell>
        </row>
        <row r="19">
          <cell r="A19">
            <v>18</v>
          </cell>
          <cell r="B19">
            <v>798</v>
          </cell>
          <cell r="C19">
            <v>813</v>
          </cell>
          <cell r="D19">
            <v>15</v>
          </cell>
        </row>
        <row r="20">
          <cell r="A20">
            <v>19</v>
          </cell>
          <cell r="B20">
            <v>710</v>
          </cell>
          <cell r="C20">
            <v>713</v>
          </cell>
          <cell r="D20">
            <v>3</v>
          </cell>
        </row>
        <row r="21">
          <cell r="A21">
            <v>20</v>
          </cell>
          <cell r="B21">
            <v>849</v>
          </cell>
          <cell r="C21">
            <v>855</v>
          </cell>
          <cell r="D21">
            <v>6</v>
          </cell>
        </row>
        <row r="22">
          <cell r="A22">
            <v>21</v>
          </cell>
          <cell r="B22">
            <v>757</v>
          </cell>
          <cell r="C22">
            <v>759</v>
          </cell>
          <cell r="D22">
            <v>2</v>
          </cell>
        </row>
        <row r="23">
          <cell r="A23">
            <v>22</v>
          </cell>
          <cell r="B23">
            <v>749</v>
          </cell>
          <cell r="C23">
            <v>768</v>
          </cell>
          <cell r="D23">
            <v>19</v>
          </cell>
        </row>
        <row r="24">
          <cell r="A24">
            <v>23</v>
          </cell>
          <cell r="B24">
            <v>373</v>
          </cell>
          <cell r="C24">
            <v>374</v>
          </cell>
          <cell r="D24">
            <v>1</v>
          </cell>
        </row>
        <row r="25">
          <cell r="A25">
            <v>24</v>
          </cell>
          <cell r="B25">
            <v>781</v>
          </cell>
          <cell r="C25">
            <v>835</v>
          </cell>
          <cell r="D25">
            <v>54</v>
          </cell>
        </row>
        <row r="26">
          <cell r="A26">
            <v>25</v>
          </cell>
          <cell r="B26">
            <v>767</v>
          </cell>
          <cell r="C26">
            <v>784</v>
          </cell>
          <cell r="D26">
            <v>17</v>
          </cell>
        </row>
        <row r="27">
          <cell r="A27">
            <v>26</v>
          </cell>
          <cell r="B27">
            <v>827</v>
          </cell>
          <cell r="C27">
            <v>835</v>
          </cell>
          <cell r="D27">
            <v>8</v>
          </cell>
        </row>
        <row r="28">
          <cell r="A28">
            <v>27</v>
          </cell>
          <cell r="B28">
            <v>580</v>
          </cell>
          <cell r="C28">
            <v>597</v>
          </cell>
          <cell r="D28">
            <v>17</v>
          </cell>
        </row>
        <row r="29">
          <cell r="A29">
            <v>28</v>
          </cell>
          <cell r="B29">
            <v>379</v>
          </cell>
          <cell r="C29">
            <v>394</v>
          </cell>
          <cell r="D29">
            <v>15</v>
          </cell>
        </row>
        <row r="30">
          <cell r="A30" t="str">
            <v>BP</v>
          </cell>
          <cell r="B30">
            <v>1</v>
          </cell>
          <cell r="C30">
            <v>1</v>
          </cell>
          <cell r="D30">
            <v>0</v>
          </cell>
        </row>
        <row r="31">
          <cell r="A31" t="str">
            <v>CS</v>
          </cell>
          <cell r="B31">
            <v>1</v>
          </cell>
          <cell r="C31">
            <v>1</v>
          </cell>
          <cell r="D31">
            <v>0</v>
          </cell>
        </row>
        <row r="32">
          <cell r="A32" t="str">
            <v>FD</v>
          </cell>
          <cell r="B32">
            <v>1</v>
          </cell>
          <cell r="C32">
            <v>1</v>
          </cell>
          <cell r="D32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B9286-5D00-4407-9442-E74EB43DA0A5}">
  <sheetPr codeName="Feuil1"/>
  <dimension ref="A1:N309"/>
  <sheetViews>
    <sheetView tabSelected="1" topLeftCell="B1" workbookViewId="0">
      <selection activeCell="N4" sqref="N4"/>
    </sheetView>
  </sheetViews>
  <sheetFormatPr baseColWidth="10" defaultRowHeight="14.4" x14ac:dyDescent="0.3"/>
  <cols>
    <col min="1" max="1" width="11.6640625" bestFit="1" customWidth="1"/>
    <col min="2" max="2" width="22.21875" customWidth="1"/>
    <col min="3" max="3" width="18.33203125" bestFit="1" customWidth="1"/>
    <col min="4" max="4" width="19.44140625" customWidth="1"/>
    <col min="5" max="5" width="9.109375" bestFit="1" customWidth="1"/>
    <col min="6" max="6" width="9.44140625" bestFit="1" customWidth="1"/>
    <col min="7" max="7" width="20.6640625" style="13" bestFit="1" customWidth="1"/>
    <col min="8" max="8" width="19.77734375" style="13" customWidth="1"/>
    <col min="9" max="9" width="13.5546875" bestFit="1" customWidth="1"/>
    <col min="10" max="10" width="15.109375" customWidth="1"/>
    <col min="11" max="11" width="12" bestFit="1" customWidth="1"/>
    <col min="12" max="12" width="20.88671875" customWidth="1"/>
  </cols>
  <sheetData>
    <row r="1" spans="1:14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0" t="s">
        <v>6</v>
      </c>
      <c r="H1" s="10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x14ac:dyDescent="0.3">
      <c r="A2" s="4" t="s">
        <v>18</v>
      </c>
      <c r="B2" s="5" t="s">
        <v>512</v>
      </c>
      <c r="C2" s="5" t="s">
        <v>509</v>
      </c>
      <c r="D2" s="5" t="s">
        <v>19</v>
      </c>
      <c r="E2" s="5" t="s">
        <v>511</v>
      </c>
      <c r="F2" s="5" t="s">
        <v>511</v>
      </c>
      <c r="G2" s="11" t="s">
        <v>20</v>
      </c>
      <c r="H2" s="11" t="s">
        <v>20</v>
      </c>
      <c r="I2" s="6">
        <v>0</v>
      </c>
      <c r="J2" s="6">
        <v>0</v>
      </c>
      <c r="K2" s="6">
        <v>0</v>
      </c>
      <c r="L2" s="6">
        <v>0</v>
      </c>
      <c r="M2" s="6"/>
    </row>
    <row r="3" spans="1:14" x14ac:dyDescent="0.3">
      <c r="A3" s="4" t="s">
        <v>36</v>
      </c>
      <c r="B3" s="5" t="s">
        <v>512</v>
      </c>
      <c r="C3" s="5" t="s">
        <v>509</v>
      </c>
      <c r="D3" s="5" t="s">
        <v>37</v>
      </c>
      <c r="E3" s="5" t="s">
        <v>511</v>
      </c>
      <c r="F3" s="5" t="s">
        <v>511</v>
      </c>
      <c r="G3" s="11" t="s">
        <v>29</v>
      </c>
      <c r="H3" s="11" t="s">
        <v>20</v>
      </c>
      <c r="I3" s="6">
        <v>0</v>
      </c>
      <c r="J3" s="6">
        <v>0</v>
      </c>
      <c r="K3" s="6">
        <v>0</v>
      </c>
      <c r="L3" s="6">
        <v>0</v>
      </c>
      <c r="M3" s="6"/>
    </row>
    <row r="4" spans="1:14" x14ac:dyDescent="0.3">
      <c r="A4" s="4" t="s">
        <v>54</v>
      </c>
      <c r="B4" s="5" t="s">
        <v>512</v>
      </c>
      <c r="C4" s="5" t="s">
        <v>509</v>
      </c>
      <c r="D4" s="5" t="s">
        <v>13</v>
      </c>
      <c r="E4" s="5" t="s">
        <v>511</v>
      </c>
      <c r="F4" s="5" t="s">
        <v>511</v>
      </c>
      <c r="G4" s="11" t="s">
        <v>30</v>
      </c>
      <c r="H4" s="11" t="s">
        <v>20</v>
      </c>
      <c r="I4" s="6">
        <v>1</v>
      </c>
      <c r="J4" s="6">
        <v>1</v>
      </c>
      <c r="K4" s="6">
        <v>0.258787245</v>
      </c>
      <c r="L4" s="6">
        <v>0</v>
      </c>
      <c r="M4" s="6"/>
      <c r="N4" s="16">
        <f>SUMIFS(J:J,H:H,"0011",G:G,"&lt;&gt;0011")</f>
        <v>1209</v>
      </c>
    </row>
    <row r="5" spans="1:14" x14ac:dyDescent="0.3">
      <c r="A5" s="7" t="s">
        <v>55</v>
      </c>
      <c r="B5" s="5" t="s">
        <v>512</v>
      </c>
      <c r="C5" s="8" t="s">
        <v>509</v>
      </c>
      <c r="D5" s="8" t="s">
        <v>13</v>
      </c>
      <c r="E5" s="5" t="s">
        <v>511</v>
      </c>
      <c r="F5" s="5" t="s">
        <v>511</v>
      </c>
      <c r="G5" s="12" t="s">
        <v>30</v>
      </c>
      <c r="H5" s="12" t="s">
        <v>20</v>
      </c>
      <c r="I5" s="9">
        <v>1</v>
      </c>
      <c r="J5" s="9">
        <v>1</v>
      </c>
      <c r="K5" s="9">
        <v>0.258787245</v>
      </c>
      <c r="L5" s="9">
        <v>0</v>
      </c>
      <c r="M5" s="9"/>
    </row>
    <row r="6" spans="1:14" x14ac:dyDescent="0.3">
      <c r="A6" s="7" t="s">
        <v>61</v>
      </c>
      <c r="B6" s="5" t="s">
        <v>512</v>
      </c>
      <c r="C6" s="8" t="s">
        <v>509</v>
      </c>
      <c r="D6" s="8" t="s">
        <v>52</v>
      </c>
      <c r="E6" s="5" t="s">
        <v>511</v>
      </c>
      <c r="F6" s="5" t="s">
        <v>511</v>
      </c>
      <c r="G6" s="12" t="s">
        <v>29</v>
      </c>
      <c r="H6" s="12" t="s">
        <v>20</v>
      </c>
      <c r="I6" s="9">
        <v>1</v>
      </c>
      <c r="J6" s="9">
        <v>1</v>
      </c>
      <c r="K6" s="9">
        <v>0.229840398</v>
      </c>
      <c r="L6" s="9">
        <v>0</v>
      </c>
      <c r="M6" s="9"/>
    </row>
    <row r="7" spans="1:14" x14ac:dyDescent="0.3">
      <c r="A7" s="4" t="s">
        <v>62</v>
      </c>
      <c r="B7" s="5" t="s">
        <v>512</v>
      </c>
      <c r="C7" s="5" t="s">
        <v>509</v>
      </c>
      <c r="D7" s="5" t="s">
        <v>51</v>
      </c>
      <c r="E7" s="5" t="s">
        <v>511</v>
      </c>
      <c r="F7" s="5" t="s">
        <v>511</v>
      </c>
      <c r="G7" s="11" t="s">
        <v>29</v>
      </c>
      <c r="H7" s="11" t="s">
        <v>20</v>
      </c>
      <c r="I7" s="6">
        <v>1</v>
      </c>
      <c r="J7" s="6">
        <v>1</v>
      </c>
      <c r="K7" s="6">
        <v>0.36346918299999997</v>
      </c>
      <c r="L7" s="6">
        <v>0</v>
      </c>
      <c r="M7" s="6"/>
    </row>
    <row r="8" spans="1:14" x14ac:dyDescent="0.3">
      <c r="A8" s="7" t="s">
        <v>68</v>
      </c>
      <c r="B8" s="5" t="s">
        <v>512</v>
      </c>
      <c r="C8" s="8" t="s">
        <v>509</v>
      </c>
      <c r="D8" s="8" t="s">
        <v>38</v>
      </c>
      <c r="E8" s="5" t="s">
        <v>511</v>
      </c>
      <c r="F8" s="5" t="s">
        <v>511</v>
      </c>
      <c r="G8" s="12" t="s">
        <v>29</v>
      </c>
      <c r="H8" s="12" t="s">
        <v>20</v>
      </c>
      <c r="I8" s="9">
        <v>1</v>
      </c>
      <c r="J8" s="9">
        <v>1</v>
      </c>
      <c r="K8" s="9">
        <v>0.37193083799999999</v>
      </c>
      <c r="L8" s="9">
        <v>0</v>
      </c>
      <c r="M8" s="9"/>
    </row>
    <row r="9" spans="1:14" x14ac:dyDescent="0.3">
      <c r="A9" s="7" t="s">
        <v>69</v>
      </c>
      <c r="B9" s="5" t="s">
        <v>512</v>
      </c>
      <c r="C9" s="8" t="s">
        <v>509</v>
      </c>
      <c r="D9" s="8" t="s">
        <v>49</v>
      </c>
      <c r="E9" s="5" t="s">
        <v>511</v>
      </c>
      <c r="F9" s="5" t="s">
        <v>511</v>
      </c>
      <c r="G9" s="12" t="s">
        <v>29</v>
      </c>
      <c r="H9" s="12" t="s">
        <v>20</v>
      </c>
      <c r="I9" s="9">
        <v>1</v>
      </c>
      <c r="J9" s="9">
        <v>1</v>
      </c>
      <c r="K9" s="9">
        <v>0.68110060699999997</v>
      </c>
      <c r="L9" s="9">
        <v>0</v>
      </c>
      <c r="M9" s="9"/>
    </row>
    <row r="10" spans="1:14" x14ac:dyDescent="0.3">
      <c r="A10" s="7" t="s">
        <v>70</v>
      </c>
      <c r="B10" s="5" t="s">
        <v>512</v>
      </c>
      <c r="C10" s="8" t="s">
        <v>509</v>
      </c>
      <c r="D10" s="8" t="s">
        <v>39</v>
      </c>
      <c r="E10" s="5" t="s">
        <v>511</v>
      </c>
      <c r="F10" s="5" t="s">
        <v>511</v>
      </c>
      <c r="G10" s="12" t="s">
        <v>29</v>
      </c>
      <c r="H10" s="12" t="s">
        <v>20</v>
      </c>
      <c r="I10" s="9">
        <v>1</v>
      </c>
      <c r="J10" s="9">
        <v>1</v>
      </c>
      <c r="K10" s="9">
        <v>0.50198096000000003</v>
      </c>
      <c r="L10" s="9">
        <v>0</v>
      </c>
      <c r="M10" s="9"/>
    </row>
    <row r="11" spans="1:14" x14ac:dyDescent="0.3">
      <c r="A11" s="4" t="s">
        <v>71</v>
      </c>
      <c r="B11" s="5" t="s">
        <v>512</v>
      </c>
      <c r="C11" s="5" t="s">
        <v>509</v>
      </c>
      <c r="D11" s="5" t="s">
        <v>56</v>
      </c>
      <c r="E11" s="5" t="s">
        <v>511</v>
      </c>
      <c r="F11" s="5" t="s">
        <v>511</v>
      </c>
      <c r="G11" s="11" t="s">
        <v>29</v>
      </c>
      <c r="H11" s="11" t="s">
        <v>20</v>
      </c>
      <c r="I11" s="6">
        <v>1</v>
      </c>
      <c r="J11" s="6">
        <v>1</v>
      </c>
      <c r="K11" s="6">
        <v>0.27885433999999998</v>
      </c>
      <c r="L11" s="6">
        <v>0</v>
      </c>
      <c r="M11" s="6"/>
    </row>
    <row r="12" spans="1:14" x14ac:dyDescent="0.3">
      <c r="A12" s="7" t="s">
        <v>72</v>
      </c>
      <c r="B12" s="5" t="s">
        <v>512</v>
      </c>
      <c r="C12" s="8" t="s">
        <v>509</v>
      </c>
      <c r="D12" s="8" t="s">
        <v>53</v>
      </c>
      <c r="E12" s="5" t="s">
        <v>511</v>
      </c>
      <c r="F12" s="5" t="s">
        <v>511</v>
      </c>
      <c r="G12" s="12" t="s">
        <v>29</v>
      </c>
      <c r="H12" s="12" t="s">
        <v>20</v>
      </c>
      <c r="I12" s="9">
        <v>1</v>
      </c>
      <c r="J12" s="9">
        <v>1</v>
      </c>
      <c r="K12" s="9">
        <v>0.60861206099999998</v>
      </c>
      <c r="L12" s="9">
        <v>0</v>
      </c>
      <c r="M12" s="9"/>
    </row>
    <row r="13" spans="1:14" x14ac:dyDescent="0.3">
      <c r="A13" s="4" t="s">
        <v>73</v>
      </c>
      <c r="B13" s="5" t="s">
        <v>512</v>
      </c>
      <c r="C13" s="5" t="s">
        <v>509</v>
      </c>
      <c r="D13" s="5" t="s">
        <v>59</v>
      </c>
      <c r="E13" s="5" t="s">
        <v>511</v>
      </c>
      <c r="F13" s="5" t="s">
        <v>511</v>
      </c>
      <c r="G13" s="11" t="s">
        <v>29</v>
      </c>
      <c r="H13" s="11" t="s">
        <v>20</v>
      </c>
      <c r="I13" s="6">
        <v>1</v>
      </c>
      <c r="J13" s="6">
        <v>1</v>
      </c>
      <c r="K13" s="6">
        <v>0.59655117999999996</v>
      </c>
      <c r="L13" s="6">
        <v>0</v>
      </c>
      <c r="M13" s="6"/>
    </row>
    <row r="14" spans="1:14" x14ac:dyDescent="0.3">
      <c r="A14" s="7" t="s">
        <v>74</v>
      </c>
      <c r="B14" s="5" t="s">
        <v>512</v>
      </c>
      <c r="C14" s="8" t="s">
        <v>509</v>
      </c>
      <c r="D14" s="8" t="s">
        <v>33</v>
      </c>
      <c r="E14" s="5" t="s">
        <v>511</v>
      </c>
      <c r="F14" s="5" t="s">
        <v>511</v>
      </c>
      <c r="G14" s="12" t="s">
        <v>29</v>
      </c>
      <c r="H14" s="12" t="s">
        <v>20</v>
      </c>
      <c r="I14" s="9">
        <v>1</v>
      </c>
      <c r="J14" s="9">
        <v>1</v>
      </c>
      <c r="K14" s="9">
        <v>1.7650319300000002E-2</v>
      </c>
      <c r="L14" s="9">
        <v>0</v>
      </c>
      <c r="M14" s="9"/>
    </row>
    <row r="15" spans="1:14" x14ac:dyDescent="0.3">
      <c r="A15" s="4" t="s">
        <v>75</v>
      </c>
      <c r="B15" s="5" t="s">
        <v>512</v>
      </c>
      <c r="C15" s="5" t="s">
        <v>509</v>
      </c>
      <c r="D15" s="5" t="s">
        <v>15</v>
      </c>
      <c r="E15" s="5" t="s">
        <v>511</v>
      </c>
      <c r="F15" s="5" t="s">
        <v>511</v>
      </c>
      <c r="G15" s="11" t="s">
        <v>29</v>
      </c>
      <c r="H15" s="11" t="s">
        <v>20</v>
      </c>
      <c r="I15" s="6">
        <v>1</v>
      </c>
      <c r="J15" s="6">
        <v>1</v>
      </c>
      <c r="K15" s="6">
        <v>0.55120038999999998</v>
      </c>
      <c r="L15" s="6">
        <v>0</v>
      </c>
      <c r="M15" s="6"/>
    </row>
    <row r="16" spans="1:14" x14ac:dyDescent="0.3">
      <c r="A16" s="7" t="s">
        <v>76</v>
      </c>
      <c r="B16" s="5" t="s">
        <v>512</v>
      </c>
      <c r="C16" s="8" t="s">
        <v>509</v>
      </c>
      <c r="D16" s="8" t="s">
        <v>46</v>
      </c>
      <c r="E16" s="5" t="s">
        <v>511</v>
      </c>
      <c r="F16" s="5" t="s">
        <v>511</v>
      </c>
      <c r="G16" s="12" t="s">
        <v>20</v>
      </c>
      <c r="H16" s="12" t="s">
        <v>20</v>
      </c>
      <c r="I16" s="9">
        <v>1</v>
      </c>
      <c r="J16" s="9">
        <v>1</v>
      </c>
      <c r="K16" s="9">
        <v>0.52052372700000005</v>
      </c>
      <c r="L16" s="9">
        <v>0</v>
      </c>
      <c r="M16" s="9"/>
    </row>
    <row r="17" spans="1:13" x14ac:dyDescent="0.3">
      <c r="A17" s="4" t="s">
        <v>77</v>
      </c>
      <c r="B17" s="5" t="s">
        <v>512</v>
      </c>
      <c r="C17" s="5" t="s">
        <v>509</v>
      </c>
      <c r="D17" s="5" t="s">
        <v>22</v>
      </c>
      <c r="E17" s="5" t="s">
        <v>511</v>
      </c>
      <c r="F17" s="5" t="s">
        <v>511</v>
      </c>
      <c r="G17" s="11" t="s">
        <v>20</v>
      </c>
      <c r="H17" s="11" t="s">
        <v>20</v>
      </c>
      <c r="I17" s="6">
        <v>1</v>
      </c>
      <c r="J17" s="6">
        <v>1</v>
      </c>
      <c r="K17" s="6">
        <v>1.06365931</v>
      </c>
      <c r="L17" s="6">
        <v>0</v>
      </c>
      <c r="M17" s="6"/>
    </row>
    <row r="18" spans="1:13" x14ac:dyDescent="0.3">
      <c r="A18" s="4" t="s">
        <v>78</v>
      </c>
      <c r="B18" s="5" t="s">
        <v>512</v>
      </c>
      <c r="C18" s="5" t="s">
        <v>509</v>
      </c>
      <c r="D18" s="5" t="s">
        <v>46</v>
      </c>
      <c r="E18" s="5" t="s">
        <v>511</v>
      </c>
      <c r="F18" s="5" t="s">
        <v>511</v>
      </c>
      <c r="G18" s="11" t="s">
        <v>20</v>
      </c>
      <c r="H18" s="11" t="s">
        <v>20</v>
      </c>
      <c r="I18" s="6">
        <v>1</v>
      </c>
      <c r="J18" s="6">
        <v>1</v>
      </c>
      <c r="K18" s="6">
        <v>0.79070073399999996</v>
      </c>
      <c r="L18" s="6">
        <v>0</v>
      </c>
      <c r="M18" s="6"/>
    </row>
    <row r="19" spans="1:13" x14ac:dyDescent="0.3">
      <c r="A19" s="7" t="s">
        <v>79</v>
      </c>
      <c r="B19" s="5" t="s">
        <v>512</v>
      </c>
      <c r="C19" s="8" t="s">
        <v>509</v>
      </c>
      <c r="D19" s="8" t="s">
        <v>80</v>
      </c>
      <c r="E19" s="5" t="s">
        <v>511</v>
      </c>
      <c r="F19" s="5" t="s">
        <v>511</v>
      </c>
      <c r="G19" s="12" t="s">
        <v>20</v>
      </c>
      <c r="H19" s="12" t="s">
        <v>20</v>
      </c>
      <c r="I19" s="9">
        <v>1</v>
      </c>
      <c r="J19" s="9">
        <v>1</v>
      </c>
      <c r="K19" s="9">
        <v>0.45181119400000003</v>
      </c>
      <c r="L19" s="9">
        <v>0</v>
      </c>
      <c r="M19" s="9"/>
    </row>
    <row r="20" spans="1:13" x14ac:dyDescent="0.3">
      <c r="A20" s="4" t="s">
        <v>81</v>
      </c>
      <c r="B20" s="5" t="s">
        <v>512</v>
      </c>
      <c r="C20" s="5" t="s">
        <v>509</v>
      </c>
      <c r="D20" s="5" t="s">
        <v>41</v>
      </c>
      <c r="E20" s="5" t="s">
        <v>511</v>
      </c>
      <c r="F20" s="5" t="s">
        <v>511</v>
      </c>
      <c r="G20" s="11" t="s">
        <v>20</v>
      </c>
      <c r="H20" s="11" t="s">
        <v>20</v>
      </c>
      <c r="I20" s="6">
        <v>1</v>
      </c>
      <c r="J20" s="6">
        <v>1</v>
      </c>
      <c r="K20" s="6">
        <v>6.81050718E-2</v>
      </c>
      <c r="L20" s="6">
        <v>0</v>
      </c>
      <c r="M20" s="6"/>
    </row>
    <row r="21" spans="1:13" x14ac:dyDescent="0.3">
      <c r="A21" s="7" t="s">
        <v>82</v>
      </c>
      <c r="B21" s="5" t="s">
        <v>512</v>
      </c>
      <c r="C21" s="8" t="s">
        <v>509</v>
      </c>
      <c r="D21" s="8" t="s">
        <v>46</v>
      </c>
      <c r="E21" s="5" t="s">
        <v>511</v>
      </c>
      <c r="F21" s="5" t="s">
        <v>511</v>
      </c>
      <c r="G21" s="12" t="s">
        <v>20</v>
      </c>
      <c r="H21" s="12" t="s">
        <v>20</v>
      </c>
      <c r="I21" s="9">
        <v>1</v>
      </c>
      <c r="J21" s="9">
        <v>1</v>
      </c>
      <c r="K21" s="9">
        <v>0.33783856000000001</v>
      </c>
      <c r="L21" s="9">
        <v>0</v>
      </c>
      <c r="M21" s="9"/>
    </row>
    <row r="22" spans="1:13" x14ac:dyDescent="0.3">
      <c r="A22" s="4" t="s">
        <v>83</v>
      </c>
      <c r="B22" s="5" t="s">
        <v>512</v>
      </c>
      <c r="C22" s="5" t="s">
        <v>509</v>
      </c>
      <c r="D22" s="5" t="s">
        <v>41</v>
      </c>
      <c r="E22" s="5" t="s">
        <v>511</v>
      </c>
      <c r="F22" s="5" t="s">
        <v>511</v>
      </c>
      <c r="G22" s="11" t="s">
        <v>20</v>
      </c>
      <c r="H22" s="11" t="s">
        <v>20</v>
      </c>
      <c r="I22" s="6">
        <v>1</v>
      </c>
      <c r="J22" s="6">
        <v>1</v>
      </c>
      <c r="K22" s="6">
        <v>0.452734262</v>
      </c>
      <c r="L22" s="6">
        <v>0</v>
      </c>
      <c r="M22" s="6"/>
    </row>
    <row r="23" spans="1:13" x14ac:dyDescent="0.3">
      <c r="A23" s="7" t="s">
        <v>86</v>
      </c>
      <c r="B23" s="5" t="s">
        <v>512</v>
      </c>
      <c r="C23" s="8" t="s">
        <v>509</v>
      </c>
      <c r="D23" s="8" t="s">
        <v>46</v>
      </c>
      <c r="E23" s="5" t="s">
        <v>511</v>
      </c>
      <c r="F23" s="5" t="s">
        <v>511</v>
      </c>
      <c r="G23" s="12" t="s">
        <v>20</v>
      </c>
      <c r="H23" s="12" t="s">
        <v>20</v>
      </c>
      <c r="I23" s="9">
        <v>1</v>
      </c>
      <c r="J23" s="9">
        <v>1</v>
      </c>
      <c r="K23" s="9">
        <v>0.86619371199999995</v>
      </c>
      <c r="L23" s="9">
        <v>0</v>
      </c>
      <c r="M23" s="9"/>
    </row>
    <row r="24" spans="1:13" x14ac:dyDescent="0.3">
      <c r="A24" s="4" t="s">
        <v>88</v>
      </c>
      <c r="B24" s="5" t="s">
        <v>512</v>
      </c>
      <c r="C24" s="5" t="s">
        <v>509</v>
      </c>
      <c r="D24" s="5" t="s">
        <v>84</v>
      </c>
      <c r="E24" s="5" t="s">
        <v>511</v>
      </c>
      <c r="F24" s="5" t="s">
        <v>511</v>
      </c>
      <c r="G24" s="11" t="s">
        <v>20</v>
      </c>
      <c r="H24" s="11" t="s">
        <v>20</v>
      </c>
      <c r="I24" s="6">
        <v>1</v>
      </c>
      <c r="J24" s="6">
        <v>1</v>
      </c>
      <c r="K24" s="6">
        <v>0.90276718099999997</v>
      </c>
      <c r="L24" s="6">
        <v>0</v>
      </c>
      <c r="M24" s="6"/>
    </row>
    <row r="25" spans="1:13" x14ac:dyDescent="0.3">
      <c r="A25" s="4" t="s">
        <v>89</v>
      </c>
      <c r="B25" s="5" t="s">
        <v>512</v>
      </c>
      <c r="C25" s="5" t="s">
        <v>509</v>
      </c>
      <c r="D25" s="5" t="s">
        <v>64</v>
      </c>
      <c r="E25" s="5" t="s">
        <v>511</v>
      </c>
      <c r="F25" s="5" t="s">
        <v>511</v>
      </c>
      <c r="G25" s="11" t="s">
        <v>20</v>
      </c>
      <c r="H25" s="11" t="s">
        <v>20</v>
      </c>
      <c r="I25" s="6">
        <v>1</v>
      </c>
      <c r="J25" s="6">
        <v>1</v>
      </c>
      <c r="K25" s="6">
        <v>6.9815069399999999E-2</v>
      </c>
      <c r="L25" s="6">
        <v>0</v>
      </c>
      <c r="M25" s="6"/>
    </row>
    <row r="26" spans="1:13" x14ac:dyDescent="0.3">
      <c r="A26" s="7" t="s">
        <v>90</v>
      </c>
      <c r="B26" s="5" t="s">
        <v>512</v>
      </c>
      <c r="C26" s="8" t="s">
        <v>509</v>
      </c>
      <c r="D26" s="8" t="s">
        <v>34</v>
      </c>
      <c r="E26" s="5" t="s">
        <v>511</v>
      </c>
      <c r="F26" s="5" t="s">
        <v>511</v>
      </c>
      <c r="G26" s="12" t="s">
        <v>20</v>
      </c>
      <c r="H26" s="12" t="s">
        <v>20</v>
      </c>
      <c r="I26" s="9">
        <v>1</v>
      </c>
      <c r="J26" s="9">
        <v>1</v>
      </c>
      <c r="K26" s="9">
        <v>0.59494119899999998</v>
      </c>
      <c r="L26" s="9">
        <v>0</v>
      </c>
      <c r="M26" s="9"/>
    </row>
    <row r="27" spans="1:13" x14ac:dyDescent="0.3">
      <c r="A27" s="4" t="s">
        <v>91</v>
      </c>
      <c r="B27" s="5" t="s">
        <v>512</v>
      </c>
      <c r="C27" s="5" t="s">
        <v>509</v>
      </c>
      <c r="D27" s="5" t="s">
        <v>39</v>
      </c>
      <c r="E27" s="5" t="s">
        <v>511</v>
      </c>
      <c r="F27" s="5" t="s">
        <v>511</v>
      </c>
      <c r="G27" s="11" t="s">
        <v>20</v>
      </c>
      <c r="H27" s="11" t="s">
        <v>20</v>
      </c>
      <c r="I27" s="6">
        <v>1</v>
      </c>
      <c r="J27" s="6">
        <v>1</v>
      </c>
      <c r="K27" s="6">
        <v>2.1317143399999998</v>
      </c>
      <c r="L27" s="6">
        <v>0</v>
      </c>
      <c r="M27" s="6"/>
    </row>
    <row r="28" spans="1:13" x14ac:dyDescent="0.3">
      <c r="A28" s="7" t="s">
        <v>92</v>
      </c>
      <c r="B28" s="5" t="s">
        <v>512</v>
      </c>
      <c r="C28" s="8" t="s">
        <v>509</v>
      </c>
      <c r="D28" s="8" t="s">
        <v>26</v>
      </c>
      <c r="E28" s="5" t="s">
        <v>511</v>
      </c>
      <c r="F28" s="5" t="s">
        <v>511</v>
      </c>
      <c r="G28" s="12" t="s">
        <v>20</v>
      </c>
      <c r="H28" s="12" t="s">
        <v>20</v>
      </c>
      <c r="I28" s="9">
        <v>1</v>
      </c>
      <c r="J28" s="9">
        <v>1</v>
      </c>
      <c r="K28" s="9">
        <v>0.46728175900000002</v>
      </c>
      <c r="L28" s="9">
        <v>0</v>
      </c>
      <c r="M28" s="9"/>
    </row>
    <row r="29" spans="1:13" x14ac:dyDescent="0.3">
      <c r="A29" s="4" t="s">
        <v>93</v>
      </c>
      <c r="B29" s="5" t="s">
        <v>512</v>
      </c>
      <c r="C29" s="5" t="s">
        <v>509</v>
      </c>
      <c r="D29" s="5" t="s">
        <v>35</v>
      </c>
      <c r="E29" s="5" t="s">
        <v>511</v>
      </c>
      <c r="F29" s="5" t="s">
        <v>511</v>
      </c>
      <c r="G29" s="11" t="s">
        <v>20</v>
      </c>
      <c r="H29" s="11" t="s">
        <v>20</v>
      </c>
      <c r="I29" s="6">
        <v>1</v>
      </c>
      <c r="J29" s="6">
        <v>1</v>
      </c>
      <c r="K29" s="6">
        <v>0.50347500999999995</v>
      </c>
      <c r="L29" s="6">
        <v>0</v>
      </c>
      <c r="M29" s="6"/>
    </row>
    <row r="30" spans="1:13" x14ac:dyDescent="0.3">
      <c r="A30" s="7" t="s">
        <v>94</v>
      </c>
      <c r="B30" s="5" t="s">
        <v>512</v>
      </c>
      <c r="C30" s="8" t="s">
        <v>509</v>
      </c>
      <c r="D30" s="8" t="s">
        <v>32</v>
      </c>
      <c r="E30" s="5" t="s">
        <v>511</v>
      </c>
      <c r="F30" s="5" t="s">
        <v>511</v>
      </c>
      <c r="G30" s="12" t="s">
        <v>20</v>
      </c>
      <c r="H30" s="12" t="s">
        <v>20</v>
      </c>
      <c r="I30" s="9">
        <v>1</v>
      </c>
      <c r="J30" s="9">
        <v>1</v>
      </c>
      <c r="K30" s="9">
        <v>2.7906026699999999E-2</v>
      </c>
      <c r="L30" s="9">
        <v>0</v>
      </c>
      <c r="M30" s="9"/>
    </row>
    <row r="31" spans="1:13" x14ac:dyDescent="0.3">
      <c r="A31" s="7" t="s">
        <v>95</v>
      </c>
      <c r="B31" s="5" t="s">
        <v>512</v>
      </c>
      <c r="C31" s="8" t="s">
        <v>509</v>
      </c>
      <c r="D31" s="8" t="s">
        <v>58</v>
      </c>
      <c r="E31" s="5" t="s">
        <v>511</v>
      </c>
      <c r="F31" s="5" t="s">
        <v>511</v>
      </c>
      <c r="G31" s="12" t="s">
        <v>20</v>
      </c>
      <c r="H31" s="12" t="s">
        <v>20</v>
      </c>
      <c r="I31" s="9">
        <v>1</v>
      </c>
      <c r="J31" s="9">
        <v>1</v>
      </c>
      <c r="K31" s="9">
        <v>0.19959485499999999</v>
      </c>
      <c r="L31" s="9">
        <v>0</v>
      </c>
      <c r="M31" s="9"/>
    </row>
    <row r="32" spans="1:13" x14ac:dyDescent="0.3">
      <c r="A32" s="4" t="s">
        <v>96</v>
      </c>
      <c r="B32" s="5" t="s">
        <v>512</v>
      </c>
      <c r="C32" s="5" t="s">
        <v>509</v>
      </c>
      <c r="D32" s="5" t="s">
        <v>57</v>
      </c>
      <c r="E32" s="5" t="s">
        <v>511</v>
      </c>
      <c r="F32" s="5" t="s">
        <v>511</v>
      </c>
      <c r="G32" s="11" t="s">
        <v>20</v>
      </c>
      <c r="H32" s="11" t="s">
        <v>20</v>
      </c>
      <c r="I32" s="6">
        <v>1</v>
      </c>
      <c r="J32" s="6">
        <v>1</v>
      </c>
      <c r="K32" s="6">
        <v>0.29869991499999998</v>
      </c>
      <c r="L32" s="6">
        <v>0</v>
      </c>
      <c r="M32" s="6"/>
    </row>
    <row r="33" spans="1:13" x14ac:dyDescent="0.3">
      <c r="A33" s="4" t="s">
        <v>97</v>
      </c>
      <c r="B33" s="5" t="s">
        <v>512</v>
      </c>
      <c r="C33" s="5" t="s">
        <v>509</v>
      </c>
      <c r="D33" s="5" t="s">
        <v>35</v>
      </c>
      <c r="E33" s="5" t="s">
        <v>511</v>
      </c>
      <c r="F33" s="5" t="s">
        <v>511</v>
      </c>
      <c r="G33" s="11" t="s">
        <v>20</v>
      </c>
      <c r="H33" s="11" t="s">
        <v>20</v>
      </c>
      <c r="I33" s="6">
        <v>1</v>
      </c>
      <c r="J33" s="6">
        <v>1</v>
      </c>
      <c r="K33" s="6">
        <v>0.36138427299999998</v>
      </c>
      <c r="L33" s="6">
        <v>0</v>
      </c>
      <c r="M33" s="6"/>
    </row>
    <row r="34" spans="1:13" x14ac:dyDescent="0.3">
      <c r="A34" s="7" t="s">
        <v>98</v>
      </c>
      <c r="B34" s="5" t="s">
        <v>512</v>
      </c>
      <c r="C34" s="8" t="s">
        <v>509</v>
      </c>
      <c r="D34" s="8" t="s">
        <v>34</v>
      </c>
      <c r="E34" s="5" t="s">
        <v>511</v>
      </c>
      <c r="F34" s="5" t="s">
        <v>511</v>
      </c>
      <c r="G34" s="12" t="s">
        <v>20</v>
      </c>
      <c r="H34" s="12" t="s">
        <v>20</v>
      </c>
      <c r="I34" s="9">
        <v>1</v>
      </c>
      <c r="J34" s="9">
        <v>1</v>
      </c>
      <c r="K34" s="9">
        <v>0.624662936</v>
      </c>
      <c r="L34" s="9">
        <v>0</v>
      </c>
      <c r="M34" s="9"/>
    </row>
    <row r="35" spans="1:13" x14ac:dyDescent="0.3">
      <c r="A35" s="4" t="s">
        <v>99</v>
      </c>
      <c r="B35" s="5" t="s">
        <v>512</v>
      </c>
      <c r="C35" s="5" t="s">
        <v>509</v>
      </c>
      <c r="D35" s="5" t="s">
        <v>35</v>
      </c>
      <c r="E35" s="5" t="s">
        <v>511</v>
      </c>
      <c r="F35" s="5" t="s">
        <v>511</v>
      </c>
      <c r="G35" s="11" t="s">
        <v>20</v>
      </c>
      <c r="H35" s="11" t="s">
        <v>20</v>
      </c>
      <c r="I35" s="6">
        <v>1</v>
      </c>
      <c r="J35" s="6">
        <v>1</v>
      </c>
      <c r="K35" s="6">
        <v>1.6028468600000001</v>
      </c>
      <c r="L35" s="6">
        <v>0</v>
      </c>
      <c r="M35" s="6"/>
    </row>
    <row r="36" spans="1:13" x14ac:dyDescent="0.3">
      <c r="A36" s="7" t="s">
        <v>100</v>
      </c>
      <c r="B36" s="5" t="s">
        <v>512</v>
      </c>
      <c r="C36" s="8" t="s">
        <v>509</v>
      </c>
      <c r="D36" s="8" t="s">
        <v>34</v>
      </c>
      <c r="E36" s="5" t="s">
        <v>511</v>
      </c>
      <c r="F36" s="5" t="s">
        <v>511</v>
      </c>
      <c r="G36" s="12" t="s">
        <v>20</v>
      </c>
      <c r="H36" s="12" t="s">
        <v>20</v>
      </c>
      <c r="I36" s="9">
        <v>1</v>
      </c>
      <c r="J36" s="9">
        <v>1</v>
      </c>
      <c r="K36" s="9">
        <v>0.42473894400000001</v>
      </c>
      <c r="L36" s="9">
        <v>0</v>
      </c>
      <c r="M36" s="9"/>
    </row>
    <row r="37" spans="1:13" x14ac:dyDescent="0.3">
      <c r="A37" s="4" t="s">
        <v>101</v>
      </c>
      <c r="B37" s="5" t="s">
        <v>512</v>
      </c>
      <c r="C37" s="5" t="s">
        <v>509</v>
      </c>
      <c r="D37" s="5" t="s">
        <v>17</v>
      </c>
      <c r="E37" s="5" t="s">
        <v>511</v>
      </c>
      <c r="F37" s="5" t="s">
        <v>511</v>
      </c>
      <c r="G37" s="11" t="s">
        <v>20</v>
      </c>
      <c r="H37" s="11" t="s">
        <v>20</v>
      </c>
      <c r="I37" s="6">
        <v>1</v>
      </c>
      <c r="J37" s="6">
        <v>1</v>
      </c>
      <c r="K37" s="6">
        <v>0.21820683799999999</v>
      </c>
      <c r="L37" s="6">
        <v>0</v>
      </c>
      <c r="M37" s="6"/>
    </row>
    <row r="38" spans="1:13" x14ac:dyDescent="0.3">
      <c r="A38" s="7" t="s">
        <v>102</v>
      </c>
      <c r="B38" s="5" t="s">
        <v>512</v>
      </c>
      <c r="C38" s="8" t="s">
        <v>509</v>
      </c>
      <c r="D38" s="8" t="s">
        <v>17</v>
      </c>
      <c r="E38" s="5" t="s">
        <v>511</v>
      </c>
      <c r="F38" s="5" t="s">
        <v>511</v>
      </c>
      <c r="G38" s="12" t="s">
        <v>20</v>
      </c>
      <c r="H38" s="12" t="s">
        <v>20</v>
      </c>
      <c r="I38" s="9">
        <v>1</v>
      </c>
      <c r="J38" s="9">
        <v>1</v>
      </c>
      <c r="K38" s="9">
        <v>0.76363289400000001</v>
      </c>
      <c r="L38" s="9">
        <v>0</v>
      </c>
      <c r="M38" s="9"/>
    </row>
    <row r="39" spans="1:13" x14ac:dyDescent="0.3">
      <c r="A39" s="4" t="s">
        <v>103</v>
      </c>
      <c r="B39" s="5" t="s">
        <v>512</v>
      </c>
      <c r="C39" s="5" t="s">
        <v>509</v>
      </c>
      <c r="D39" s="5" t="s">
        <v>24</v>
      </c>
      <c r="E39" s="5" t="s">
        <v>511</v>
      </c>
      <c r="F39" s="5" t="s">
        <v>511</v>
      </c>
      <c r="G39" s="11" t="s">
        <v>20</v>
      </c>
      <c r="H39" s="11" t="s">
        <v>20</v>
      </c>
      <c r="I39" s="6">
        <v>1</v>
      </c>
      <c r="J39" s="6">
        <v>1</v>
      </c>
      <c r="K39" s="6">
        <v>0.229265258</v>
      </c>
      <c r="L39" s="6">
        <v>0</v>
      </c>
      <c r="M39" s="6"/>
    </row>
    <row r="40" spans="1:13" x14ac:dyDescent="0.3">
      <c r="A40" s="7" t="s">
        <v>104</v>
      </c>
      <c r="B40" s="5" t="s">
        <v>512</v>
      </c>
      <c r="C40" s="8" t="s">
        <v>509</v>
      </c>
      <c r="D40" s="8" t="s">
        <v>44</v>
      </c>
      <c r="E40" s="5" t="s">
        <v>511</v>
      </c>
      <c r="F40" s="5" t="s">
        <v>511</v>
      </c>
      <c r="G40" s="12" t="s">
        <v>20</v>
      </c>
      <c r="H40" s="12" t="s">
        <v>20</v>
      </c>
      <c r="I40" s="9">
        <v>1</v>
      </c>
      <c r="J40" s="9">
        <v>1</v>
      </c>
      <c r="K40" s="9">
        <v>0.62924969200000003</v>
      </c>
      <c r="L40" s="9">
        <v>0</v>
      </c>
      <c r="M40" s="9"/>
    </row>
    <row r="41" spans="1:13" x14ac:dyDescent="0.3">
      <c r="A41" s="4" t="s">
        <v>105</v>
      </c>
      <c r="B41" s="5" t="s">
        <v>512</v>
      </c>
      <c r="C41" s="5" t="s">
        <v>509</v>
      </c>
      <c r="D41" s="5" t="s">
        <v>65</v>
      </c>
      <c r="E41" s="5" t="s">
        <v>511</v>
      </c>
      <c r="F41" s="5" t="s">
        <v>511</v>
      </c>
      <c r="G41" s="11" t="s">
        <v>20</v>
      </c>
      <c r="H41" s="11" t="s">
        <v>20</v>
      </c>
      <c r="I41" s="6">
        <v>1</v>
      </c>
      <c r="J41" s="6">
        <v>1</v>
      </c>
      <c r="K41" s="6">
        <v>0.321227133</v>
      </c>
      <c r="L41" s="6">
        <v>0</v>
      </c>
      <c r="M41" s="6"/>
    </row>
    <row r="42" spans="1:13" x14ac:dyDescent="0.3">
      <c r="A42" s="7" t="s">
        <v>106</v>
      </c>
      <c r="B42" s="5" t="s">
        <v>512</v>
      </c>
      <c r="C42" s="8" t="s">
        <v>509</v>
      </c>
      <c r="D42" s="8" t="s">
        <v>23</v>
      </c>
      <c r="E42" s="5" t="s">
        <v>511</v>
      </c>
      <c r="F42" s="5" t="s">
        <v>511</v>
      </c>
      <c r="G42" s="12" t="s">
        <v>20</v>
      </c>
      <c r="H42" s="12" t="s">
        <v>20</v>
      </c>
      <c r="I42" s="9">
        <v>1</v>
      </c>
      <c r="J42" s="9">
        <v>1</v>
      </c>
      <c r="K42" s="9">
        <v>0.43716454500000002</v>
      </c>
      <c r="L42" s="9">
        <v>0</v>
      </c>
      <c r="M42" s="9"/>
    </row>
    <row r="43" spans="1:13" x14ac:dyDescent="0.3">
      <c r="A43" s="4" t="s">
        <v>107</v>
      </c>
      <c r="B43" s="5" t="s">
        <v>512</v>
      </c>
      <c r="C43" s="5" t="s">
        <v>509</v>
      </c>
      <c r="D43" s="5" t="s">
        <v>31</v>
      </c>
      <c r="E43" s="5" t="s">
        <v>511</v>
      </c>
      <c r="F43" s="5" t="s">
        <v>511</v>
      </c>
      <c r="G43" s="11" t="s">
        <v>20</v>
      </c>
      <c r="H43" s="11" t="s">
        <v>20</v>
      </c>
      <c r="I43" s="6">
        <v>1</v>
      </c>
      <c r="J43" s="6">
        <v>1</v>
      </c>
      <c r="K43" s="6">
        <v>0.24584367900000001</v>
      </c>
      <c r="L43" s="6">
        <v>0</v>
      </c>
      <c r="M43" s="6"/>
    </row>
    <row r="44" spans="1:13" x14ac:dyDescent="0.3">
      <c r="A44" s="4" t="s">
        <v>108</v>
      </c>
      <c r="B44" s="5" t="s">
        <v>512</v>
      </c>
      <c r="C44" s="5" t="s">
        <v>509</v>
      </c>
      <c r="D44" s="5" t="s">
        <v>47</v>
      </c>
      <c r="E44" s="5" t="s">
        <v>511</v>
      </c>
      <c r="F44" s="5" t="s">
        <v>511</v>
      </c>
      <c r="G44" s="11" t="s">
        <v>20</v>
      </c>
      <c r="H44" s="11" t="s">
        <v>20</v>
      </c>
      <c r="I44" s="6">
        <v>1</v>
      </c>
      <c r="J44" s="6">
        <v>1</v>
      </c>
      <c r="K44" s="6">
        <v>1.6185565</v>
      </c>
      <c r="L44" s="6">
        <v>0</v>
      </c>
      <c r="M44" s="6"/>
    </row>
    <row r="45" spans="1:13" x14ac:dyDescent="0.3">
      <c r="A45" s="7" t="s">
        <v>109</v>
      </c>
      <c r="B45" s="5" t="s">
        <v>512</v>
      </c>
      <c r="C45" s="8" t="s">
        <v>509</v>
      </c>
      <c r="D45" s="8" t="s">
        <v>48</v>
      </c>
      <c r="E45" s="5" t="s">
        <v>511</v>
      </c>
      <c r="F45" s="5" t="s">
        <v>511</v>
      </c>
      <c r="G45" s="12" t="s">
        <v>20</v>
      </c>
      <c r="H45" s="12" t="s">
        <v>20</v>
      </c>
      <c r="I45" s="9">
        <v>1</v>
      </c>
      <c r="J45" s="9">
        <v>1</v>
      </c>
      <c r="K45" s="9">
        <v>0.65439277900000004</v>
      </c>
      <c r="L45" s="9">
        <v>0</v>
      </c>
      <c r="M45" s="9"/>
    </row>
    <row r="46" spans="1:13" x14ac:dyDescent="0.3">
      <c r="A46" s="4" t="s">
        <v>110</v>
      </c>
      <c r="B46" s="5" t="s">
        <v>512</v>
      </c>
      <c r="C46" s="5" t="s">
        <v>509</v>
      </c>
      <c r="D46" s="5" t="s">
        <v>66</v>
      </c>
      <c r="E46" s="5" t="s">
        <v>511</v>
      </c>
      <c r="F46" s="5" t="s">
        <v>511</v>
      </c>
      <c r="G46" s="11" t="s">
        <v>20</v>
      </c>
      <c r="H46" s="11" t="s">
        <v>20</v>
      </c>
      <c r="I46" s="6">
        <v>1</v>
      </c>
      <c r="J46" s="6">
        <v>1</v>
      </c>
      <c r="K46" s="6">
        <v>2.9341708899999999E-2</v>
      </c>
      <c r="L46" s="6">
        <v>0</v>
      </c>
      <c r="M46" s="6"/>
    </row>
    <row r="47" spans="1:13" x14ac:dyDescent="0.3">
      <c r="A47" s="7" t="s">
        <v>111</v>
      </c>
      <c r="B47" s="5" t="s">
        <v>512</v>
      </c>
      <c r="C47" s="8" t="s">
        <v>509</v>
      </c>
      <c r="D47" s="8" t="s">
        <v>27</v>
      </c>
      <c r="E47" s="5" t="s">
        <v>511</v>
      </c>
      <c r="F47" s="5" t="s">
        <v>511</v>
      </c>
      <c r="G47" s="12" t="s">
        <v>20</v>
      </c>
      <c r="H47" s="12" t="s">
        <v>20</v>
      </c>
      <c r="I47" s="9">
        <v>1</v>
      </c>
      <c r="J47" s="9">
        <v>1</v>
      </c>
      <c r="K47" s="9">
        <v>0.25958889699999999</v>
      </c>
      <c r="L47" s="9">
        <v>0</v>
      </c>
      <c r="M47" s="9"/>
    </row>
    <row r="48" spans="1:13" x14ac:dyDescent="0.3">
      <c r="A48" s="4" t="s">
        <v>112</v>
      </c>
      <c r="B48" s="5" t="s">
        <v>512</v>
      </c>
      <c r="C48" s="5" t="s">
        <v>509</v>
      </c>
      <c r="D48" s="5" t="s">
        <v>17</v>
      </c>
      <c r="E48" s="5" t="s">
        <v>511</v>
      </c>
      <c r="F48" s="5" t="s">
        <v>511</v>
      </c>
      <c r="G48" s="11" t="s">
        <v>20</v>
      </c>
      <c r="H48" s="11" t="s">
        <v>20</v>
      </c>
      <c r="I48" s="6">
        <v>1</v>
      </c>
      <c r="J48" s="6">
        <v>1</v>
      </c>
      <c r="K48" s="6">
        <v>1.0278918699999999</v>
      </c>
      <c r="L48" s="6">
        <v>0</v>
      </c>
      <c r="M48" s="6"/>
    </row>
    <row r="49" spans="1:13" x14ac:dyDescent="0.3">
      <c r="A49" s="7" t="s">
        <v>113</v>
      </c>
      <c r="B49" s="5" t="s">
        <v>512</v>
      </c>
      <c r="C49" s="8" t="s">
        <v>509</v>
      </c>
      <c r="D49" s="8" t="s">
        <v>34</v>
      </c>
      <c r="E49" s="5" t="s">
        <v>511</v>
      </c>
      <c r="F49" s="5" t="s">
        <v>511</v>
      </c>
      <c r="G49" s="12" t="s">
        <v>20</v>
      </c>
      <c r="H49" s="12" t="s">
        <v>20</v>
      </c>
      <c r="I49" s="9">
        <v>1</v>
      </c>
      <c r="J49" s="9">
        <v>1</v>
      </c>
      <c r="K49" s="9">
        <v>0.48220896699999999</v>
      </c>
      <c r="L49" s="9">
        <v>0</v>
      </c>
      <c r="M49" s="9"/>
    </row>
    <row r="50" spans="1:13" x14ac:dyDescent="0.3">
      <c r="A50" s="7" t="s">
        <v>114</v>
      </c>
      <c r="B50" s="5" t="s">
        <v>512</v>
      </c>
      <c r="C50" s="8" t="s">
        <v>509</v>
      </c>
      <c r="D50" s="8" t="s">
        <v>35</v>
      </c>
      <c r="E50" s="5" t="s">
        <v>511</v>
      </c>
      <c r="F50" s="5" t="s">
        <v>511</v>
      </c>
      <c r="G50" s="12" t="s">
        <v>20</v>
      </c>
      <c r="H50" s="12" t="s">
        <v>20</v>
      </c>
      <c r="I50" s="9">
        <v>1</v>
      </c>
      <c r="J50" s="9">
        <v>1</v>
      </c>
      <c r="K50" s="9">
        <v>0.39768335199999999</v>
      </c>
      <c r="L50" s="9">
        <v>0</v>
      </c>
      <c r="M50" s="9"/>
    </row>
    <row r="51" spans="1:13" x14ac:dyDescent="0.3">
      <c r="A51" s="4" t="s">
        <v>115</v>
      </c>
      <c r="B51" s="5" t="s">
        <v>512</v>
      </c>
      <c r="C51" s="5" t="s">
        <v>509</v>
      </c>
      <c r="D51" s="5" t="s">
        <v>39</v>
      </c>
      <c r="E51" s="5" t="s">
        <v>511</v>
      </c>
      <c r="F51" s="5" t="s">
        <v>511</v>
      </c>
      <c r="G51" s="11" t="s">
        <v>20</v>
      </c>
      <c r="H51" s="11" t="s">
        <v>20</v>
      </c>
      <c r="I51" s="6">
        <v>1</v>
      </c>
      <c r="J51" s="6">
        <v>1</v>
      </c>
      <c r="K51" s="6">
        <v>0.33873075200000002</v>
      </c>
      <c r="L51" s="6">
        <v>0</v>
      </c>
      <c r="M51" s="6"/>
    </row>
    <row r="52" spans="1:13" x14ac:dyDescent="0.3">
      <c r="A52" s="7" t="s">
        <v>116</v>
      </c>
      <c r="B52" s="5" t="s">
        <v>512</v>
      </c>
      <c r="C52" s="8" t="s">
        <v>509</v>
      </c>
      <c r="D52" s="8" t="s">
        <v>59</v>
      </c>
      <c r="E52" s="5" t="s">
        <v>511</v>
      </c>
      <c r="F52" s="5" t="s">
        <v>511</v>
      </c>
      <c r="G52" s="12" t="s">
        <v>20</v>
      </c>
      <c r="H52" s="12" t="s">
        <v>20</v>
      </c>
      <c r="I52" s="9">
        <v>1</v>
      </c>
      <c r="J52" s="9">
        <v>1</v>
      </c>
      <c r="K52" s="9">
        <v>0.90948689000000005</v>
      </c>
      <c r="L52" s="9">
        <v>0</v>
      </c>
      <c r="M52" s="9"/>
    </row>
    <row r="53" spans="1:13" x14ac:dyDescent="0.3">
      <c r="A53" s="4" t="s">
        <v>117</v>
      </c>
      <c r="B53" s="5" t="s">
        <v>512</v>
      </c>
      <c r="C53" s="5" t="s">
        <v>509</v>
      </c>
      <c r="D53" s="5" t="s">
        <v>53</v>
      </c>
      <c r="E53" s="5" t="s">
        <v>511</v>
      </c>
      <c r="F53" s="5" t="s">
        <v>511</v>
      </c>
      <c r="G53" s="11" t="s">
        <v>20</v>
      </c>
      <c r="H53" s="11" t="s">
        <v>20</v>
      </c>
      <c r="I53" s="6">
        <v>1</v>
      </c>
      <c r="J53" s="6">
        <v>1</v>
      </c>
      <c r="K53" s="6">
        <v>0.66029113500000003</v>
      </c>
      <c r="L53" s="6">
        <v>0</v>
      </c>
      <c r="M53" s="6"/>
    </row>
    <row r="54" spans="1:13" x14ac:dyDescent="0.3">
      <c r="A54" s="7" t="s">
        <v>118</v>
      </c>
      <c r="B54" s="5" t="s">
        <v>512</v>
      </c>
      <c r="C54" s="8" t="s">
        <v>509</v>
      </c>
      <c r="D54" s="8" t="s">
        <v>58</v>
      </c>
      <c r="E54" s="5" t="s">
        <v>511</v>
      </c>
      <c r="F54" s="5" t="s">
        <v>511</v>
      </c>
      <c r="G54" s="12" t="s">
        <v>20</v>
      </c>
      <c r="H54" s="12" t="s">
        <v>20</v>
      </c>
      <c r="I54" s="9">
        <v>1</v>
      </c>
      <c r="J54" s="9">
        <v>1</v>
      </c>
      <c r="K54" s="9">
        <v>0.44086229799999999</v>
      </c>
      <c r="L54" s="9">
        <v>0</v>
      </c>
      <c r="M54" s="9"/>
    </row>
    <row r="55" spans="1:13" x14ac:dyDescent="0.3">
      <c r="A55" s="4" t="s">
        <v>119</v>
      </c>
      <c r="B55" s="5" t="s">
        <v>512</v>
      </c>
      <c r="C55" s="5" t="s">
        <v>509</v>
      </c>
      <c r="D55" s="5" t="s">
        <v>14</v>
      </c>
      <c r="E55" s="5" t="s">
        <v>511</v>
      </c>
      <c r="F55" s="5" t="s">
        <v>511</v>
      </c>
      <c r="G55" s="11" t="s">
        <v>20</v>
      </c>
      <c r="H55" s="11" t="s">
        <v>20</v>
      </c>
      <c r="I55" s="6">
        <v>1</v>
      </c>
      <c r="J55" s="6">
        <v>1</v>
      </c>
      <c r="K55" s="6">
        <v>2.3862488599999999E-2</v>
      </c>
      <c r="L55" s="6">
        <v>0</v>
      </c>
      <c r="M55" s="6"/>
    </row>
    <row r="56" spans="1:13" x14ac:dyDescent="0.3">
      <c r="A56" s="4" t="s">
        <v>120</v>
      </c>
      <c r="B56" s="5" t="s">
        <v>512</v>
      </c>
      <c r="C56" s="5" t="s">
        <v>509</v>
      </c>
      <c r="D56" s="5" t="s">
        <v>121</v>
      </c>
      <c r="E56" s="5" t="s">
        <v>511</v>
      </c>
      <c r="F56" s="5" t="s">
        <v>511</v>
      </c>
      <c r="G56" s="11" t="s">
        <v>20</v>
      </c>
      <c r="H56" s="11" t="s">
        <v>20</v>
      </c>
      <c r="I56" s="6">
        <v>1</v>
      </c>
      <c r="J56" s="6">
        <v>1</v>
      </c>
      <c r="K56" s="6">
        <v>0.77415847800000004</v>
      </c>
      <c r="L56" s="6">
        <v>0</v>
      </c>
      <c r="M56" s="6"/>
    </row>
    <row r="57" spans="1:13" x14ac:dyDescent="0.3">
      <c r="A57" s="7" t="s">
        <v>122</v>
      </c>
      <c r="B57" s="5" t="s">
        <v>512</v>
      </c>
      <c r="C57" s="8" t="s">
        <v>509</v>
      </c>
      <c r="D57" s="8" t="s">
        <v>43</v>
      </c>
      <c r="E57" s="5" t="s">
        <v>511</v>
      </c>
      <c r="F57" s="5" t="s">
        <v>511</v>
      </c>
      <c r="G57" s="12" t="s">
        <v>20</v>
      </c>
      <c r="H57" s="12" t="s">
        <v>20</v>
      </c>
      <c r="I57" s="9">
        <v>1</v>
      </c>
      <c r="J57" s="9">
        <v>1</v>
      </c>
      <c r="K57" s="9">
        <v>0.43087249999999999</v>
      </c>
      <c r="L57" s="9">
        <v>0</v>
      </c>
      <c r="M57" s="9"/>
    </row>
    <row r="58" spans="1:13" x14ac:dyDescent="0.3">
      <c r="A58" s="4" t="s">
        <v>123</v>
      </c>
      <c r="B58" s="5" t="s">
        <v>512</v>
      </c>
      <c r="C58" s="5" t="s">
        <v>509</v>
      </c>
      <c r="D58" s="5" t="s">
        <v>40</v>
      </c>
      <c r="E58" s="5" t="s">
        <v>511</v>
      </c>
      <c r="F58" s="5" t="s">
        <v>511</v>
      </c>
      <c r="G58" s="11" t="s">
        <v>20</v>
      </c>
      <c r="H58" s="11" t="s">
        <v>20</v>
      </c>
      <c r="I58" s="6">
        <v>1</v>
      </c>
      <c r="J58" s="6">
        <v>1</v>
      </c>
      <c r="K58" s="6">
        <v>0.32107958199999997</v>
      </c>
      <c r="L58" s="6">
        <v>0</v>
      </c>
      <c r="M58" s="6"/>
    </row>
    <row r="59" spans="1:13" x14ac:dyDescent="0.3">
      <c r="A59" s="7" t="s">
        <v>124</v>
      </c>
      <c r="B59" s="5" t="s">
        <v>512</v>
      </c>
      <c r="C59" s="8" t="s">
        <v>509</v>
      </c>
      <c r="D59" s="8" t="s">
        <v>125</v>
      </c>
      <c r="E59" s="5" t="s">
        <v>511</v>
      </c>
      <c r="F59" s="5" t="s">
        <v>511</v>
      </c>
      <c r="G59" s="12" t="s">
        <v>20</v>
      </c>
      <c r="H59" s="12" t="s">
        <v>20</v>
      </c>
      <c r="I59" s="9">
        <v>1</v>
      </c>
      <c r="J59" s="9">
        <v>1</v>
      </c>
      <c r="K59" s="9">
        <v>0.49197322100000002</v>
      </c>
      <c r="L59" s="9">
        <v>0</v>
      </c>
      <c r="M59" s="9"/>
    </row>
    <row r="60" spans="1:13" x14ac:dyDescent="0.3">
      <c r="A60" s="4" t="s">
        <v>126</v>
      </c>
      <c r="B60" s="5" t="s">
        <v>512</v>
      </c>
      <c r="C60" s="5" t="s">
        <v>509</v>
      </c>
      <c r="D60" s="5" t="s">
        <v>31</v>
      </c>
      <c r="E60" s="5" t="s">
        <v>511</v>
      </c>
      <c r="F60" s="5" t="s">
        <v>511</v>
      </c>
      <c r="G60" s="11" t="s">
        <v>20</v>
      </c>
      <c r="H60" s="11" t="s">
        <v>20</v>
      </c>
      <c r="I60" s="6">
        <v>1</v>
      </c>
      <c r="J60" s="6">
        <v>1</v>
      </c>
      <c r="K60" s="6">
        <v>0.60809409599999997</v>
      </c>
      <c r="L60" s="6">
        <v>0</v>
      </c>
      <c r="M60" s="6"/>
    </row>
    <row r="61" spans="1:13" x14ac:dyDescent="0.3">
      <c r="A61" s="7" t="s">
        <v>127</v>
      </c>
      <c r="B61" s="5" t="s">
        <v>512</v>
      </c>
      <c r="C61" s="8" t="s">
        <v>509</v>
      </c>
      <c r="D61" s="8" t="s">
        <v>25</v>
      </c>
      <c r="E61" s="5" t="s">
        <v>511</v>
      </c>
      <c r="F61" s="5" t="s">
        <v>511</v>
      </c>
      <c r="G61" s="12" t="s">
        <v>20</v>
      </c>
      <c r="H61" s="12" t="s">
        <v>20</v>
      </c>
      <c r="I61" s="9">
        <v>1</v>
      </c>
      <c r="J61" s="9">
        <v>1</v>
      </c>
      <c r="K61" s="9">
        <v>0.34967196</v>
      </c>
      <c r="L61" s="9">
        <v>0</v>
      </c>
      <c r="M61" s="9"/>
    </row>
    <row r="62" spans="1:13" x14ac:dyDescent="0.3">
      <c r="A62" s="7" t="s">
        <v>129</v>
      </c>
      <c r="B62" s="5" t="s">
        <v>512</v>
      </c>
      <c r="C62" s="8" t="s">
        <v>509</v>
      </c>
      <c r="D62" s="8" t="s">
        <v>21</v>
      </c>
      <c r="E62" s="5" t="s">
        <v>511</v>
      </c>
      <c r="F62" s="5" t="s">
        <v>511</v>
      </c>
      <c r="G62" s="12" t="s">
        <v>29</v>
      </c>
      <c r="H62" s="12" t="s">
        <v>20</v>
      </c>
      <c r="I62" s="9">
        <v>1</v>
      </c>
      <c r="J62" s="9">
        <v>1</v>
      </c>
      <c r="K62" s="9">
        <v>0.54707777499999999</v>
      </c>
      <c r="L62" s="9">
        <v>0</v>
      </c>
      <c r="M62" s="9"/>
    </row>
    <row r="63" spans="1:13" x14ac:dyDescent="0.3">
      <c r="A63" s="4" t="s">
        <v>130</v>
      </c>
      <c r="B63" s="5" t="s">
        <v>512</v>
      </c>
      <c r="C63" s="5" t="s">
        <v>509</v>
      </c>
      <c r="D63" s="5" t="s">
        <v>58</v>
      </c>
      <c r="E63" s="5" t="s">
        <v>511</v>
      </c>
      <c r="F63" s="5" t="s">
        <v>511</v>
      </c>
      <c r="G63" s="11" t="s">
        <v>20</v>
      </c>
      <c r="H63" s="11" t="s">
        <v>20</v>
      </c>
      <c r="I63" s="6">
        <v>1</v>
      </c>
      <c r="J63" s="6">
        <v>1</v>
      </c>
      <c r="K63" s="6">
        <v>5.3753398399999999E-2</v>
      </c>
      <c r="L63" s="6">
        <v>0</v>
      </c>
      <c r="M63" s="6"/>
    </row>
    <row r="64" spans="1:13" x14ac:dyDescent="0.3">
      <c r="A64" s="4" t="s">
        <v>131</v>
      </c>
      <c r="B64" s="5" t="s">
        <v>512</v>
      </c>
      <c r="C64" s="5" t="s">
        <v>509</v>
      </c>
      <c r="D64" s="5" t="s">
        <v>24</v>
      </c>
      <c r="E64" s="5" t="s">
        <v>511</v>
      </c>
      <c r="F64" s="5" t="s">
        <v>511</v>
      </c>
      <c r="G64" s="11" t="s">
        <v>20</v>
      </c>
      <c r="H64" s="11" t="s">
        <v>20</v>
      </c>
      <c r="I64" s="6">
        <v>1</v>
      </c>
      <c r="J64" s="6">
        <v>1</v>
      </c>
      <c r="K64" s="6">
        <v>1.14424682</v>
      </c>
      <c r="L64" s="6">
        <v>0</v>
      </c>
      <c r="M64" s="6"/>
    </row>
    <row r="65" spans="1:13" x14ac:dyDescent="0.3">
      <c r="A65" s="7" t="s">
        <v>132</v>
      </c>
      <c r="B65" s="5" t="s">
        <v>512</v>
      </c>
      <c r="C65" s="8" t="s">
        <v>509</v>
      </c>
      <c r="D65" s="8" t="s">
        <v>41</v>
      </c>
      <c r="E65" s="5" t="s">
        <v>511</v>
      </c>
      <c r="F65" s="5" t="s">
        <v>511</v>
      </c>
      <c r="G65" s="12" t="s">
        <v>20</v>
      </c>
      <c r="H65" s="12" t="s">
        <v>20</v>
      </c>
      <c r="I65" s="9">
        <v>1</v>
      </c>
      <c r="J65" s="9">
        <v>1</v>
      </c>
      <c r="K65" s="9">
        <v>0.37274354700000001</v>
      </c>
      <c r="L65" s="9">
        <v>0</v>
      </c>
      <c r="M65" s="9"/>
    </row>
    <row r="66" spans="1:13" x14ac:dyDescent="0.3">
      <c r="A66" s="7" t="s">
        <v>133</v>
      </c>
      <c r="B66" s="5" t="s">
        <v>512</v>
      </c>
      <c r="C66" s="8" t="s">
        <v>509</v>
      </c>
      <c r="D66" s="8" t="s">
        <v>31</v>
      </c>
      <c r="E66" s="5" t="s">
        <v>511</v>
      </c>
      <c r="F66" s="5" t="s">
        <v>511</v>
      </c>
      <c r="G66" s="12" t="s">
        <v>29</v>
      </c>
      <c r="H66" s="12" t="s">
        <v>20</v>
      </c>
      <c r="I66" s="9">
        <v>1</v>
      </c>
      <c r="J66" s="9">
        <v>1</v>
      </c>
      <c r="K66" s="9">
        <v>0.564554691</v>
      </c>
      <c r="L66" s="9">
        <v>0</v>
      </c>
      <c r="M66" s="9"/>
    </row>
    <row r="67" spans="1:13" x14ac:dyDescent="0.3">
      <c r="A67" s="4" t="s">
        <v>134</v>
      </c>
      <c r="B67" s="5" t="s">
        <v>512</v>
      </c>
      <c r="C67" s="5" t="s">
        <v>509</v>
      </c>
      <c r="D67" s="5" t="s">
        <v>42</v>
      </c>
      <c r="E67" s="5" t="s">
        <v>511</v>
      </c>
      <c r="F67" s="5" t="s">
        <v>511</v>
      </c>
      <c r="G67" s="11" t="s">
        <v>29</v>
      </c>
      <c r="H67" s="11" t="s">
        <v>20</v>
      </c>
      <c r="I67" s="6">
        <v>1</v>
      </c>
      <c r="J67" s="6">
        <v>1</v>
      </c>
      <c r="K67" s="6">
        <v>0.16742521499999999</v>
      </c>
      <c r="L67" s="6">
        <v>0</v>
      </c>
      <c r="M67" s="6"/>
    </row>
    <row r="68" spans="1:13" x14ac:dyDescent="0.3">
      <c r="A68" s="7" t="s">
        <v>135</v>
      </c>
      <c r="B68" s="5" t="s">
        <v>512</v>
      </c>
      <c r="C68" s="8" t="s">
        <v>509</v>
      </c>
      <c r="D68" s="8" t="s">
        <v>38</v>
      </c>
      <c r="E68" s="5" t="s">
        <v>511</v>
      </c>
      <c r="F68" s="5" t="s">
        <v>511</v>
      </c>
      <c r="G68" s="12" t="s">
        <v>29</v>
      </c>
      <c r="H68" s="12" t="s">
        <v>20</v>
      </c>
      <c r="I68" s="9">
        <v>1</v>
      </c>
      <c r="J68" s="9">
        <v>1</v>
      </c>
      <c r="K68" s="9">
        <v>0.63424307099999999</v>
      </c>
      <c r="L68" s="9">
        <v>0</v>
      </c>
      <c r="M68" s="9"/>
    </row>
    <row r="69" spans="1:13" x14ac:dyDescent="0.3">
      <c r="A69" s="4" t="s">
        <v>136</v>
      </c>
      <c r="B69" s="5" t="s">
        <v>512</v>
      </c>
      <c r="C69" s="5" t="s">
        <v>509</v>
      </c>
      <c r="D69" s="5" t="s">
        <v>50</v>
      </c>
      <c r="E69" s="5" t="s">
        <v>511</v>
      </c>
      <c r="F69" s="5" t="s">
        <v>511</v>
      </c>
      <c r="G69" s="11" t="s">
        <v>29</v>
      </c>
      <c r="H69" s="11" t="s">
        <v>20</v>
      </c>
      <c r="I69" s="6">
        <v>1</v>
      </c>
      <c r="J69" s="6">
        <v>1</v>
      </c>
      <c r="K69" s="6">
        <v>5.7458676399999999E-2</v>
      </c>
      <c r="L69" s="6">
        <v>0</v>
      </c>
      <c r="M69" s="6"/>
    </row>
    <row r="70" spans="1:13" x14ac:dyDescent="0.3">
      <c r="A70" s="7" t="s">
        <v>137</v>
      </c>
      <c r="B70" s="5" t="s">
        <v>512</v>
      </c>
      <c r="C70" s="8" t="s">
        <v>509</v>
      </c>
      <c r="D70" s="8" t="s">
        <v>57</v>
      </c>
      <c r="E70" s="5" t="s">
        <v>511</v>
      </c>
      <c r="F70" s="5" t="s">
        <v>511</v>
      </c>
      <c r="G70" s="12" t="s">
        <v>29</v>
      </c>
      <c r="H70" s="12" t="s">
        <v>20</v>
      </c>
      <c r="I70" s="9">
        <v>1</v>
      </c>
      <c r="J70" s="9">
        <v>1</v>
      </c>
      <c r="K70" s="9">
        <v>0.20697990099999999</v>
      </c>
      <c r="L70" s="9">
        <v>0</v>
      </c>
      <c r="M70" s="9"/>
    </row>
    <row r="71" spans="1:13" x14ac:dyDescent="0.3">
      <c r="A71" s="4" t="s">
        <v>138</v>
      </c>
      <c r="B71" s="5" t="s">
        <v>512</v>
      </c>
      <c r="C71" s="5" t="s">
        <v>509</v>
      </c>
      <c r="D71" s="5" t="s">
        <v>46</v>
      </c>
      <c r="E71" s="5" t="s">
        <v>511</v>
      </c>
      <c r="F71" s="5" t="s">
        <v>511</v>
      </c>
      <c r="G71" s="11" t="s">
        <v>29</v>
      </c>
      <c r="H71" s="11" t="s">
        <v>20</v>
      </c>
      <c r="I71" s="6">
        <v>1</v>
      </c>
      <c r="J71" s="6">
        <v>1</v>
      </c>
      <c r="K71" s="6">
        <v>0.13354970499999999</v>
      </c>
      <c r="L71" s="6">
        <v>0</v>
      </c>
      <c r="M71" s="6"/>
    </row>
    <row r="72" spans="1:13" x14ac:dyDescent="0.3">
      <c r="A72" s="7" t="s">
        <v>139</v>
      </c>
      <c r="B72" s="5" t="s">
        <v>512</v>
      </c>
      <c r="C72" s="8" t="s">
        <v>509</v>
      </c>
      <c r="D72" s="8" t="s">
        <v>38</v>
      </c>
      <c r="E72" s="5" t="s">
        <v>511</v>
      </c>
      <c r="F72" s="5" t="s">
        <v>511</v>
      </c>
      <c r="G72" s="12" t="s">
        <v>29</v>
      </c>
      <c r="H72" s="12" t="s">
        <v>20</v>
      </c>
      <c r="I72" s="9">
        <v>1</v>
      </c>
      <c r="J72" s="9">
        <v>1</v>
      </c>
      <c r="K72" s="9">
        <v>5.7965576599999999E-2</v>
      </c>
      <c r="L72" s="9">
        <v>0</v>
      </c>
      <c r="M72" s="9"/>
    </row>
    <row r="73" spans="1:13" x14ac:dyDescent="0.3">
      <c r="A73" s="7" t="s">
        <v>140</v>
      </c>
      <c r="B73" s="5" t="s">
        <v>512</v>
      </c>
      <c r="C73" s="8" t="s">
        <v>509</v>
      </c>
      <c r="D73" s="8" t="s">
        <v>63</v>
      </c>
      <c r="E73" s="5" t="s">
        <v>511</v>
      </c>
      <c r="F73" s="5" t="s">
        <v>511</v>
      </c>
      <c r="G73" s="12" t="s">
        <v>29</v>
      </c>
      <c r="H73" s="12" t="s">
        <v>20</v>
      </c>
      <c r="I73" s="9">
        <v>1</v>
      </c>
      <c r="J73" s="9">
        <v>1</v>
      </c>
      <c r="K73" s="9">
        <v>0.483231366</v>
      </c>
      <c r="L73" s="9">
        <v>0</v>
      </c>
      <c r="M73" s="9"/>
    </row>
    <row r="74" spans="1:13" x14ac:dyDescent="0.3">
      <c r="A74" s="4" t="s">
        <v>141</v>
      </c>
      <c r="B74" s="5" t="s">
        <v>512</v>
      </c>
      <c r="C74" s="5" t="s">
        <v>509</v>
      </c>
      <c r="D74" s="5" t="s">
        <v>67</v>
      </c>
      <c r="E74" s="5" t="s">
        <v>511</v>
      </c>
      <c r="F74" s="5" t="s">
        <v>511</v>
      </c>
      <c r="G74" s="11" t="s">
        <v>29</v>
      </c>
      <c r="H74" s="11" t="s">
        <v>20</v>
      </c>
      <c r="I74" s="6">
        <v>1</v>
      </c>
      <c r="J74" s="6">
        <v>1</v>
      </c>
      <c r="K74" s="6">
        <v>0.20233572999999999</v>
      </c>
      <c r="L74" s="6">
        <v>0</v>
      </c>
      <c r="M74" s="6"/>
    </row>
    <row r="75" spans="1:13" x14ac:dyDescent="0.3">
      <c r="A75" s="7" t="s">
        <v>143</v>
      </c>
      <c r="B75" s="5" t="s">
        <v>512</v>
      </c>
      <c r="C75" s="8" t="s">
        <v>510</v>
      </c>
      <c r="D75" s="8" t="s">
        <v>27</v>
      </c>
      <c r="E75" s="5" t="s">
        <v>511</v>
      </c>
      <c r="F75" s="5" t="s">
        <v>511</v>
      </c>
      <c r="G75" s="12" t="s">
        <v>30</v>
      </c>
      <c r="H75" s="12" t="s">
        <v>20</v>
      </c>
      <c r="I75" s="9">
        <v>1</v>
      </c>
      <c r="J75" s="9">
        <v>1</v>
      </c>
      <c r="K75" s="9">
        <v>0.202641666</v>
      </c>
      <c r="L75" s="9">
        <v>0</v>
      </c>
      <c r="M75" s="9"/>
    </row>
    <row r="76" spans="1:13" x14ac:dyDescent="0.3">
      <c r="A76" s="4" t="s">
        <v>144</v>
      </c>
      <c r="B76" s="5" t="s">
        <v>512</v>
      </c>
      <c r="C76" s="5" t="s">
        <v>510</v>
      </c>
      <c r="D76" s="5" t="s">
        <v>35</v>
      </c>
      <c r="E76" s="5" t="s">
        <v>511</v>
      </c>
      <c r="F76" s="5" t="s">
        <v>511</v>
      </c>
      <c r="G76" s="11" t="s">
        <v>30</v>
      </c>
      <c r="H76" s="11" t="s">
        <v>20</v>
      </c>
      <c r="I76" s="6">
        <v>1</v>
      </c>
      <c r="J76" s="6">
        <v>1</v>
      </c>
      <c r="K76" s="6">
        <v>0.43659716799999998</v>
      </c>
      <c r="L76" s="6">
        <v>0</v>
      </c>
      <c r="M76" s="6"/>
    </row>
    <row r="77" spans="1:13" x14ac:dyDescent="0.3">
      <c r="A77" s="7" t="s">
        <v>145</v>
      </c>
      <c r="B77" s="5" t="s">
        <v>512</v>
      </c>
      <c r="C77" s="8" t="s">
        <v>509</v>
      </c>
      <c r="D77" s="8" t="s">
        <v>66</v>
      </c>
      <c r="E77" s="5" t="s">
        <v>511</v>
      </c>
      <c r="F77" s="5" t="s">
        <v>511</v>
      </c>
      <c r="G77" s="12" t="s">
        <v>29</v>
      </c>
      <c r="H77" s="12" t="s">
        <v>20</v>
      </c>
      <c r="I77" s="9">
        <v>1</v>
      </c>
      <c r="J77" s="9">
        <v>1</v>
      </c>
      <c r="K77" s="9">
        <v>0.45832276300000002</v>
      </c>
      <c r="L77" s="9">
        <v>0</v>
      </c>
      <c r="M77" s="9"/>
    </row>
    <row r="78" spans="1:13" x14ac:dyDescent="0.3">
      <c r="A78" s="4" t="s">
        <v>146</v>
      </c>
      <c r="B78" s="5" t="s">
        <v>512</v>
      </c>
      <c r="C78" s="5" t="s">
        <v>509</v>
      </c>
      <c r="D78" s="5" t="s">
        <v>46</v>
      </c>
      <c r="E78" s="5" t="s">
        <v>511</v>
      </c>
      <c r="F78" s="5" t="s">
        <v>511</v>
      </c>
      <c r="G78" s="11" t="s">
        <v>29</v>
      </c>
      <c r="H78" s="11" t="s">
        <v>20</v>
      </c>
      <c r="I78" s="6">
        <v>1</v>
      </c>
      <c r="J78" s="6">
        <v>1</v>
      </c>
      <c r="K78" s="6">
        <v>0.13354970499999999</v>
      </c>
      <c r="L78" s="6">
        <v>0</v>
      </c>
      <c r="M78" s="6"/>
    </row>
    <row r="79" spans="1:13" x14ac:dyDescent="0.3">
      <c r="A79" s="7" t="s">
        <v>148</v>
      </c>
      <c r="B79" s="5" t="s">
        <v>512</v>
      </c>
      <c r="C79" s="8" t="s">
        <v>510</v>
      </c>
      <c r="D79" s="8" t="s">
        <v>21</v>
      </c>
      <c r="E79" s="5" t="s">
        <v>511</v>
      </c>
      <c r="F79" s="5" t="s">
        <v>511</v>
      </c>
      <c r="G79" s="12" t="s">
        <v>30</v>
      </c>
      <c r="H79" s="12" t="s">
        <v>20</v>
      </c>
      <c r="I79" s="9">
        <v>1</v>
      </c>
      <c r="J79" s="9">
        <v>1</v>
      </c>
      <c r="K79" s="9">
        <v>0.29095727199999999</v>
      </c>
      <c r="L79" s="9">
        <v>0</v>
      </c>
      <c r="M79" s="9"/>
    </row>
    <row r="80" spans="1:13" x14ac:dyDescent="0.3">
      <c r="A80" s="4" t="s">
        <v>149</v>
      </c>
      <c r="B80" s="5" t="s">
        <v>512</v>
      </c>
      <c r="C80" s="5" t="s">
        <v>509</v>
      </c>
      <c r="D80" s="5" t="s">
        <v>128</v>
      </c>
      <c r="E80" s="5" t="s">
        <v>511</v>
      </c>
      <c r="F80" s="5" t="s">
        <v>511</v>
      </c>
      <c r="G80" s="11" t="s">
        <v>30</v>
      </c>
      <c r="H80" s="11" t="s">
        <v>20</v>
      </c>
      <c r="I80" s="6">
        <v>1</v>
      </c>
      <c r="J80" s="6">
        <v>1</v>
      </c>
      <c r="K80" s="6">
        <v>0.69846940000000002</v>
      </c>
      <c r="L80" s="6">
        <v>0</v>
      </c>
      <c r="M80" s="6"/>
    </row>
    <row r="81" spans="1:13" x14ac:dyDescent="0.3">
      <c r="A81" s="7" t="s">
        <v>150</v>
      </c>
      <c r="B81" s="5" t="s">
        <v>512</v>
      </c>
      <c r="C81" s="8" t="s">
        <v>509</v>
      </c>
      <c r="D81" s="8" t="s">
        <v>26</v>
      </c>
      <c r="E81" s="5" t="s">
        <v>511</v>
      </c>
      <c r="F81" s="5" t="s">
        <v>511</v>
      </c>
      <c r="G81" s="12" t="s">
        <v>29</v>
      </c>
      <c r="H81" s="12" t="s">
        <v>20</v>
      </c>
      <c r="I81" s="9">
        <v>1</v>
      </c>
      <c r="J81" s="9">
        <v>1</v>
      </c>
      <c r="K81" s="9">
        <v>0.80037558099999995</v>
      </c>
      <c r="L81" s="9">
        <v>0</v>
      </c>
      <c r="M81" s="9"/>
    </row>
    <row r="82" spans="1:13" x14ac:dyDescent="0.3">
      <c r="A82" s="4" t="s">
        <v>151</v>
      </c>
      <c r="B82" s="5" t="s">
        <v>512</v>
      </c>
      <c r="C82" s="5" t="s">
        <v>509</v>
      </c>
      <c r="D82" s="5" t="s">
        <v>45</v>
      </c>
      <c r="E82" s="5" t="s">
        <v>511</v>
      </c>
      <c r="F82" s="5" t="s">
        <v>511</v>
      </c>
      <c r="G82" s="11" t="s">
        <v>20</v>
      </c>
      <c r="H82" s="11" t="s">
        <v>20</v>
      </c>
      <c r="I82" s="6">
        <v>1</v>
      </c>
      <c r="J82" s="6">
        <v>1</v>
      </c>
      <c r="K82" s="6">
        <v>1.30907106</v>
      </c>
      <c r="L82" s="6">
        <v>0</v>
      </c>
      <c r="M82" s="6"/>
    </row>
    <row r="83" spans="1:13" x14ac:dyDescent="0.3">
      <c r="A83" s="7" t="s">
        <v>152</v>
      </c>
      <c r="B83" s="5" t="s">
        <v>512</v>
      </c>
      <c r="C83" s="8" t="s">
        <v>509</v>
      </c>
      <c r="D83" s="8" t="s">
        <v>39</v>
      </c>
      <c r="E83" s="5" t="s">
        <v>511</v>
      </c>
      <c r="F83" s="5" t="s">
        <v>511</v>
      </c>
      <c r="G83" s="12" t="s">
        <v>20</v>
      </c>
      <c r="H83" s="12" t="s">
        <v>20</v>
      </c>
      <c r="I83" s="9">
        <v>1</v>
      </c>
      <c r="J83" s="9">
        <v>1</v>
      </c>
      <c r="K83" s="9">
        <v>0.56104463299999996</v>
      </c>
      <c r="L83" s="9">
        <v>0</v>
      </c>
      <c r="M83" s="9"/>
    </row>
    <row r="84" spans="1:13" x14ac:dyDescent="0.3">
      <c r="A84" s="4" t="s">
        <v>153</v>
      </c>
      <c r="B84" s="5" t="s">
        <v>512</v>
      </c>
      <c r="C84" s="5" t="s">
        <v>509</v>
      </c>
      <c r="D84" s="5" t="s">
        <v>66</v>
      </c>
      <c r="E84" s="5" t="s">
        <v>511</v>
      </c>
      <c r="F84" s="5" t="s">
        <v>511</v>
      </c>
      <c r="G84" s="11" t="s">
        <v>29</v>
      </c>
      <c r="H84" s="11" t="s">
        <v>20</v>
      </c>
      <c r="I84" s="6">
        <v>1</v>
      </c>
      <c r="J84" s="6">
        <v>1</v>
      </c>
      <c r="K84" s="6">
        <v>0.35581088100000002</v>
      </c>
      <c r="L84" s="6">
        <v>0</v>
      </c>
      <c r="M84" s="6"/>
    </row>
    <row r="85" spans="1:13" x14ac:dyDescent="0.3">
      <c r="A85" s="4" t="s">
        <v>154</v>
      </c>
      <c r="B85" s="5" t="s">
        <v>512</v>
      </c>
      <c r="C85" s="5" t="s">
        <v>509</v>
      </c>
      <c r="D85" s="5" t="s">
        <v>13</v>
      </c>
      <c r="E85" s="5" t="s">
        <v>511</v>
      </c>
      <c r="F85" s="5" t="s">
        <v>511</v>
      </c>
      <c r="G85" s="11" t="s">
        <v>20</v>
      </c>
      <c r="H85" s="11" t="s">
        <v>20</v>
      </c>
      <c r="I85" s="6">
        <v>1</v>
      </c>
      <c r="J85" s="6">
        <v>1</v>
      </c>
      <c r="K85" s="6">
        <v>4.5049585400000002E-2</v>
      </c>
      <c r="L85" s="6">
        <v>5</v>
      </c>
      <c r="M85" s="6"/>
    </row>
    <row r="86" spans="1:13" x14ac:dyDescent="0.3">
      <c r="A86" s="4" t="s">
        <v>155</v>
      </c>
      <c r="B86" s="5" t="s">
        <v>512</v>
      </c>
      <c r="C86" s="5" t="s">
        <v>509</v>
      </c>
      <c r="D86" s="5" t="s">
        <v>34</v>
      </c>
      <c r="E86" s="5" t="s">
        <v>511</v>
      </c>
      <c r="F86" s="5" t="s">
        <v>511</v>
      </c>
      <c r="G86" s="11" t="s">
        <v>28</v>
      </c>
      <c r="H86" s="11" t="s">
        <v>20</v>
      </c>
      <c r="I86" s="6">
        <v>1</v>
      </c>
      <c r="J86" s="6">
        <v>1</v>
      </c>
      <c r="K86" s="6">
        <v>0.119145349</v>
      </c>
      <c r="L86" s="6">
        <v>0</v>
      </c>
      <c r="M86" s="6"/>
    </row>
    <row r="87" spans="1:13" x14ac:dyDescent="0.3">
      <c r="A87" s="7" t="s">
        <v>156</v>
      </c>
      <c r="B87" s="5" t="s">
        <v>512</v>
      </c>
      <c r="C87" s="8" t="s">
        <v>509</v>
      </c>
      <c r="D87" s="8" t="s">
        <v>60</v>
      </c>
      <c r="E87" s="5" t="s">
        <v>511</v>
      </c>
      <c r="F87" s="5" t="s">
        <v>511</v>
      </c>
      <c r="G87" s="12" t="s">
        <v>20</v>
      </c>
      <c r="H87" s="12" t="s">
        <v>20</v>
      </c>
      <c r="I87" s="9">
        <v>1</v>
      </c>
      <c r="J87" s="9">
        <v>1</v>
      </c>
      <c r="K87" s="9">
        <v>0.46264714000000001</v>
      </c>
      <c r="L87" s="9">
        <v>0</v>
      </c>
      <c r="M87" s="9"/>
    </row>
    <row r="88" spans="1:13" x14ac:dyDescent="0.3">
      <c r="A88" s="4" t="s">
        <v>160</v>
      </c>
      <c r="B88" s="5" t="s">
        <v>512</v>
      </c>
      <c r="C88" s="5" t="s">
        <v>509</v>
      </c>
      <c r="D88" s="5" t="s">
        <v>16</v>
      </c>
      <c r="E88" s="5" t="s">
        <v>511</v>
      </c>
      <c r="F88" s="5" t="s">
        <v>511</v>
      </c>
      <c r="G88" s="11" t="s">
        <v>20</v>
      </c>
      <c r="H88" s="11" t="s">
        <v>20</v>
      </c>
      <c r="I88" s="6">
        <v>1</v>
      </c>
      <c r="J88" s="6">
        <v>1</v>
      </c>
      <c r="K88" s="6">
        <v>1.60840392</v>
      </c>
      <c r="L88" s="6">
        <v>0</v>
      </c>
      <c r="M88" s="6"/>
    </row>
    <row r="89" spans="1:13" x14ac:dyDescent="0.3">
      <c r="A89" s="7" t="s">
        <v>161</v>
      </c>
      <c r="B89" s="5" t="s">
        <v>512</v>
      </c>
      <c r="C89" s="8" t="s">
        <v>509</v>
      </c>
      <c r="D89" s="8" t="s">
        <v>52</v>
      </c>
      <c r="E89" s="5" t="s">
        <v>511</v>
      </c>
      <c r="F89" s="5" t="s">
        <v>511</v>
      </c>
      <c r="G89" s="12" t="s">
        <v>20</v>
      </c>
      <c r="H89" s="12" t="s">
        <v>20</v>
      </c>
      <c r="I89" s="9">
        <v>1</v>
      </c>
      <c r="J89" s="9">
        <v>1</v>
      </c>
      <c r="K89" s="9">
        <v>0.249042347</v>
      </c>
      <c r="L89" s="9">
        <v>0</v>
      </c>
      <c r="M89" s="9"/>
    </row>
    <row r="90" spans="1:13" x14ac:dyDescent="0.3">
      <c r="A90" s="4" t="s">
        <v>162</v>
      </c>
      <c r="B90" s="5" t="s">
        <v>512</v>
      </c>
      <c r="C90" s="5" t="s">
        <v>509</v>
      </c>
      <c r="D90" s="5" t="s">
        <v>163</v>
      </c>
      <c r="E90" s="5" t="s">
        <v>511</v>
      </c>
      <c r="F90" s="5" t="s">
        <v>511</v>
      </c>
      <c r="G90" s="11" t="s">
        <v>20</v>
      </c>
      <c r="H90" s="11" t="s">
        <v>20</v>
      </c>
      <c r="I90" s="6">
        <v>1</v>
      </c>
      <c r="J90" s="6">
        <v>1</v>
      </c>
      <c r="K90" s="6">
        <v>11.648628199999999</v>
      </c>
      <c r="L90" s="6">
        <v>0</v>
      </c>
      <c r="M90" s="6"/>
    </row>
    <row r="91" spans="1:13" x14ac:dyDescent="0.3">
      <c r="A91" s="7" t="s">
        <v>164</v>
      </c>
      <c r="B91" s="5" t="s">
        <v>512</v>
      </c>
      <c r="C91" s="8" t="s">
        <v>509</v>
      </c>
      <c r="D91" s="8" t="s">
        <v>147</v>
      </c>
      <c r="E91" s="5" t="s">
        <v>511</v>
      </c>
      <c r="F91" s="5" t="s">
        <v>511</v>
      </c>
      <c r="G91" s="12" t="s">
        <v>20</v>
      </c>
      <c r="H91" s="12" t="s">
        <v>20</v>
      </c>
      <c r="I91" s="9">
        <v>1</v>
      </c>
      <c r="J91" s="9">
        <v>1</v>
      </c>
      <c r="K91" s="9">
        <v>1.89818954</v>
      </c>
      <c r="L91" s="9">
        <v>0</v>
      </c>
      <c r="M91" s="9"/>
    </row>
    <row r="92" spans="1:13" x14ac:dyDescent="0.3">
      <c r="A92" s="7" t="s">
        <v>165</v>
      </c>
      <c r="B92" s="5" t="s">
        <v>512</v>
      </c>
      <c r="C92" s="8" t="s">
        <v>509</v>
      </c>
      <c r="D92" s="8" t="s">
        <v>34</v>
      </c>
      <c r="E92" s="5" t="s">
        <v>511</v>
      </c>
      <c r="F92" s="5" t="s">
        <v>511</v>
      </c>
      <c r="G92" s="12" t="s">
        <v>29</v>
      </c>
      <c r="H92" s="12" t="s">
        <v>20</v>
      </c>
      <c r="I92" s="9">
        <v>1</v>
      </c>
      <c r="J92" s="9">
        <v>1</v>
      </c>
      <c r="K92" s="9">
        <v>0.11383546899999999</v>
      </c>
      <c r="L92" s="9">
        <v>0</v>
      </c>
      <c r="M92" s="9"/>
    </row>
    <row r="93" spans="1:13" x14ac:dyDescent="0.3">
      <c r="A93" s="4" t="s">
        <v>166</v>
      </c>
      <c r="B93" s="5" t="s">
        <v>512</v>
      </c>
      <c r="C93" s="5" t="s">
        <v>509</v>
      </c>
      <c r="D93" s="5" t="s">
        <v>22</v>
      </c>
      <c r="E93" s="5" t="s">
        <v>511</v>
      </c>
      <c r="F93" s="5" t="s">
        <v>511</v>
      </c>
      <c r="G93" s="11" t="s">
        <v>29</v>
      </c>
      <c r="H93" s="11" t="s">
        <v>20</v>
      </c>
      <c r="I93" s="6">
        <v>1</v>
      </c>
      <c r="J93" s="6">
        <v>1</v>
      </c>
      <c r="K93" s="6">
        <v>0.29177004099999998</v>
      </c>
      <c r="L93" s="6">
        <v>0</v>
      </c>
      <c r="M93" s="6"/>
    </row>
    <row r="94" spans="1:13" x14ac:dyDescent="0.3">
      <c r="A94" s="7" t="s">
        <v>167</v>
      </c>
      <c r="B94" s="5" t="s">
        <v>512</v>
      </c>
      <c r="C94" s="8" t="s">
        <v>509</v>
      </c>
      <c r="D94" s="8" t="s">
        <v>85</v>
      </c>
      <c r="E94" s="5" t="s">
        <v>511</v>
      </c>
      <c r="F94" s="5" t="s">
        <v>511</v>
      </c>
      <c r="G94" s="12" t="s">
        <v>20</v>
      </c>
      <c r="H94" s="12" t="s">
        <v>20</v>
      </c>
      <c r="I94" s="9">
        <v>1</v>
      </c>
      <c r="J94" s="9">
        <v>1</v>
      </c>
      <c r="K94" s="9">
        <v>0.16581547299999999</v>
      </c>
      <c r="L94" s="9">
        <v>0</v>
      </c>
      <c r="M94" s="9"/>
    </row>
    <row r="95" spans="1:13" x14ac:dyDescent="0.3">
      <c r="A95" s="7" t="s">
        <v>168</v>
      </c>
      <c r="B95" s="5" t="s">
        <v>512</v>
      </c>
      <c r="C95" s="8" t="s">
        <v>509</v>
      </c>
      <c r="D95" s="8" t="s">
        <v>21</v>
      </c>
      <c r="E95" s="5" t="s">
        <v>511</v>
      </c>
      <c r="F95" s="5" t="s">
        <v>511</v>
      </c>
      <c r="G95" s="12" t="s">
        <v>30</v>
      </c>
      <c r="H95" s="12" t="s">
        <v>20</v>
      </c>
      <c r="I95" s="9">
        <v>1</v>
      </c>
      <c r="J95" s="9">
        <v>1</v>
      </c>
      <c r="K95" s="9">
        <v>1.1394515000000001</v>
      </c>
      <c r="L95" s="9">
        <v>0</v>
      </c>
      <c r="M95" s="9"/>
    </row>
    <row r="96" spans="1:13" x14ac:dyDescent="0.3">
      <c r="A96" s="7" t="s">
        <v>169</v>
      </c>
      <c r="B96" s="5" t="s">
        <v>512</v>
      </c>
      <c r="C96" s="8" t="s">
        <v>509</v>
      </c>
      <c r="D96" s="8" t="s">
        <v>41</v>
      </c>
      <c r="E96" s="5" t="s">
        <v>511</v>
      </c>
      <c r="F96" s="5" t="s">
        <v>511</v>
      </c>
      <c r="G96" s="12" t="s">
        <v>20</v>
      </c>
      <c r="H96" s="12" t="s">
        <v>20</v>
      </c>
      <c r="I96" s="9">
        <v>1</v>
      </c>
      <c r="J96" s="9">
        <v>1</v>
      </c>
      <c r="K96" s="9">
        <v>0.57496333099999997</v>
      </c>
      <c r="L96" s="9">
        <v>0</v>
      </c>
      <c r="M96" s="9"/>
    </row>
    <row r="97" spans="1:13" x14ac:dyDescent="0.3">
      <c r="A97" s="4" t="s">
        <v>170</v>
      </c>
      <c r="B97" s="5" t="s">
        <v>512</v>
      </c>
      <c r="C97" s="5" t="s">
        <v>509</v>
      </c>
      <c r="D97" s="5" t="s">
        <v>14</v>
      </c>
      <c r="E97" s="5" t="s">
        <v>511</v>
      </c>
      <c r="F97" s="5" t="s">
        <v>511</v>
      </c>
      <c r="G97" s="11" t="s">
        <v>29</v>
      </c>
      <c r="H97" s="11" t="s">
        <v>20</v>
      </c>
      <c r="I97" s="6">
        <v>1</v>
      </c>
      <c r="J97" s="6">
        <v>1</v>
      </c>
      <c r="K97" s="6">
        <v>0.38103610300000001</v>
      </c>
      <c r="L97" s="6">
        <v>0</v>
      </c>
      <c r="M97" s="6"/>
    </row>
    <row r="98" spans="1:13" x14ac:dyDescent="0.3">
      <c r="A98" s="4" t="s">
        <v>171</v>
      </c>
      <c r="B98" s="5" t="s">
        <v>512</v>
      </c>
      <c r="C98" s="5" t="s">
        <v>509</v>
      </c>
      <c r="D98" s="5" t="s">
        <v>13</v>
      </c>
      <c r="E98" s="5" t="s">
        <v>511</v>
      </c>
      <c r="F98" s="5" t="s">
        <v>511</v>
      </c>
      <c r="G98" s="11" t="s">
        <v>30</v>
      </c>
      <c r="H98" s="11" t="s">
        <v>20</v>
      </c>
      <c r="I98" s="6">
        <v>1</v>
      </c>
      <c r="J98" s="6">
        <v>1</v>
      </c>
      <c r="K98" s="6">
        <v>0.258787245</v>
      </c>
      <c r="L98" s="6">
        <v>0</v>
      </c>
      <c r="M98" s="6"/>
    </row>
    <row r="99" spans="1:13" x14ac:dyDescent="0.3">
      <c r="A99" s="7" t="s">
        <v>172</v>
      </c>
      <c r="B99" s="5" t="s">
        <v>512</v>
      </c>
      <c r="C99" s="8" t="s">
        <v>509</v>
      </c>
      <c r="D99" s="8" t="s">
        <v>13</v>
      </c>
      <c r="E99" s="5" t="s">
        <v>511</v>
      </c>
      <c r="F99" s="5" t="s">
        <v>511</v>
      </c>
      <c r="G99" s="12" t="s">
        <v>30</v>
      </c>
      <c r="H99" s="12" t="s">
        <v>20</v>
      </c>
      <c r="I99" s="9">
        <v>1</v>
      </c>
      <c r="J99" s="9">
        <v>1</v>
      </c>
      <c r="K99" s="9">
        <v>0.258787245</v>
      </c>
      <c r="L99" s="9">
        <v>0</v>
      </c>
      <c r="M99" s="9"/>
    </row>
    <row r="100" spans="1:13" x14ac:dyDescent="0.3">
      <c r="A100" s="4" t="s">
        <v>173</v>
      </c>
      <c r="B100" s="5" t="s">
        <v>512</v>
      </c>
      <c r="C100" s="5" t="s">
        <v>509</v>
      </c>
      <c r="D100" s="5" t="s">
        <v>16</v>
      </c>
      <c r="E100" s="5" t="s">
        <v>511</v>
      </c>
      <c r="F100" s="5" t="s">
        <v>511</v>
      </c>
      <c r="G100" s="11" t="s">
        <v>20</v>
      </c>
      <c r="H100" s="11" t="s">
        <v>20</v>
      </c>
      <c r="I100" s="6">
        <v>1</v>
      </c>
      <c r="J100" s="6">
        <v>1</v>
      </c>
      <c r="K100" s="6">
        <v>0.119610086</v>
      </c>
      <c r="L100" s="6">
        <v>0</v>
      </c>
      <c r="M100" s="6"/>
    </row>
    <row r="101" spans="1:13" x14ac:dyDescent="0.3">
      <c r="A101" s="4" t="s">
        <v>174</v>
      </c>
      <c r="B101" s="5" t="s">
        <v>512</v>
      </c>
      <c r="C101" s="5" t="s">
        <v>509</v>
      </c>
      <c r="D101" s="5" t="s">
        <v>158</v>
      </c>
      <c r="E101" s="5" t="s">
        <v>511</v>
      </c>
      <c r="F101" s="5" t="s">
        <v>511</v>
      </c>
      <c r="G101" s="11" t="s">
        <v>29</v>
      </c>
      <c r="H101" s="11" t="s">
        <v>20</v>
      </c>
      <c r="I101" s="6">
        <v>1</v>
      </c>
      <c r="J101" s="6">
        <v>1</v>
      </c>
      <c r="K101" s="6">
        <v>1.4489274000000001</v>
      </c>
      <c r="L101" s="6">
        <v>0</v>
      </c>
      <c r="M101" s="6"/>
    </row>
    <row r="102" spans="1:13" x14ac:dyDescent="0.3">
      <c r="A102" s="7" t="s">
        <v>175</v>
      </c>
      <c r="B102" s="5" t="s">
        <v>512</v>
      </c>
      <c r="C102" s="8" t="s">
        <v>509</v>
      </c>
      <c r="D102" s="8" t="s">
        <v>24</v>
      </c>
      <c r="E102" s="5" t="s">
        <v>511</v>
      </c>
      <c r="F102" s="5" t="s">
        <v>511</v>
      </c>
      <c r="G102" s="12" t="s">
        <v>20</v>
      </c>
      <c r="H102" s="12" t="s">
        <v>20</v>
      </c>
      <c r="I102" s="9">
        <v>1</v>
      </c>
      <c r="J102" s="9">
        <v>1</v>
      </c>
      <c r="K102" s="9">
        <v>0.41993638900000002</v>
      </c>
      <c r="L102" s="9">
        <v>0</v>
      </c>
      <c r="M102" s="9"/>
    </row>
    <row r="103" spans="1:13" x14ac:dyDescent="0.3">
      <c r="A103" s="4" t="s">
        <v>176</v>
      </c>
      <c r="B103" s="5" t="s">
        <v>512</v>
      </c>
      <c r="C103" s="5" t="s">
        <v>509</v>
      </c>
      <c r="D103" s="5" t="s">
        <v>22</v>
      </c>
      <c r="E103" s="5" t="s">
        <v>511</v>
      </c>
      <c r="F103" s="5" t="s">
        <v>511</v>
      </c>
      <c r="G103" s="11" t="s">
        <v>20</v>
      </c>
      <c r="H103" s="11" t="s">
        <v>20</v>
      </c>
      <c r="I103" s="6">
        <v>1</v>
      </c>
      <c r="J103" s="6">
        <v>1</v>
      </c>
      <c r="K103" s="6">
        <v>0.41682618900000001</v>
      </c>
      <c r="L103" s="6">
        <v>0</v>
      </c>
      <c r="M103" s="6"/>
    </row>
    <row r="104" spans="1:13" x14ac:dyDescent="0.3">
      <c r="A104" s="7" t="s">
        <v>177</v>
      </c>
      <c r="B104" s="5" t="s">
        <v>512</v>
      </c>
      <c r="C104" s="8" t="s">
        <v>509</v>
      </c>
      <c r="D104" s="8" t="s">
        <v>157</v>
      </c>
      <c r="E104" s="5" t="s">
        <v>511</v>
      </c>
      <c r="F104" s="5" t="s">
        <v>511</v>
      </c>
      <c r="G104" s="12" t="s">
        <v>29</v>
      </c>
      <c r="H104" s="12" t="s">
        <v>20</v>
      </c>
      <c r="I104" s="9">
        <v>1</v>
      </c>
      <c r="J104" s="9">
        <v>1</v>
      </c>
      <c r="K104" s="9">
        <v>0.33895719099999999</v>
      </c>
      <c r="L104" s="9">
        <v>0</v>
      </c>
      <c r="M104" s="9"/>
    </row>
    <row r="105" spans="1:13" x14ac:dyDescent="0.3">
      <c r="A105" s="7" t="s">
        <v>178</v>
      </c>
      <c r="B105" s="5" t="s">
        <v>512</v>
      </c>
      <c r="C105" s="8" t="s">
        <v>509</v>
      </c>
      <c r="D105" s="8" t="s">
        <v>34</v>
      </c>
      <c r="E105" s="5" t="s">
        <v>511</v>
      </c>
      <c r="F105" s="5" t="s">
        <v>511</v>
      </c>
      <c r="G105" s="12" t="s">
        <v>29</v>
      </c>
      <c r="H105" s="12" t="s">
        <v>20</v>
      </c>
      <c r="I105" s="9">
        <v>1</v>
      </c>
      <c r="J105" s="9">
        <v>1</v>
      </c>
      <c r="K105" s="9">
        <v>0.390446246</v>
      </c>
      <c r="L105" s="9">
        <v>0</v>
      </c>
      <c r="M105" s="9"/>
    </row>
    <row r="106" spans="1:13" x14ac:dyDescent="0.3">
      <c r="A106" s="7" t="s">
        <v>179</v>
      </c>
      <c r="B106" s="5" t="s">
        <v>512</v>
      </c>
      <c r="C106" s="8" t="s">
        <v>509</v>
      </c>
      <c r="D106" s="8" t="s">
        <v>41</v>
      </c>
      <c r="E106" s="5" t="s">
        <v>511</v>
      </c>
      <c r="F106" s="5" t="s">
        <v>511</v>
      </c>
      <c r="G106" s="12" t="s">
        <v>29</v>
      </c>
      <c r="H106" s="12" t="s">
        <v>20</v>
      </c>
      <c r="I106" s="9">
        <v>1</v>
      </c>
      <c r="J106" s="9">
        <v>1</v>
      </c>
      <c r="K106" s="9">
        <v>0.75663995699999997</v>
      </c>
      <c r="L106" s="9">
        <v>0</v>
      </c>
      <c r="M106" s="9"/>
    </row>
    <row r="107" spans="1:13" x14ac:dyDescent="0.3">
      <c r="A107" s="4" t="s">
        <v>180</v>
      </c>
      <c r="B107" s="5" t="s">
        <v>512</v>
      </c>
      <c r="C107" s="5" t="s">
        <v>509</v>
      </c>
      <c r="D107" s="5" t="s">
        <v>38</v>
      </c>
      <c r="E107" s="5" t="s">
        <v>511</v>
      </c>
      <c r="F107" s="5" t="s">
        <v>511</v>
      </c>
      <c r="G107" s="11" t="s">
        <v>29</v>
      </c>
      <c r="H107" s="11" t="s">
        <v>20</v>
      </c>
      <c r="I107" s="6">
        <v>1</v>
      </c>
      <c r="J107" s="6">
        <v>1</v>
      </c>
      <c r="K107" s="6">
        <v>0.15340638200000001</v>
      </c>
      <c r="L107" s="6">
        <v>0</v>
      </c>
      <c r="M107" s="6"/>
    </row>
    <row r="108" spans="1:13" x14ac:dyDescent="0.3">
      <c r="A108" s="4" t="s">
        <v>181</v>
      </c>
      <c r="B108" s="5" t="s">
        <v>512</v>
      </c>
      <c r="C108" s="5" t="s">
        <v>509</v>
      </c>
      <c r="D108" s="5" t="s">
        <v>142</v>
      </c>
      <c r="E108" s="5" t="s">
        <v>511</v>
      </c>
      <c r="F108" s="5" t="s">
        <v>511</v>
      </c>
      <c r="G108" s="11" t="s">
        <v>29</v>
      </c>
      <c r="H108" s="11" t="s">
        <v>20</v>
      </c>
      <c r="I108" s="6">
        <v>1</v>
      </c>
      <c r="J108" s="6">
        <v>1</v>
      </c>
      <c r="K108" s="6">
        <v>0.68018859600000003</v>
      </c>
      <c r="L108" s="6">
        <v>0</v>
      </c>
      <c r="M108" s="6"/>
    </row>
    <row r="109" spans="1:13" x14ac:dyDescent="0.3">
      <c r="A109" s="7" t="s">
        <v>182</v>
      </c>
      <c r="B109" s="5" t="s">
        <v>512</v>
      </c>
      <c r="C109" s="8" t="s">
        <v>509</v>
      </c>
      <c r="D109" s="8" t="s">
        <v>46</v>
      </c>
      <c r="E109" s="5" t="s">
        <v>511</v>
      </c>
      <c r="F109" s="5" t="s">
        <v>511</v>
      </c>
      <c r="G109" s="12" t="s">
        <v>29</v>
      </c>
      <c r="H109" s="12" t="s">
        <v>20</v>
      </c>
      <c r="I109" s="9">
        <v>1</v>
      </c>
      <c r="J109" s="9">
        <v>1</v>
      </c>
      <c r="K109" s="9">
        <v>0.23708131900000001</v>
      </c>
      <c r="L109" s="9">
        <v>0</v>
      </c>
      <c r="M109" s="9"/>
    </row>
    <row r="110" spans="1:13" x14ac:dyDescent="0.3">
      <c r="A110" s="7" t="s">
        <v>183</v>
      </c>
      <c r="B110" s="5" t="s">
        <v>512</v>
      </c>
      <c r="C110" s="8" t="s">
        <v>509</v>
      </c>
      <c r="D110" s="8" t="s">
        <v>85</v>
      </c>
      <c r="E110" s="5" t="s">
        <v>511</v>
      </c>
      <c r="F110" s="5" t="s">
        <v>511</v>
      </c>
      <c r="G110" s="12" t="s">
        <v>20</v>
      </c>
      <c r="H110" s="12" t="s">
        <v>20</v>
      </c>
      <c r="I110" s="9">
        <v>1</v>
      </c>
      <c r="J110" s="9">
        <v>1</v>
      </c>
      <c r="K110" s="9">
        <v>0.16581547299999999</v>
      </c>
      <c r="L110" s="9">
        <v>0</v>
      </c>
      <c r="M110" s="9"/>
    </row>
    <row r="111" spans="1:13" x14ac:dyDescent="0.3">
      <c r="A111" s="4" t="s">
        <v>184</v>
      </c>
      <c r="B111" s="5" t="s">
        <v>512</v>
      </c>
      <c r="C111" s="5" t="s">
        <v>509</v>
      </c>
      <c r="D111" s="5" t="s">
        <v>32</v>
      </c>
      <c r="E111" s="5" t="s">
        <v>511</v>
      </c>
      <c r="F111" s="5" t="s">
        <v>511</v>
      </c>
      <c r="G111" s="11" t="s">
        <v>29</v>
      </c>
      <c r="H111" s="11" t="s">
        <v>20</v>
      </c>
      <c r="I111" s="6">
        <v>1</v>
      </c>
      <c r="J111" s="6">
        <v>1</v>
      </c>
      <c r="K111" s="6">
        <v>0.29270339000000001</v>
      </c>
      <c r="L111" s="6">
        <v>0</v>
      </c>
      <c r="M111" s="6"/>
    </row>
    <row r="112" spans="1:13" x14ac:dyDescent="0.3">
      <c r="A112" s="4" t="s">
        <v>185</v>
      </c>
      <c r="B112" s="5" t="s">
        <v>512</v>
      </c>
      <c r="C112" s="5" t="s">
        <v>509</v>
      </c>
      <c r="D112" s="5" t="s">
        <v>58</v>
      </c>
      <c r="E112" s="5" t="s">
        <v>511</v>
      </c>
      <c r="F112" s="5" t="s">
        <v>511</v>
      </c>
      <c r="G112" s="11" t="s">
        <v>20</v>
      </c>
      <c r="H112" s="11" t="s">
        <v>20</v>
      </c>
      <c r="I112" s="6">
        <v>1</v>
      </c>
      <c r="J112" s="6">
        <v>1</v>
      </c>
      <c r="K112" s="6">
        <v>0.657990038</v>
      </c>
      <c r="L112" s="6">
        <v>0</v>
      </c>
      <c r="M112" s="6"/>
    </row>
    <row r="113" spans="1:13" x14ac:dyDescent="0.3">
      <c r="A113" s="4" t="s">
        <v>186</v>
      </c>
      <c r="B113" s="5" t="s">
        <v>512</v>
      </c>
      <c r="C113" s="5" t="s">
        <v>509</v>
      </c>
      <c r="D113" s="5" t="s">
        <v>87</v>
      </c>
      <c r="E113" s="5" t="s">
        <v>511</v>
      </c>
      <c r="F113" s="5" t="s">
        <v>511</v>
      </c>
      <c r="G113" s="11" t="s">
        <v>30</v>
      </c>
      <c r="H113" s="11" t="s">
        <v>20</v>
      </c>
      <c r="I113" s="6">
        <v>1</v>
      </c>
      <c r="J113" s="6">
        <v>1</v>
      </c>
      <c r="K113" s="6">
        <v>0.24340012699999999</v>
      </c>
      <c r="L113" s="6">
        <v>0</v>
      </c>
      <c r="M113" s="6"/>
    </row>
    <row r="114" spans="1:13" x14ac:dyDescent="0.3">
      <c r="A114" s="7" t="s">
        <v>187</v>
      </c>
      <c r="B114" s="5" t="s">
        <v>512</v>
      </c>
      <c r="C114" s="8" t="s">
        <v>509</v>
      </c>
      <c r="D114" s="8" t="s">
        <v>159</v>
      </c>
      <c r="E114" s="5" t="s">
        <v>511</v>
      </c>
      <c r="F114" s="5" t="s">
        <v>511</v>
      </c>
      <c r="G114" s="12" t="s">
        <v>29</v>
      </c>
      <c r="H114" s="12" t="s">
        <v>20</v>
      </c>
      <c r="I114" s="9">
        <v>1</v>
      </c>
      <c r="J114" s="9">
        <v>1</v>
      </c>
      <c r="K114" s="9">
        <v>0.46533888600000001</v>
      </c>
      <c r="L114" s="9">
        <v>0</v>
      </c>
      <c r="M114" s="9"/>
    </row>
    <row r="115" spans="1:13" x14ac:dyDescent="0.3">
      <c r="A115" s="4" t="s">
        <v>188</v>
      </c>
      <c r="B115" s="5" t="s">
        <v>512</v>
      </c>
      <c r="C115" s="5" t="s">
        <v>509</v>
      </c>
      <c r="D115" s="5" t="s">
        <v>21</v>
      </c>
      <c r="E115" s="5" t="s">
        <v>511</v>
      </c>
      <c r="F115" s="5" t="s">
        <v>511</v>
      </c>
      <c r="G115" s="11" t="s">
        <v>29</v>
      </c>
      <c r="H115" s="11" t="s">
        <v>20</v>
      </c>
      <c r="I115" s="6">
        <v>1</v>
      </c>
      <c r="J115" s="6">
        <v>1</v>
      </c>
      <c r="K115" s="6">
        <v>0.39563825699999999</v>
      </c>
      <c r="L115" s="6">
        <v>0</v>
      </c>
      <c r="M115" s="6"/>
    </row>
    <row r="116" spans="1:13" x14ac:dyDescent="0.3">
      <c r="A116" s="7" t="s">
        <v>189</v>
      </c>
      <c r="B116" s="5" t="s">
        <v>512</v>
      </c>
      <c r="C116" s="8" t="s">
        <v>509</v>
      </c>
      <c r="D116" s="8" t="s">
        <v>39</v>
      </c>
      <c r="E116" s="5" t="s">
        <v>511</v>
      </c>
      <c r="F116" s="5" t="s">
        <v>511</v>
      </c>
      <c r="G116" s="12" t="s">
        <v>29</v>
      </c>
      <c r="H116" s="12" t="s">
        <v>20</v>
      </c>
      <c r="I116" s="9">
        <v>1</v>
      </c>
      <c r="J116" s="9">
        <v>1</v>
      </c>
      <c r="K116" s="9">
        <v>0.30720362099999998</v>
      </c>
      <c r="L116" s="9">
        <v>0</v>
      </c>
      <c r="M116" s="9"/>
    </row>
    <row r="117" spans="1:13" x14ac:dyDescent="0.3">
      <c r="A117" s="4" t="s">
        <v>190</v>
      </c>
      <c r="B117" s="5" t="s">
        <v>512</v>
      </c>
      <c r="C117" s="5" t="s">
        <v>509</v>
      </c>
      <c r="D117" s="5" t="s">
        <v>35</v>
      </c>
      <c r="E117" s="5" t="s">
        <v>511</v>
      </c>
      <c r="F117" s="5" t="s">
        <v>511</v>
      </c>
      <c r="G117" s="11" t="s">
        <v>29</v>
      </c>
      <c r="H117" s="11" t="s">
        <v>20</v>
      </c>
      <c r="I117" s="6">
        <v>1</v>
      </c>
      <c r="J117" s="6">
        <v>1</v>
      </c>
      <c r="K117" s="6">
        <v>0.52515780899999998</v>
      </c>
      <c r="L117" s="6">
        <v>0</v>
      </c>
      <c r="M117" s="6"/>
    </row>
    <row r="118" spans="1:13" x14ac:dyDescent="0.3">
      <c r="A118" s="7" t="s">
        <v>191</v>
      </c>
      <c r="B118" s="5" t="s">
        <v>512</v>
      </c>
      <c r="C118" s="8" t="s">
        <v>509</v>
      </c>
      <c r="D118" s="8" t="s">
        <v>16</v>
      </c>
      <c r="E118" s="5" t="s">
        <v>511</v>
      </c>
      <c r="F118" s="5" t="s">
        <v>511</v>
      </c>
      <c r="G118" s="12" t="s">
        <v>29</v>
      </c>
      <c r="H118" s="12" t="s">
        <v>20</v>
      </c>
      <c r="I118" s="9">
        <v>1</v>
      </c>
      <c r="J118" s="9">
        <v>1</v>
      </c>
      <c r="K118" s="9">
        <v>0.38419196</v>
      </c>
      <c r="L118" s="9">
        <v>0</v>
      </c>
      <c r="M118" s="9"/>
    </row>
    <row r="119" spans="1:13" x14ac:dyDescent="0.3">
      <c r="A119" s="7" t="s">
        <v>192</v>
      </c>
      <c r="B119" s="5" t="s">
        <v>512</v>
      </c>
      <c r="C119" s="8" t="s">
        <v>509</v>
      </c>
      <c r="D119" s="8" t="s">
        <v>22</v>
      </c>
      <c r="E119" s="5" t="s">
        <v>511</v>
      </c>
      <c r="F119" s="5" t="s">
        <v>511</v>
      </c>
      <c r="G119" s="12" t="s">
        <v>29</v>
      </c>
      <c r="H119" s="12" t="s">
        <v>20</v>
      </c>
      <c r="I119" s="9">
        <v>1</v>
      </c>
      <c r="J119" s="9">
        <v>1</v>
      </c>
      <c r="K119" s="9">
        <v>0.68290555500000005</v>
      </c>
      <c r="L119" s="9">
        <v>0</v>
      </c>
      <c r="M119" s="9"/>
    </row>
    <row r="120" spans="1:13" x14ac:dyDescent="0.3">
      <c r="A120" s="4" t="s">
        <v>206</v>
      </c>
      <c r="B120" s="5" t="s">
        <v>512</v>
      </c>
      <c r="C120" s="5" t="s">
        <v>509</v>
      </c>
      <c r="D120" s="5" t="s">
        <v>194</v>
      </c>
      <c r="E120" s="5" t="s">
        <v>511</v>
      </c>
      <c r="F120" s="5" t="s">
        <v>511</v>
      </c>
      <c r="G120" s="11" t="s">
        <v>30</v>
      </c>
      <c r="H120" s="11" t="s">
        <v>20</v>
      </c>
      <c r="I120" s="6">
        <v>2</v>
      </c>
      <c r="J120" s="6">
        <v>2</v>
      </c>
      <c r="K120" s="6">
        <v>0.71918720000000003</v>
      </c>
      <c r="L120" s="6">
        <v>732</v>
      </c>
      <c r="M120" s="6"/>
    </row>
    <row r="121" spans="1:13" x14ac:dyDescent="0.3">
      <c r="A121" s="7" t="s">
        <v>207</v>
      </c>
      <c r="B121" s="5" t="s">
        <v>512</v>
      </c>
      <c r="C121" s="8" t="s">
        <v>509</v>
      </c>
      <c r="D121" s="8" t="s">
        <v>208</v>
      </c>
      <c r="E121" s="5" t="s">
        <v>511</v>
      </c>
      <c r="F121" s="5" t="s">
        <v>511</v>
      </c>
      <c r="G121" s="12" t="s">
        <v>30</v>
      </c>
      <c r="H121" s="12" t="s">
        <v>20</v>
      </c>
      <c r="I121" s="9">
        <v>2</v>
      </c>
      <c r="J121" s="9">
        <v>2</v>
      </c>
      <c r="K121" s="9">
        <v>1.1410371100000001</v>
      </c>
      <c r="L121" s="9">
        <v>1277</v>
      </c>
      <c r="M121" s="9"/>
    </row>
    <row r="122" spans="1:13" x14ac:dyDescent="0.3">
      <c r="A122" s="4" t="s">
        <v>209</v>
      </c>
      <c r="B122" s="5" t="s">
        <v>512</v>
      </c>
      <c r="C122" s="5" t="s">
        <v>509</v>
      </c>
      <c r="D122" s="5" t="s">
        <v>210</v>
      </c>
      <c r="E122" s="5" t="s">
        <v>511</v>
      </c>
      <c r="F122" s="5" t="s">
        <v>511</v>
      </c>
      <c r="G122" s="11" t="s">
        <v>30</v>
      </c>
      <c r="H122" s="11" t="s">
        <v>20</v>
      </c>
      <c r="I122" s="6">
        <v>2</v>
      </c>
      <c r="J122" s="6">
        <v>2</v>
      </c>
      <c r="K122" s="6">
        <v>0.354714274</v>
      </c>
      <c r="L122" s="6">
        <v>435</v>
      </c>
      <c r="M122" s="6"/>
    </row>
    <row r="123" spans="1:13" x14ac:dyDescent="0.3">
      <c r="A123" s="7" t="s">
        <v>211</v>
      </c>
      <c r="B123" s="5" t="s">
        <v>512</v>
      </c>
      <c r="C123" s="8" t="s">
        <v>509</v>
      </c>
      <c r="D123" s="8" t="s">
        <v>212</v>
      </c>
      <c r="E123" s="5" t="s">
        <v>511</v>
      </c>
      <c r="F123" s="5" t="s">
        <v>511</v>
      </c>
      <c r="G123" s="12" t="s">
        <v>30</v>
      </c>
      <c r="H123" s="12" t="s">
        <v>20</v>
      </c>
      <c r="I123" s="9">
        <v>2</v>
      </c>
      <c r="J123" s="9">
        <v>2</v>
      </c>
      <c r="K123" s="9">
        <v>1.34200191</v>
      </c>
      <c r="L123" s="9">
        <v>741</v>
      </c>
      <c r="M123" s="9"/>
    </row>
    <row r="124" spans="1:13" x14ac:dyDescent="0.3">
      <c r="A124" s="7" t="s">
        <v>213</v>
      </c>
      <c r="B124" s="5" t="s">
        <v>512</v>
      </c>
      <c r="C124" s="8" t="s">
        <v>509</v>
      </c>
      <c r="D124" s="8" t="s">
        <v>214</v>
      </c>
      <c r="E124" s="5" t="s">
        <v>511</v>
      </c>
      <c r="F124" s="5" t="s">
        <v>511</v>
      </c>
      <c r="G124" s="12" t="s">
        <v>30</v>
      </c>
      <c r="H124" s="12" t="s">
        <v>20</v>
      </c>
      <c r="I124" s="9">
        <v>2</v>
      </c>
      <c r="J124" s="9">
        <v>2</v>
      </c>
      <c r="K124" s="9">
        <v>1.1944967500000001</v>
      </c>
      <c r="L124" s="9">
        <v>483</v>
      </c>
      <c r="M124" s="9"/>
    </row>
    <row r="125" spans="1:13" x14ac:dyDescent="0.3">
      <c r="A125" s="7" t="s">
        <v>215</v>
      </c>
      <c r="B125" s="5" t="s">
        <v>512</v>
      </c>
      <c r="C125" s="8" t="s">
        <v>509</v>
      </c>
      <c r="D125" s="8" t="s">
        <v>216</v>
      </c>
      <c r="E125" s="5" t="s">
        <v>511</v>
      </c>
      <c r="F125" s="5" t="s">
        <v>511</v>
      </c>
      <c r="G125" s="12" t="s">
        <v>30</v>
      </c>
      <c r="H125" s="12" t="s">
        <v>20</v>
      </c>
      <c r="I125" s="9">
        <v>2</v>
      </c>
      <c r="J125" s="9">
        <v>2</v>
      </c>
      <c r="K125" s="9">
        <v>0.76068139099999998</v>
      </c>
      <c r="L125" s="9">
        <v>637</v>
      </c>
      <c r="M125" s="9"/>
    </row>
    <row r="126" spans="1:13" x14ac:dyDescent="0.3">
      <c r="A126" s="7" t="s">
        <v>224</v>
      </c>
      <c r="B126" s="5" t="s">
        <v>512</v>
      </c>
      <c r="C126" s="8" t="s">
        <v>509</v>
      </c>
      <c r="D126" s="8" t="s">
        <v>225</v>
      </c>
      <c r="E126" s="5" t="s">
        <v>511</v>
      </c>
      <c r="F126" s="5" t="s">
        <v>511</v>
      </c>
      <c r="G126" s="12" t="s">
        <v>29</v>
      </c>
      <c r="H126" s="12" t="s">
        <v>20</v>
      </c>
      <c r="I126" s="9">
        <v>2</v>
      </c>
      <c r="J126" s="9">
        <v>2</v>
      </c>
      <c r="K126" s="9">
        <v>1.4899892800000001</v>
      </c>
      <c r="L126" s="9">
        <v>313</v>
      </c>
      <c r="M126" s="9"/>
    </row>
    <row r="127" spans="1:13" x14ac:dyDescent="0.3">
      <c r="A127" s="4" t="s">
        <v>226</v>
      </c>
      <c r="B127" s="5" t="s">
        <v>512</v>
      </c>
      <c r="C127" s="5" t="s">
        <v>509</v>
      </c>
      <c r="D127" s="5" t="s">
        <v>201</v>
      </c>
      <c r="E127" s="5" t="s">
        <v>511</v>
      </c>
      <c r="F127" s="5" t="s">
        <v>511</v>
      </c>
      <c r="G127" s="11" t="s">
        <v>20</v>
      </c>
      <c r="H127" s="11" t="s">
        <v>20</v>
      </c>
      <c r="I127" s="6">
        <v>2</v>
      </c>
      <c r="J127" s="6">
        <v>2</v>
      </c>
      <c r="K127" s="6">
        <v>0.68827581400000004</v>
      </c>
      <c r="L127" s="6">
        <v>322</v>
      </c>
      <c r="M127" s="6"/>
    </row>
    <row r="128" spans="1:13" x14ac:dyDescent="0.3">
      <c r="A128" s="7" t="s">
        <v>227</v>
      </c>
      <c r="B128" s="5" t="s">
        <v>512</v>
      </c>
      <c r="C128" s="8" t="s">
        <v>509</v>
      </c>
      <c r="D128" s="8" t="s">
        <v>221</v>
      </c>
      <c r="E128" s="5" t="s">
        <v>511</v>
      </c>
      <c r="F128" s="5" t="s">
        <v>511</v>
      </c>
      <c r="G128" s="12" t="s">
        <v>20</v>
      </c>
      <c r="H128" s="12" t="s">
        <v>20</v>
      </c>
      <c r="I128" s="9">
        <v>2</v>
      </c>
      <c r="J128" s="9">
        <v>2</v>
      </c>
      <c r="K128" s="9">
        <v>1.2631604700000001</v>
      </c>
      <c r="L128" s="9">
        <v>322</v>
      </c>
      <c r="M128" s="9"/>
    </row>
    <row r="129" spans="1:13" x14ac:dyDescent="0.3">
      <c r="A129" s="4" t="s">
        <v>228</v>
      </c>
      <c r="B129" s="5" t="s">
        <v>512</v>
      </c>
      <c r="C129" s="5" t="s">
        <v>509</v>
      </c>
      <c r="D129" s="5" t="s">
        <v>223</v>
      </c>
      <c r="E129" s="5" t="s">
        <v>511</v>
      </c>
      <c r="F129" s="5" t="s">
        <v>511</v>
      </c>
      <c r="G129" s="11" t="s">
        <v>29</v>
      </c>
      <c r="H129" s="11" t="s">
        <v>20</v>
      </c>
      <c r="I129" s="6">
        <v>2</v>
      </c>
      <c r="J129" s="6">
        <v>2</v>
      </c>
      <c r="K129" s="6">
        <v>2.0850286499999999</v>
      </c>
      <c r="L129" s="6">
        <v>360</v>
      </c>
      <c r="M129" s="6"/>
    </row>
    <row r="130" spans="1:13" x14ac:dyDescent="0.3">
      <c r="A130" s="4" t="s">
        <v>229</v>
      </c>
      <c r="B130" s="5" t="s">
        <v>512</v>
      </c>
      <c r="C130" s="5" t="s">
        <v>509</v>
      </c>
      <c r="D130" s="5" t="s">
        <v>202</v>
      </c>
      <c r="E130" s="5" t="s">
        <v>511</v>
      </c>
      <c r="F130" s="5" t="s">
        <v>511</v>
      </c>
      <c r="G130" s="11" t="s">
        <v>29</v>
      </c>
      <c r="H130" s="11" t="s">
        <v>20</v>
      </c>
      <c r="I130" s="6">
        <v>2</v>
      </c>
      <c r="J130" s="6">
        <v>2</v>
      </c>
      <c r="K130" s="6">
        <v>0.495498836</v>
      </c>
      <c r="L130" s="6">
        <v>653</v>
      </c>
      <c r="M130" s="6"/>
    </row>
    <row r="131" spans="1:13" x14ac:dyDescent="0.3">
      <c r="A131" s="7" t="s">
        <v>230</v>
      </c>
      <c r="B131" s="5" t="s">
        <v>512</v>
      </c>
      <c r="C131" s="8" t="s">
        <v>509</v>
      </c>
      <c r="D131" s="8" t="s">
        <v>231</v>
      </c>
      <c r="E131" s="5" t="s">
        <v>511</v>
      </c>
      <c r="F131" s="5" t="s">
        <v>511</v>
      </c>
      <c r="G131" s="12" t="s">
        <v>29</v>
      </c>
      <c r="H131" s="12" t="s">
        <v>20</v>
      </c>
      <c r="I131" s="9">
        <v>2</v>
      </c>
      <c r="J131" s="9">
        <v>2</v>
      </c>
      <c r="K131" s="9">
        <v>1.0178442000000001</v>
      </c>
      <c r="L131" s="9">
        <v>728</v>
      </c>
      <c r="M131" s="9"/>
    </row>
    <row r="132" spans="1:13" x14ac:dyDescent="0.3">
      <c r="A132" s="4" t="s">
        <v>232</v>
      </c>
      <c r="B132" s="5" t="s">
        <v>512</v>
      </c>
      <c r="C132" s="5" t="s">
        <v>509</v>
      </c>
      <c r="D132" s="5" t="s">
        <v>205</v>
      </c>
      <c r="E132" s="5" t="s">
        <v>511</v>
      </c>
      <c r="F132" s="5" t="s">
        <v>511</v>
      </c>
      <c r="G132" s="11" t="s">
        <v>29</v>
      </c>
      <c r="H132" s="11" t="s">
        <v>20</v>
      </c>
      <c r="I132" s="6">
        <v>2</v>
      </c>
      <c r="J132" s="6">
        <v>2</v>
      </c>
      <c r="K132" s="6">
        <v>0.388118982</v>
      </c>
      <c r="L132" s="6">
        <v>206</v>
      </c>
      <c r="M132" s="6"/>
    </row>
    <row r="133" spans="1:13" x14ac:dyDescent="0.3">
      <c r="A133" s="7" t="s">
        <v>233</v>
      </c>
      <c r="B133" s="5" t="s">
        <v>512</v>
      </c>
      <c r="C133" s="8" t="s">
        <v>509</v>
      </c>
      <c r="D133" s="8" t="s">
        <v>217</v>
      </c>
      <c r="E133" s="5" t="s">
        <v>511</v>
      </c>
      <c r="F133" s="5" t="s">
        <v>511</v>
      </c>
      <c r="G133" s="12" t="s">
        <v>20</v>
      </c>
      <c r="H133" s="12" t="s">
        <v>20</v>
      </c>
      <c r="I133" s="9">
        <v>2</v>
      </c>
      <c r="J133" s="9">
        <v>2</v>
      </c>
      <c r="K133" s="9">
        <v>0.70826274199999995</v>
      </c>
      <c r="L133" s="9">
        <v>856</v>
      </c>
      <c r="M133" s="9"/>
    </row>
    <row r="134" spans="1:13" x14ac:dyDescent="0.3">
      <c r="A134" s="7" t="s">
        <v>234</v>
      </c>
      <c r="B134" s="5" t="s">
        <v>512</v>
      </c>
      <c r="C134" s="8" t="s">
        <v>509</v>
      </c>
      <c r="D134" s="8" t="s">
        <v>223</v>
      </c>
      <c r="E134" s="5" t="s">
        <v>511</v>
      </c>
      <c r="F134" s="5" t="s">
        <v>511</v>
      </c>
      <c r="G134" s="12" t="s">
        <v>20</v>
      </c>
      <c r="H134" s="12" t="s">
        <v>20</v>
      </c>
      <c r="I134" s="9">
        <v>2</v>
      </c>
      <c r="J134" s="9">
        <v>2</v>
      </c>
      <c r="K134" s="9">
        <v>0.75044280299999999</v>
      </c>
      <c r="L134" s="9">
        <v>649</v>
      </c>
      <c r="M134" s="9"/>
    </row>
    <row r="135" spans="1:13" x14ac:dyDescent="0.3">
      <c r="A135" s="4" t="s">
        <v>235</v>
      </c>
      <c r="B135" s="5" t="s">
        <v>512</v>
      </c>
      <c r="C135" s="5" t="s">
        <v>509</v>
      </c>
      <c r="D135" s="5" t="s">
        <v>236</v>
      </c>
      <c r="E135" s="5" t="s">
        <v>511</v>
      </c>
      <c r="F135" s="5" t="s">
        <v>511</v>
      </c>
      <c r="G135" s="11" t="s">
        <v>20</v>
      </c>
      <c r="H135" s="11" t="s">
        <v>20</v>
      </c>
      <c r="I135" s="6">
        <v>2</v>
      </c>
      <c r="J135" s="6">
        <v>2</v>
      </c>
      <c r="K135" s="6">
        <v>0.55650544199999996</v>
      </c>
      <c r="L135" s="6">
        <v>409</v>
      </c>
      <c r="M135" s="6"/>
    </row>
    <row r="136" spans="1:13" x14ac:dyDescent="0.3">
      <c r="A136" s="7" t="s">
        <v>237</v>
      </c>
      <c r="B136" s="5" t="s">
        <v>512</v>
      </c>
      <c r="C136" s="8" t="s">
        <v>509</v>
      </c>
      <c r="D136" s="8" t="s">
        <v>238</v>
      </c>
      <c r="E136" s="5" t="s">
        <v>511</v>
      </c>
      <c r="F136" s="5" t="s">
        <v>511</v>
      </c>
      <c r="G136" s="12" t="s">
        <v>20</v>
      </c>
      <c r="H136" s="12" t="s">
        <v>20</v>
      </c>
      <c r="I136" s="9">
        <v>2</v>
      </c>
      <c r="J136" s="9">
        <v>2</v>
      </c>
      <c r="K136" s="9">
        <v>0.51361453499999998</v>
      </c>
      <c r="L136" s="9">
        <v>1165</v>
      </c>
      <c r="M136" s="9"/>
    </row>
    <row r="137" spans="1:13" x14ac:dyDescent="0.3">
      <c r="A137" s="4" t="s">
        <v>239</v>
      </c>
      <c r="B137" s="5" t="s">
        <v>512</v>
      </c>
      <c r="C137" s="5" t="s">
        <v>509</v>
      </c>
      <c r="D137" s="5" t="s">
        <v>240</v>
      </c>
      <c r="E137" s="5" t="s">
        <v>511</v>
      </c>
      <c r="F137" s="5" t="s">
        <v>511</v>
      </c>
      <c r="G137" s="11" t="s">
        <v>20</v>
      </c>
      <c r="H137" s="11" t="s">
        <v>20</v>
      </c>
      <c r="I137" s="6">
        <v>2</v>
      </c>
      <c r="J137" s="6">
        <v>2</v>
      </c>
      <c r="K137" s="6">
        <v>0.72309118500000003</v>
      </c>
      <c r="L137" s="6">
        <v>649</v>
      </c>
      <c r="M137" s="6"/>
    </row>
    <row r="138" spans="1:13" x14ac:dyDescent="0.3">
      <c r="A138" s="7" t="s">
        <v>241</v>
      </c>
      <c r="B138" s="5" t="s">
        <v>512</v>
      </c>
      <c r="C138" s="8" t="s">
        <v>509</v>
      </c>
      <c r="D138" s="8" t="s">
        <v>218</v>
      </c>
      <c r="E138" s="5" t="s">
        <v>511</v>
      </c>
      <c r="F138" s="5" t="s">
        <v>511</v>
      </c>
      <c r="G138" s="12" t="s">
        <v>20</v>
      </c>
      <c r="H138" s="12" t="s">
        <v>20</v>
      </c>
      <c r="I138" s="9">
        <v>2</v>
      </c>
      <c r="J138" s="9">
        <v>2</v>
      </c>
      <c r="K138" s="9">
        <v>1.01170564</v>
      </c>
      <c r="L138" s="9">
        <v>242</v>
      </c>
      <c r="M138" s="9"/>
    </row>
    <row r="139" spans="1:13" x14ac:dyDescent="0.3">
      <c r="A139" s="4" t="s">
        <v>242</v>
      </c>
      <c r="B139" s="5" t="s">
        <v>512</v>
      </c>
      <c r="C139" s="5" t="s">
        <v>509</v>
      </c>
      <c r="D139" s="5" t="s">
        <v>243</v>
      </c>
      <c r="E139" s="5" t="s">
        <v>511</v>
      </c>
      <c r="F139" s="5" t="s">
        <v>511</v>
      </c>
      <c r="G139" s="11" t="s">
        <v>20</v>
      </c>
      <c r="H139" s="11" t="s">
        <v>20</v>
      </c>
      <c r="I139" s="6">
        <v>2</v>
      </c>
      <c r="J139" s="6">
        <v>2</v>
      </c>
      <c r="K139" s="6">
        <v>0.99415892400000005</v>
      </c>
      <c r="L139" s="6">
        <v>354</v>
      </c>
      <c r="M139" s="6"/>
    </row>
    <row r="140" spans="1:13" x14ac:dyDescent="0.3">
      <c r="A140" s="7" t="s">
        <v>244</v>
      </c>
      <c r="B140" s="5" t="s">
        <v>512</v>
      </c>
      <c r="C140" s="8" t="s">
        <v>509</v>
      </c>
      <c r="D140" s="8" t="s">
        <v>196</v>
      </c>
      <c r="E140" s="5" t="s">
        <v>511</v>
      </c>
      <c r="F140" s="5" t="s">
        <v>511</v>
      </c>
      <c r="G140" s="12" t="s">
        <v>20</v>
      </c>
      <c r="H140" s="12" t="s">
        <v>20</v>
      </c>
      <c r="I140" s="9">
        <v>2</v>
      </c>
      <c r="J140" s="9">
        <v>2</v>
      </c>
      <c r="K140" s="9">
        <v>0.66762650000000001</v>
      </c>
      <c r="L140" s="9">
        <v>955</v>
      </c>
      <c r="M140" s="9"/>
    </row>
    <row r="141" spans="1:13" x14ac:dyDescent="0.3">
      <c r="A141" s="4" t="s">
        <v>253</v>
      </c>
      <c r="B141" s="5" t="s">
        <v>512</v>
      </c>
      <c r="C141" s="5" t="s">
        <v>509</v>
      </c>
      <c r="D141" s="5" t="s">
        <v>254</v>
      </c>
      <c r="E141" s="5" t="s">
        <v>511</v>
      </c>
      <c r="F141" s="5" t="s">
        <v>511</v>
      </c>
      <c r="G141" s="11" t="s">
        <v>20</v>
      </c>
      <c r="H141" s="11" t="s">
        <v>20</v>
      </c>
      <c r="I141" s="6">
        <v>2</v>
      </c>
      <c r="J141" s="6">
        <v>2</v>
      </c>
      <c r="K141" s="6">
        <v>1.25240409</v>
      </c>
      <c r="L141" s="6">
        <v>423</v>
      </c>
      <c r="M141" s="6"/>
    </row>
    <row r="142" spans="1:13" x14ac:dyDescent="0.3">
      <c r="A142" s="7" t="s">
        <v>255</v>
      </c>
      <c r="B142" s="5" t="s">
        <v>512</v>
      </c>
      <c r="C142" s="8" t="s">
        <v>509</v>
      </c>
      <c r="D142" s="8" t="s">
        <v>225</v>
      </c>
      <c r="E142" s="5" t="s">
        <v>511</v>
      </c>
      <c r="F142" s="5" t="s">
        <v>511</v>
      </c>
      <c r="G142" s="12" t="s">
        <v>20</v>
      </c>
      <c r="H142" s="12" t="s">
        <v>20</v>
      </c>
      <c r="I142" s="9">
        <v>2</v>
      </c>
      <c r="J142" s="9">
        <v>2</v>
      </c>
      <c r="K142" s="9">
        <v>1.93577003</v>
      </c>
      <c r="L142" s="9">
        <v>1037</v>
      </c>
      <c r="M142" s="9"/>
    </row>
    <row r="143" spans="1:13" x14ac:dyDescent="0.3">
      <c r="A143" s="4" t="s">
        <v>256</v>
      </c>
      <c r="B143" s="5" t="s">
        <v>512</v>
      </c>
      <c r="C143" s="5" t="s">
        <v>509</v>
      </c>
      <c r="D143" s="5" t="s">
        <v>219</v>
      </c>
      <c r="E143" s="5" t="s">
        <v>511</v>
      </c>
      <c r="F143" s="5" t="s">
        <v>511</v>
      </c>
      <c r="G143" s="11" t="s">
        <v>20</v>
      </c>
      <c r="H143" s="11" t="s">
        <v>20</v>
      </c>
      <c r="I143" s="6">
        <v>2</v>
      </c>
      <c r="J143" s="6">
        <v>2</v>
      </c>
      <c r="K143" s="6">
        <v>1.34280109</v>
      </c>
      <c r="L143" s="6">
        <v>609</v>
      </c>
      <c r="M143" s="6"/>
    </row>
    <row r="144" spans="1:13" x14ac:dyDescent="0.3">
      <c r="A144" s="7" t="s">
        <v>257</v>
      </c>
      <c r="B144" s="5" t="s">
        <v>512</v>
      </c>
      <c r="C144" s="8" t="s">
        <v>509</v>
      </c>
      <c r="D144" s="8" t="s">
        <v>202</v>
      </c>
      <c r="E144" s="5" t="s">
        <v>511</v>
      </c>
      <c r="F144" s="5" t="s">
        <v>511</v>
      </c>
      <c r="G144" s="12" t="s">
        <v>20</v>
      </c>
      <c r="H144" s="12" t="s">
        <v>20</v>
      </c>
      <c r="I144" s="9">
        <v>2</v>
      </c>
      <c r="J144" s="9">
        <v>2</v>
      </c>
      <c r="K144" s="9">
        <v>0.88276368400000005</v>
      </c>
      <c r="L144" s="9">
        <v>346</v>
      </c>
      <c r="M144" s="9"/>
    </row>
    <row r="145" spans="1:13" x14ac:dyDescent="0.3">
      <c r="A145" s="4" t="s">
        <v>258</v>
      </c>
      <c r="B145" s="5" t="s">
        <v>512</v>
      </c>
      <c r="C145" s="5" t="s">
        <v>509</v>
      </c>
      <c r="D145" s="5" t="s">
        <v>220</v>
      </c>
      <c r="E145" s="5" t="s">
        <v>511</v>
      </c>
      <c r="F145" s="5" t="s">
        <v>511</v>
      </c>
      <c r="G145" s="11" t="s">
        <v>20</v>
      </c>
      <c r="H145" s="11" t="s">
        <v>20</v>
      </c>
      <c r="I145" s="6">
        <v>2</v>
      </c>
      <c r="J145" s="6">
        <v>2</v>
      </c>
      <c r="K145" s="6">
        <v>2.00842667</v>
      </c>
      <c r="L145" s="6">
        <v>261</v>
      </c>
      <c r="M145" s="6"/>
    </row>
    <row r="146" spans="1:13" x14ac:dyDescent="0.3">
      <c r="A146" s="4" t="s">
        <v>259</v>
      </c>
      <c r="B146" s="5" t="s">
        <v>512</v>
      </c>
      <c r="C146" s="5" t="s">
        <v>509</v>
      </c>
      <c r="D146" s="5" t="s">
        <v>198</v>
      </c>
      <c r="E146" s="5" t="s">
        <v>511</v>
      </c>
      <c r="F146" s="5" t="s">
        <v>511</v>
      </c>
      <c r="G146" s="11" t="s">
        <v>20</v>
      </c>
      <c r="H146" s="11" t="s">
        <v>20</v>
      </c>
      <c r="I146" s="6">
        <v>2</v>
      </c>
      <c r="J146" s="6">
        <v>2</v>
      </c>
      <c r="K146" s="6">
        <v>1.4971952399999999</v>
      </c>
      <c r="L146" s="6">
        <v>583</v>
      </c>
      <c r="M146" s="6"/>
    </row>
    <row r="147" spans="1:13" x14ac:dyDescent="0.3">
      <c r="A147" s="4" t="s">
        <v>260</v>
      </c>
      <c r="B147" s="5" t="s">
        <v>512</v>
      </c>
      <c r="C147" s="5" t="s">
        <v>509</v>
      </c>
      <c r="D147" s="5" t="s">
        <v>261</v>
      </c>
      <c r="E147" s="5" t="s">
        <v>511</v>
      </c>
      <c r="F147" s="5" t="s">
        <v>511</v>
      </c>
      <c r="G147" s="11" t="s">
        <v>20</v>
      </c>
      <c r="H147" s="11" t="s">
        <v>20</v>
      </c>
      <c r="I147" s="6">
        <v>2</v>
      </c>
      <c r="J147" s="6">
        <v>2</v>
      </c>
      <c r="K147" s="6">
        <v>0.91583681100000003</v>
      </c>
      <c r="L147" s="6">
        <v>229</v>
      </c>
      <c r="M147" s="6"/>
    </row>
    <row r="148" spans="1:13" x14ac:dyDescent="0.3">
      <c r="A148" s="7" t="s">
        <v>262</v>
      </c>
      <c r="B148" s="5" t="s">
        <v>512</v>
      </c>
      <c r="C148" s="8" t="s">
        <v>509</v>
      </c>
      <c r="D148" s="8" t="s">
        <v>196</v>
      </c>
      <c r="E148" s="5" t="s">
        <v>511</v>
      </c>
      <c r="F148" s="5" t="s">
        <v>511</v>
      </c>
      <c r="G148" s="12" t="s">
        <v>20</v>
      </c>
      <c r="H148" s="12" t="s">
        <v>20</v>
      </c>
      <c r="I148" s="9">
        <v>2</v>
      </c>
      <c r="J148" s="9">
        <v>2</v>
      </c>
      <c r="K148" s="9">
        <v>0.70145606999999999</v>
      </c>
      <c r="L148" s="9">
        <v>951</v>
      </c>
      <c r="M148" s="9"/>
    </row>
    <row r="149" spans="1:13" x14ac:dyDescent="0.3">
      <c r="A149" s="4" t="s">
        <v>263</v>
      </c>
      <c r="B149" s="5" t="s">
        <v>512</v>
      </c>
      <c r="C149" s="5" t="s">
        <v>509</v>
      </c>
      <c r="D149" s="5" t="s">
        <v>202</v>
      </c>
      <c r="E149" s="5" t="s">
        <v>511</v>
      </c>
      <c r="F149" s="5" t="s">
        <v>511</v>
      </c>
      <c r="G149" s="11" t="s">
        <v>20</v>
      </c>
      <c r="H149" s="11" t="s">
        <v>20</v>
      </c>
      <c r="I149" s="6">
        <v>2</v>
      </c>
      <c r="J149" s="6">
        <v>2</v>
      </c>
      <c r="K149" s="6">
        <v>1.2501223100000001</v>
      </c>
      <c r="L149" s="6">
        <v>951</v>
      </c>
      <c r="M149" s="6"/>
    </row>
    <row r="150" spans="1:13" x14ac:dyDescent="0.3">
      <c r="A150" s="7" t="s">
        <v>264</v>
      </c>
      <c r="B150" s="5" t="s">
        <v>512</v>
      </c>
      <c r="C150" s="8" t="s">
        <v>509</v>
      </c>
      <c r="D150" s="8" t="s">
        <v>265</v>
      </c>
      <c r="E150" s="5" t="s">
        <v>511</v>
      </c>
      <c r="F150" s="5" t="s">
        <v>511</v>
      </c>
      <c r="G150" s="12" t="s">
        <v>20</v>
      </c>
      <c r="H150" s="12" t="s">
        <v>20</v>
      </c>
      <c r="I150" s="9">
        <v>2</v>
      </c>
      <c r="J150" s="9">
        <v>2</v>
      </c>
      <c r="K150" s="9">
        <v>0.43940710999999999</v>
      </c>
      <c r="L150" s="9">
        <v>857</v>
      </c>
      <c r="M150" s="9"/>
    </row>
    <row r="151" spans="1:13" x14ac:dyDescent="0.3">
      <c r="A151" s="4" t="s">
        <v>266</v>
      </c>
      <c r="B151" s="5" t="s">
        <v>512</v>
      </c>
      <c r="C151" s="5" t="s">
        <v>509</v>
      </c>
      <c r="D151" s="5" t="s">
        <v>219</v>
      </c>
      <c r="E151" s="5" t="s">
        <v>511</v>
      </c>
      <c r="F151" s="5" t="s">
        <v>511</v>
      </c>
      <c r="G151" s="11" t="s">
        <v>20</v>
      </c>
      <c r="H151" s="11" t="s">
        <v>20</v>
      </c>
      <c r="I151" s="6">
        <v>2</v>
      </c>
      <c r="J151" s="6">
        <v>2</v>
      </c>
      <c r="K151" s="6">
        <v>1.3249352000000001</v>
      </c>
      <c r="L151" s="6">
        <v>515</v>
      </c>
      <c r="M151" s="6"/>
    </row>
    <row r="152" spans="1:13" x14ac:dyDescent="0.3">
      <c r="A152" s="7" t="s">
        <v>267</v>
      </c>
      <c r="B152" s="5" t="s">
        <v>512</v>
      </c>
      <c r="C152" s="8" t="s">
        <v>509</v>
      </c>
      <c r="D152" s="8" t="s">
        <v>268</v>
      </c>
      <c r="E152" s="5" t="s">
        <v>511</v>
      </c>
      <c r="F152" s="5" t="s">
        <v>511</v>
      </c>
      <c r="G152" s="12" t="s">
        <v>20</v>
      </c>
      <c r="H152" s="12" t="s">
        <v>20</v>
      </c>
      <c r="I152" s="9">
        <v>2</v>
      </c>
      <c r="J152" s="9">
        <v>2</v>
      </c>
      <c r="K152" s="9">
        <v>1.64826334</v>
      </c>
      <c r="L152" s="9">
        <v>874</v>
      </c>
      <c r="M152" s="9"/>
    </row>
    <row r="153" spans="1:13" x14ac:dyDescent="0.3">
      <c r="A153" s="4" t="s">
        <v>269</v>
      </c>
      <c r="B153" s="5" t="s">
        <v>512</v>
      </c>
      <c r="C153" s="5" t="s">
        <v>509</v>
      </c>
      <c r="D153" s="5" t="s">
        <v>270</v>
      </c>
      <c r="E153" s="5" t="s">
        <v>511</v>
      </c>
      <c r="F153" s="5" t="s">
        <v>511</v>
      </c>
      <c r="G153" s="11" t="s">
        <v>20</v>
      </c>
      <c r="H153" s="11" t="s">
        <v>20</v>
      </c>
      <c r="I153" s="6">
        <v>2</v>
      </c>
      <c r="J153" s="6">
        <v>2</v>
      </c>
      <c r="K153" s="6">
        <v>0.76982426599999998</v>
      </c>
      <c r="L153" s="6">
        <v>874</v>
      </c>
      <c r="M153" s="6"/>
    </row>
    <row r="154" spans="1:13" x14ac:dyDescent="0.3">
      <c r="A154" s="7" t="s">
        <v>271</v>
      </c>
      <c r="B154" s="5" t="s">
        <v>512</v>
      </c>
      <c r="C154" s="8" t="s">
        <v>509</v>
      </c>
      <c r="D154" s="8" t="s">
        <v>272</v>
      </c>
      <c r="E154" s="5" t="s">
        <v>511</v>
      </c>
      <c r="F154" s="5" t="s">
        <v>511</v>
      </c>
      <c r="G154" s="12" t="s">
        <v>20</v>
      </c>
      <c r="H154" s="12" t="s">
        <v>20</v>
      </c>
      <c r="I154" s="9">
        <v>2</v>
      </c>
      <c r="J154" s="9">
        <v>2</v>
      </c>
      <c r="K154" s="9">
        <v>0.77974742699999999</v>
      </c>
      <c r="L154" s="9">
        <v>744</v>
      </c>
      <c r="M154" s="9"/>
    </row>
    <row r="155" spans="1:13" x14ac:dyDescent="0.3">
      <c r="A155" s="4" t="s">
        <v>273</v>
      </c>
      <c r="B155" s="5" t="s">
        <v>512</v>
      </c>
      <c r="C155" s="5" t="s">
        <v>509</v>
      </c>
      <c r="D155" s="5" t="s">
        <v>201</v>
      </c>
      <c r="E155" s="5" t="s">
        <v>511</v>
      </c>
      <c r="F155" s="5" t="s">
        <v>511</v>
      </c>
      <c r="G155" s="11" t="s">
        <v>20</v>
      </c>
      <c r="H155" s="11" t="s">
        <v>20</v>
      </c>
      <c r="I155" s="6">
        <v>2</v>
      </c>
      <c r="J155" s="6">
        <v>2</v>
      </c>
      <c r="K155" s="6">
        <v>3.1189432099999999</v>
      </c>
      <c r="L155" s="6">
        <v>996</v>
      </c>
      <c r="M155" s="6"/>
    </row>
    <row r="156" spans="1:13" x14ac:dyDescent="0.3">
      <c r="A156" s="7" t="s">
        <v>274</v>
      </c>
      <c r="B156" s="5" t="s">
        <v>512</v>
      </c>
      <c r="C156" s="8" t="s">
        <v>509</v>
      </c>
      <c r="D156" s="8" t="s">
        <v>225</v>
      </c>
      <c r="E156" s="5" t="s">
        <v>511</v>
      </c>
      <c r="F156" s="5" t="s">
        <v>511</v>
      </c>
      <c r="G156" s="12" t="s">
        <v>20</v>
      </c>
      <c r="H156" s="12" t="s">
        <v>20</v>
      </c>
      <c r="I156" s="9">
        <v>2</v>
      </c>
      <c r="J156" s="9">
        <v>2</v>
      </c>
      <c r="K156" s="9">
        <v>1.18846703</v>
      </c>
      <c r="L156" s="9">
        <v>804</v>
      </c>
      <c r="M156" s="9"/>
    </row>
    <row r="157" spans="1:13" x14ac:dyDescent="0.3">
      <c r="A157" s="4" t="s">
        <v>275</v>
      </c>
      <c r="B157" s="5" t="s">
        <v>512</v>
      </c>
      <c r="C157" s="5" t="s">
        <v>509</v>
      </c>
      <c r="D157" s="5" t="s">
        <v>200</v>
      </c>
      <c r="E157" s="5" t="s">
        <v>511</v>
      </c>
      <c r="F157" s="5" t="s">
        <v>511</v>
      </c>
      <c r="G157" s="11" t="s">
        <v>20</v>
      </c>
      <c r="H157" s="11" t="s">
        <v>20</v>
      </c>
      <c r="I157" s="6">
        <v>2</v>
      </c>
      <c r="J157" s="6">
        <v>2</v>
      </c>
      <c r="K157" s="6">
        <v>0.76742792100000001</v>
      </c>
      <c r="L157" s="6">
        <v>1189</v>
      </c>
      <c r="M157" s="6"/>
    </row>
    <row r="158" spans="1:13" x14ac:dyDescent="0.3">
      <c r="A158" s="4" t="s">
        <v>277</v>
      </c>
      <c r="B158" s="5" t="s">
        <v>512</v>
      </c>
      <c r="C158" s="5" t="s">
        <v>509</v>
      </c>
      <c r="D158" s="5" t="s">
        <v>278</v>
      </c>
      <c r="E158" s="5" t="s">
        <v>511</v>
      </c>
      <c r="F158" s="5" t="s">
        <v>511</v>
      </c>
      <c r="G158" s="11" t="s">
        <v>29</v>
      </c>
      <c r="H158" s="11" t="s">
        <v>20</v>
      </c>
      <c r="I158" s="6">
        <v>2</v>
      </c>
      <c r="J158" s="6">
        <v>2</v>
      </c>
      <c r="K158" s="6">
        <v>0.65100085699999999</v>
      </c>
      <c r="L158" s="6">
        <v>901</v>
      </c>
      <c r="M158" s="6"/>
    </row>
    <row r="159" spans="1:13" x14ac:dyDescent="0.3">
      <c r="A159" s="7" t="s">
        <v>279</v>
      </c>
      <c r="B159" s="5" t="s">
        <v>512</v>
      </c>
      <c r="C159" s="8" t="s">
        <v>509</v>
      </c>
      <c r="D159" s="8" t="s">
        <v>280</v>
      </c>
      <c r="E159" s="5" t="s">
        <v>511</v>
      </c>
      <c r="F159" s="5" t="s">
        <v>511</v>
      </c>
      <c r="G159" s="12" t="s">
        <v>30</v>
      </c>
      <c r="H159" s="12" t="s">
        <v>20</v>
      </c>
      <c r="I159" s="9">
        <v>2</v>
      </c>
      <c r="J159" s="9">
        <v>2</v>
      </c>
      <c r="K159" s="9">
        <v>0.61203908900000004</v>
      </c>
      <c r="L159" s="9">
        <v>691</v>
      </c>
      <c r="M159" s="9"/>
    </row>
    <row r="160" spans="1:13" x14ac:dyDescent="0.3">
      <c r="A160" s="7" t="s">
        <v>281</v>
      </c>
      <c r="B160" s="5" t="s">
        <v>512</v>
      </c>
      <c r="C160" s="8" t="s">
        <v>509</v>
      </c>
      <c r="D160" s="8" t="s">
        <v>197</v>
      </c>
      <c r="E160" s="5" t="s">
        <v>511</v>
      </c>
      <c r="F160" s="5" t="s">
        <v>511</v>
      </c>
      <c r="G160" s="12" t="s">
        <v>29</v>
      </c>
      <c r="H160" s="12" t="s">
        <v>20</v>
      </c>
      <c r="I160" s="9">
        <v>2</v>
      </c>
      <c r="J160" s="9">
        <v>2</v>
      </c>
      <c r="K160" s="9">
        <v>0.79242444000000001</v>
      </c>
      <c r="L160" s="9">
        <v>486</v>
      </c>
      <c r="M160" s="9"/>
    </row>
    <row r="161" spans="1:13" x14ac:dyDescent="0.3">
      <c r="A161" s="4" t="s">
        <v>282</v>
      </c>
      <c r="B161" s="5" t="s">
        <v>512</v>
      </c>
      <c r="C161" s="5" t="s">
        <v>509</v>
      </c>
      <c r="D161" s="5" t="s">
        <v>283</v>
      </c>
      <c r="E161" s="5" t="s">
        <v>511</v>
      </c>
      <c r="F161" s="5" t="s">
        <v>511</v>
      </c>
      <c r="G161" s="11" t="s">
        <v>20</v>
      </c>
      <c r="H161" s="11" t="s">
        <v>20</v>
      </c>
      <c r="I161" s="6">
        <v>2</v>
      </c>
      <c r="J161" s="6">
        <v>2</v>
      </c>
      <c r="K161" s="6">
        <v>1.0590653400000001</v>
      </c>
      <c r="L161" s="6">
        <v>711</v>
      </c>
      <c r="M161" s="6"/>
    </row>
    <row r="162" spans="1:13" x14ac:dyDescent="0.3">
      <c r="A162" s="4" t="s">
        <v>285</v>
      </c>
      <c r="B162" s="5" t="s">
        <v>512</v>
      </c>
      <c r="C162" s="5" t="s">
        <v>509</v>
      </c>
      <c r="D162" s="5" t="s">
        <v>286</v>
      </c>
      <c r="E162" s="5" t="s">
        <v>511</v>
      </c>
      <c r="F162" s="5" t="s">
        <v>511</v>
      </c>
      <c r="G162" s="11" t="s">
        <v>20</v>
      </c>
      <c r="H162" s="11" t="s">
        <v>20</v>
      </c>
      <c r="I162" s="6">
        <v>2</v>
      </c>
      <c r="J162" s="6">
        <v>2</v>
      </c>
      <c r="K162" s="6">
        <v>1.0069124700000001</v>
      </c>
      <c r="L162" s="6">
        <v>380</v>
      </c>
      <c r="M162" s="6"/>
    </row>
    <row r="163" spans="1:13" x14ac:dyDescent="0.3">
      <c r="A163" s="4" t="s">
        <v>287</v>
      </c>
      <c r="B163" s="5" t="s">
        <v>512</v>
      </c>
      <c r="C163" s="5" t="s">
        <v>509</v>
      </c>
      <c r="D163" s="5" t="s">
        <v>288</v>
      </c>
      <c r="E163" s="5" t="s">
        <v>511</v>
      </c>
      <c r="F163" s="5" t="s">
        <v>511</v>
      </c>
      <c r="G163" s="11" t="s">
        <v>30</v>
      </c>
      <c r="H163" s="11" t="s">
        <v>20</v>
      </c>
      <c r="I163" s="6">
        <v>2</v>
      </c>
      <c r="J163" s="6">
        <v>2</v>
      </c>
      <c r="K163" s="6">
        <v>0.33668965099999998</v>
      </c>
      <c r="L163" s="6">
        <v>85</v>
      </c>
      <c r="M163" s="6"/>
    </row>
    <row r="164" spans="1:13" x14ac:dyDescent="0.3">
      <c r="A164" s="4" t="s">
        <v>289</v>
      </c>
      <c r="B164" s="5" t="s">
        <v>512</v>
      </c>
      <c r="C164" s="5" t="s">
        <v>509</v>
      </c>
      <c r="D164" s="5" t="s">
        <v>290</v>
      </c>
      <c r="E164" s="5" t="s">
        <v>511</v>
      </c>
      <c r="F164" s="5" t="s">
        <v>511</v>
      </c>
      <c r="G164" s="11" t="s">
        <v>30</v>
      </c>
      <c r="H164" s="11" t="s">
        <v>20</v>
      </c>
      <c r="I164" s="6">
        <v>2</v>
      </c>
      <c r="J164" s="6">
        <v>2</v>
      </c>
      <c r="K164" s="6">
        <v>1.4038465</v>
      </c>
      <c r="L164" s="6">
        <v>186</v>
      </c>
      <c r="M164" s="6"/>
    </row>
    <row r="165" spans="1:13" x14ac:dyDescent="0.3">
      <c r="A165" s="4" t="s">
        <v>291</v>
      </c>
      <c r="B165" s="5" t="s">
        <v>512</v>
      </c>
      <c r="C165" s="5" t="s">
        <v>510</v>
      </c>
      <c r="D165" s="5" t="s">
        <v>292</v>
      </c>
      <c r="E165" s="5" t="s">
        <v>511</v>
      </c>
      <c r="F165" s="5" t="s">
        <v>511</v>
      </c>
      <c r="G165" s="11" t="s">
        <v>30</v>
      </c>
      <c r="H165" s="11" t="s">
        <v>20</v>
      </c>
      <c r="I165" s="6">
        <v>2</v>
      </c>
      <c r="J165" s="6">
        <v>2</v>
      </c>
      <c r="K165" s="6">
        <v>0.29942899899999997</v>
      </c>
      <c r="L165" s="6">
        <v>0</v>
      </c>
      <c r="M165" s="6"/>
    </row>
    <row r="166" spans="1:13" x14ac:dyDescent="0.3">
      <c r="A166" s="4" t="s">
        <v>293</v>
      </c>
      <c r="B166" s="5" t="s">
        <v>512</v>
      </c>
      <c r="C166" s="5" t="s">
        <v>509</v>
      </c>
      <c r="D166" s="5" t="s">
        <v>202</v>
      </c>
      <c r="E166" s="5" t="s">
        <v>511</v>
      </c>
      <c r="F166" s="5" t="s">
        <v>511</v>
      </c>
      <c r="G166" s="11" t="s">
        <v>20</v>
      </c>
      <c r="H166" s="11" t="s">
        <v>20</v>
      </c>
      <c r="I166" s="6">
        <v>2</v>
      </c>
      <c r="J166" s="6">
        <v>2</v>
      </c>
      <c r="K166" s="6">
        <v>1.0919400500000001</v>
      </c>
      <c r="L166" s="6">
        <v>325</v>
      </c>
      <c r="M166" s="6"/>
    </row>
    <row r="167" spans="1:13" x14ac:dyDescent="0.3">
      <c r="A167" s="4" t="s">
        <v>295</v>
      </c>
      <c r="B167" s="5" t="s">
        <v>512</v>
      </c>
      <c r="C167" s="5" t="s">
        <v>509</v>
      </c>
      <c r="D167" s="5" t="s">
        <v>195</v>
      </c>
      <c r="E167" s="5" t="s">
        <v>511</v>
      </c>
      <c r="F167" s="5" t="s">
        <v>511</v>
      </c>
      <c r="G167" s="11" t="s">
        <v>29</v>
      </c>
      <c r="H167" s="11" t="s">
        <v>20</v>
      </c>
      <c r="I167" s="6">
        <v>2</v>
      </c>
      <c r="J167" s="6">
        <v>2</v>
      </c>
      <c r="K167" s="6">
        <v>1.11910117</v>
      </c>
      <c r="L167" s="6">
        <v>850</v>
      </c>
      <c r="M167" s="6"/>
    </row>
    <row r="168" spans="1:13" x14ac:dyDescent="0.3">
      <c r="A168" s="7" t="s">
        <v>302</v>
      </c>
      <c r="B168" s="5" t="s">
        <v>512</v>
      </c>
      <c r="C168" s="8" t="s">
        <v>509</v>
      </c>
      <c r="D168" s="8" t="s">
        <v>245</v>
      </c>
      <c r="E168" s="5" t="s">
        <v>511</v>
      </c>
      <c r="F168" s="5" t="s">
        <v>511</v>
      </c>
      <c r="G168" s="12" t="s">
        <v>20</v>
      </c>
      <c r="H168" s="12" t="s">
        <v>20</v>
      </c>
      <c r="I168" s="9">
        <v>2</v>
      </c>
      <c r="J168" s="9">
        <v>2</v>
      </c>
      <c r="K168" s="9">
        <v>1.0358517199999999</v>
      </c>
      <c r="L168" s="9">
        <v>899</v>
      </c>
      <c r="M168" s="9"/>
    </row>
    <row r="169" spans="1:13" x14ac:dyDescent="0.3">
      <c r="A169" s="4" t="s">
        <v>303</v>
      </c>
      <c r="B169" s="5" t="s">
        <v>512</v>
      </c>
      <c r="C169" s="5" t="s">
        <v>509</v>
      </c>
      <c r="D169" s="5" t="s">
        <v>248</v>
      </c>
      <c r="E169" s="5" t="s">
        <v>511</v>
      </c>
      <c r="F169" s="5" t="s">
        <v>511</v>
      </c>
      <c r="G169" s="11" t="s">
        <v>20</v>
      </c>
      <c r="H169" s="11" t="s">
        <v>20</v>
      </c>
      <c r="I169" s="6">
        <v>2</v>
      </c>
      <c r="J169" s="6">
        <v>2</v>
      </c>
      <c r="K169" s="6">
        <v>1.1434705300000001</v>
      </c>
      <c r="L169" s="6">
        <v>547</v>
      </c>
      <c r="M169" s="6"/>
    </row>
    <row r="170" spans="1:13" x14ac:dyDescent="0.3">
      <c r="A170" s="7" t="s">
        <v>304</v>
      </c>
      <c r="B170" s="5" t="s">
        <v>512</v>
      </c>
      <c r="C170" s="8" t="s">
        <v>509</v>
      </c>
      <c r="D170" s="8" t="s">
        <v>305</v>
      </c>
      <c r="E170" s="5" t="s">
        <v>511</v>
      </c>
      <c r="F170" s="5" t="s">
        <v>511</v>
      </c>
      <c r="G170" s="12" t="s">
        <v>30</v>
      </c>
      <c r="H170" s="12" t="s">
        <v>20</v>
      </c>
      <c r="I170" s="9">
        <v>2</v>
      </c>
      <c r="J170" s="9">
        <v>2</v>
      </c>
      <c r="K170" s="9">
        <v>0.85039198400000005</v>
      </c>
      <c r="L170" s="9">
        <v>526</v>
      </c>
      <c r="M170" s="9"/>
    </row>
    <row r="171" spans="1:13" x14ac:dyDescent="0.3">
      <c r="A171" s="7" t="s">
        <v>307</v>
      </c>
      <c r="B171" s="5" t="s">
        <v>512</v>
      </c>
      <c r="C171" s="8" t="s">
        <v>509</v>
      </c>
      <c r="D171" s="8" t="s">
        <v>217</v>
      </c>
      <c r="E171" s="5" t="s">
        <v>511</v>
      </c>
      <c r="F171" s="5" t="s">
        <v>511</v>
      </c>
      <c r="G171" s="12" t="s">
        <v>20</v>
      </c>
      <c r="H171" s="12" t="s">
        <v>20</v>
      </c>
      <c r="I171" s="9">
        <v>2</v>
      </c>
      <c r="J171" s="9">
        <v>2</v>
      </c>
      <c r="K171" s="9">
        <v>0.85099923600000005</v>
      </c>
      <c r="L171" s="9">
        <v>457</v>
      </c>
      <c r="M171" s="9"/>
    </row>
    <row r="172" spans="1:13" x14ac:dyDescent="0.3">
      <c r="A172" s="4" t="s">
        <v>308</v>
      </c>
      <c r="B172" s="5" t="s">
        <v>512</v>
      </c>
      <c r="C172" s="5" t="s">
        <v>509</v>
      </c>
      <c r="D172" s="5" t="s">
        <v>309</v>
      </c>
      <c r="E172" s="5" t="s">
        <v>511</v>
      </c>
      <c r="F172" s="5" t="s">
        <v>511</v>
      </c>
      <c r="G172" s="11" t="s">
        <v>20</v>
      </c>
      <c r="H172" s="11" t="s">
        <v>20</v>
      </c>
      <c r="I172" s="6">
        <v>2</v>
      </c>
      <c r="J172" s="6">
        <v>2</v>
      </c>
      <c r="K172" s="6">
        <v>0.87414824999999996</v>
      </c>
      <c r="L172" s="6">
        <v>537</v>
      </c>
      <c r="M172" s="6"/>
    </row>
    <row r="173" spans="1:13" x14ac:dyDescent="0.3">
      <c r="A173" s="7" t="s">
        <v>311</v>
      </c>
      <c r="B173" s="5" t="s">
        <v>512</v>
      </c>
      <c r="C173" s="8" t="s">
        <v>509</v>
      </c>
      <c r="D173" s="8" t="s">
        <v>298</v>
      </c>
      <c r="E173" s="5" t="s">
        <v>511</v>
      </c>
      <c r="F173" s="5" t="s">
        <v>511</v>
      </c>
      <c r="G173" s="12" t="s">
        <v>20</v>
      </c>
      <c r="H173" s="12" t="s">
        <v>20</v>
      </c>
      <c r="I173" s="9">
        <v>2</v>
      </c>
      <c r="J173" s="9">
        <v>2</v>
      </c>
      <c r="K173" s="9">
        <v>1.6800922199999999</v>
      </c>
      <c r="L173" s="9">
        <v>537</v>
      </c>
      <c r="M173" s="9"/>
    </row>
    <row r="174" spans="1:13" x14ac:dyDescent="0.3">
      <c r="A174" s="4" t="s">
        <v>312</v>
      </c>
      <c r="B174" s="5" t="s">
        <v>512</v>
      </c>
      <c r="C174" s="5" t="s">
        <v>509</v>
      </c>
      <c r="D174" s="5" t="s">
        <v>204</v>
      </c>
      <c r="E174" s="5" t="s">
        <v>511</v>
      </c>
      <c r="F174" s="5" t="s">
        <v>511</v>
      </c>
      <c r="G174" s="11" t="s">
        <v>29</v>
      </c>
      <c r="H174" s="11" t="s">
        <v>20</v>
      </c>
      <c r="I174" s="6">
        <v>2</v>
      </c>
      <c r="J174" s="6">
        <v>2</v>
      </c>
      <c r="K174" s="6">
        <v>0.44573575300000001</v>
      </c>
      <c r="L174" s="6">
        <v>485</v>
      </c>
      <c r="M174" s="6"/>
    </row>
    <row r="175" spans="1:13" x14ac:dyDescent="0.3">
      <c r="A175" s="4" t="s">
        <v>313</v>
      </c>
      <c r="B175" s="5" t="s">
        <v>512</v>
      </c>
      <c r="C175" s="5" t="s">
        <v>509</v>
      </c>
      <c r="D175" s="5" t="s">
        <v>231</v>
      </c>
      <c r="E175" s="5" t="s">
        <v>511</v>
      </c>
      <c r="F175" s="5" t="s">
        <v>511</v>
      </c>
      <c r="G175" s="11" t="s">
        <v>29</v>
      </c>
      <c r="H175" s="11" t="s">
        <v>20</v>
      </c>
      <c r="I175" s="6">
        <v>3</v>
      </c>
      <c r="J175" s="6">
        <v>3</v>
      </c>
      <c r="K175" s="6">
        <v>1.5067879</v>
      </c>
      <c r="L175" s="6">
        <v>903</v>
      </c>
      <c r="M175" s="6"/>
    </row>
    <row r="176" spans="1:13" x14ac:dyDescent="0.3">
      <c r="A176" s="7" t="s">
        <v>319</v>
      </c>
      <c r="B176" s="5" t="s">
        <v>512</v>
      </c>
      <c r="C176" s="8" t="s">
        <v>509</v>
      </c>
      <c r="D176" s="8" t="s">
        <v>297</v>
      </c>
      <c r="E176" s="5" t="s">
        <v>511</v>
      </c>
      <c r="F176" s="5" t="s">
        <v>511</v>
      </c>
      <c r="G176" s="12" t="s">
        <v>30</v>
      </c>
      <c r="H176" s="12" t="s">
        <v>20</v>
      </c>
      <c r="I176" s="9">
        <v>3</v>
      </c>
      <c r="J176" s="9">
        <v>3</v>
      </c>
      <c r="K176" s="9">
        <v>1.6899168499999999</v>
      </c>
      <c r="L176" s="9">
        <v>1148</v>
      </c>
      <c r="M176" s="9"/>
    </row>
    <row r="177" spans="1:13" x14ac:dyDescent="0.3">
      <c r="A177" s="7" t="s">
        <v>320</v>
      </c>
      <c r="B177" s="5" t="s">
        <v>512</v>
      </c>
      <c r="C177" s="8" t="s">
        <v>509</v>
      </c>
      <c r="D177" s="8" t="s">
        <v>321</v>
      </c>
      <c r="E177" s="5" t="s">
        <v>511</v>
      </c>
      <c r="F177" s="5" t="s">
        <v>511</v>
      </c>
      <c r="G177" s="12" t="s">
        <v>29</v>
      </c>
      <c r="H177" s="12" t="s">
        <v>20</v>
      </c>
      <c r="I177" s="9">
        <v>3</v>
      </c>
      <c r="J177" s="9">
        <v>3</v>
      </c>
      <c r="K177" s="9">
        <v>1.33074212</v>
      </c>
      <c r="L177" s="9">
        <v>431</v>
      </c>
      <c r="M177" s="9"/>
    </row>
    <row r="178" spans="1:13" x14ac:dyDescent="0.3">
      <c r="A178" s="4" t="s">
        <v>323</v>
      </c>
      <c r="B178" s="5" t="s">
        <v>512</v>
      </c>
      <c r="C178" s="5" t="s">
        <v>509</v>
      </c>
      <c r="D178" s="5" t="s">
        <v>236</v>
      </c>
      <c r="E178" s="5" t="s">
        <v>511</v>
      </c>
      <c r="F178" s="5" t="s">
        <v>511</v>
      </c>
      <c r="G178" s="11" t="s">
        <v>29</v>
      </c>
      <c r="H178" s="11" t="s">
        <v>20</v>
      </c>
      <c r="I178" s="6">
        <v>3</v>
      </c>
      <c r="J178" s="6">
        <v>3</v>
      </c>
      <c r="K178" s="6">
        <v>2.2301259</v>
      </c>
      <c r="L178" s="6">
        <v>488</v>
      </c>
      <c r="M178" s="6"/>
    </row>
    <row r="179" spans="1:13" x14ac:dyDescent="0.3">
      <c r="A179" s="7" t="s">
        <v>324</v>
      </c>
      <c r="B179" s="5" t="s">
        <v>512</v>
      </c>
      <c r="C179" s="8" t="s">
        <v>509</v>
      </c>
      <c r="D179" s="8" t="s">
        <v>265</v>
      </c>
      <c r="E179" s="5" t="s">
        <v>511</v>
      </c>
      <c r="F179" s="5" t="s">
        <v>511</v>
      </c>
      <c r="G179" s="12" t="s">
        <v>29</v>
      </c>
      <c r="H179" s="12" t="s">
        <v>20</v>
      </c>
      <c r="I179" s="9">
        <v>3</v>
      </c>
      <c r="J179" s="9">
        <v>3</v>
      </c>
      <c r="K179" s="9">
        <v>1.6441273700000001</v>
      </c>
      <c r="L179" s="9">
        <v>837</v>
      </c>
      <c r="M179" s="9"/>
    </row>
    <row r="180" spans="1:13" x14ac:dyDescent="0.3">
      <c r="A180" s="4" t="s">
        <v>325</v>
      </c>
      <c r="B180" s="5" t="s">
        <v>512</v>
      </c>
      <c r="C180" s="5" t="s">
        <v>509</v>
      </c>
      <c r="D180" s="5" t="s">
        <v>276</v>
      </c>
      <c r="E180" s="5" t="s">
        <v>511</v>
      </c>
      <c r="F180" s="5" t="s">
        <v>511</v>
      </c>
      <c r="G180" s="11" t="s">
        <v>29</v>
      </c>
      <c r="H180" s="11" t="s">
        <v>20</v>
      </c>
      <c r="I180" s="6">
        <v>3</v>
      </c>
      <c r="J180" s="6">
        <v>3</v>
      </c>
      <c r="K180" s="6">
        <v>2.2958021199999998</v>
      </c>
      <c r="L180" s="6">
        <v>1038</v>
      </c>
      <c r="M180" s="6"/>
    </row>
    <row r="181" spans="1:13" x14ac:dyDescent="0.3">
      <c r="A181" s="7" t="s">
        <v>326</v>
      </c>
      <c r="B181" s="5" t="s">
        <v>512</v>
      </c>
      <c r="C181" s="8" t="s">
        <v>509</v>
      </c>
      <c r="D181" s="8" t="s">
        <v>327</v>
      </c>
      <c r="E181" s="5" t="s">
        <v>511</v>
      </c>
      <c r="F181" s="5" t="s">
        <v>511</v>
      </c>
      <c r="G181" s="12" t="s">
        <v>20</v>
      </c>
      <c r="H181" s="12" t="s">
        <v>20</v>
      </c>
      <c r="I181" s="9">
        <v>3</v>
      </c>
      <c r="J181" s="9">
        <v>3</v>
      </c>
      <c r="K181" s="9">
        <v>2.4149398799999999</v>
      </c>
      <c r="L181" s="9">
        <v>409</v>
      </c>
      <c r="M181" s="9"/>
    </row>
    <row r="182" spans="1:13" x14ac:dyDescent="0.3">
      <c r="A182" s="4" t="s">
        <v>328</v>
      </c>
      <c r="B182" s="5" t="s">
        <v>512</v>
      </c>
      <c r="C182" s="5" t="s">
        <v>509</v>
      </c>
      <c r="D182" s="5" t="s">
        <v>329</v>
      </c>
      <c r="E182" s="5" t="s">
        <v>511</v>
      </c>
      <c r="F182" s="5" t="s">
        <v>511</v>
      </c>
      <c r="G182" s="11" t="s">
        <v>20</v>
      </c>
      <c r="H182" s="11" t="s">
        <v>20</v>
      </c>
      <c r="I182" s="6">
        <v>3</v>
      </c>
      <c r="J182" s="6">
        <v>3</v>
      </c>
      <c r="K182" s="6">
        <v>1.9008556599999999</v>
      </c>
      <c r="L182" s="6">
        <v>837</v>
      </c>
      <c r="M182" s="6"/>
    </row>
    <row r="183" spans="1:13" x14ac:dyDescent="0.3">
      <c r="A183" s="7" t="s">
        <v>330</v>
      </c>
      <c r="B183" s="5" t="s">
        <v>512</v>
      </c>
      <c r="C183" s="8" t="s">
        <v>509</v>
      </c>
      <c r="D183" s="8" t="s">
        <v>317</v>
      </c>
      <c r="E183" s="5" t="s">
        <v>511</v>
      </c>
      <c r="F183" s="5" t="s">
        <v>511</v>
      </c>
      <c r="G183" s="12" t="s">
        <v>20</v>
      </c>
      <c r="H183" s="12" t="s">
        <v>20</v>
      </c>
      <c r="I183" s="9">
        <v>3</v>
      </c>
      <c r="J183" s="9">
        <v>3</v>
      </c>
      <c r="K183" s="9">
        <v>1.2140669799999999</v>
      </c>
      <c r="L183" s="9">
        <v>418</v>
      </c>
      <c r="M183" s="9"/>
    </row>
    <row r="184" spans="1:13" x14ac:dyDescent="0.3">
      <c r="A184" s="4" t="s">
        <v>331</v>
      </c>
      <c r="B184" s="5" t="s">
        <v>512</v>
      </c>
      <c r="C184" s="5" t="s">
        <v>509</v>
      </c>
      <c r="D184" s="5" t="s">
        <v>284</v>
      </c>
      <c r="E184" s="5" t="s">
        <v>511</v>
      </c>
      <c r="F184" s="5" t="s">
        <v>511</v>
      </c>
      <c r="G184" s="11" t="s">
        <v>20</v>
      </c>
      <c r="H184" s="11" t="s">
        <v>20</v>
      </c>
      <c r="I184" s="6">
        <v>3</v>
      </c>
      <c r="J184" s="6">
        <v>3</v>
      </c>
      <c r="K184" s="6">
        <v>1.6769525999999999</v>
      </c>
      <c r="L184" s="6">
        <v>519</v>
      </c>
      <c r="M184" s="6"/>
    </row>
    <row r="185" spans="1:13" x14ac:dyDescent="0.3">
      <c r="A185" s="7" t="s">
        <v>332</v>
      </c>
      <c r="B185" s="5" t="s">
        <v>512</v>
      </c>
      <c r="C185" s="8" t="s">
        <v>509</v>
      </c>
      <c r="D185" s="8" t="s">
        <v>296</v>
      </c>
      <c r="E185" s="5" t="s">
        <v>511</v>
      </c>
      <c r="F185" s="5" t="s">
        <v>511</v>
      </c>
      <c r="G185" s="12" t="s">
        <v>20</v>
      </c>
      <c r="H185" s="12" t="s">
        <v>20</v>
      </c>
      <c r="I185" s="9">
        <v>3</v>
      </c>
      <c r="J185" s="9">
        <v>3</v>
      </c>
      <c r="K185" s="9">
        <v>1.6368367699999999</v>
      </c>
      <c r="L185" s="9">
        <v>538</v>
      </c>
      <c r="M185" s="9"/>
    </row>
    <row r="186" spans="1:13" x14ac:dyDescent="0.3">
      <c r="A186" s="4" t="s">
        <v>333</v>
      </c>
      <c r="B186" s="5" t="s">
        <v>512</v>
      </c>
      <c r="C186" s="5" t="s">
        <v>509</v>
      </c>
      <c r="D186" s="5" t="s">
        <v>284</v>
      </c>
      <c r="E186" s="5" t="s">
        <v>511</v>
      </c>
      <c r="F186" s="5" t="s">
        <v>511</v>
      </c>
      <c r="G186" s="11" t="s">
        <v>20</v>
      </c>
      <c r="H186" s="11" t="s">
        <v>20</v>
      </c>
      <c r="I186" s="6">
        <v>3</v>
      </c>
      <c r="J186" s="6">
        <v>3</v>
      </c>
      <c r="K186" s="6">
        <v>0.89532589900000004</v>
      </c>
      <c r="L186" s="6">
        <v>705</v>
      </c>
      <c r="M186" s="6"/>
    </row>
    <row r="187" spans="1:13" x14ac:dyDescent="0.3">
      <c r="A187" s="7" t="s">
        <v>334</v>
      </c>
      <c r="B187" s="5" t="s">
        <v>512</v>
      </c>
      <c r="C187" s="8" t="s">
        <v>509</v>
      </c>
      <c r="D187" s="8" t="s">
        <v>13</v>
      </c>
      <c r="E187" s="5" t="s">
        <v>511</v>
      </c>
      <c r="F187" s="5" t="s">
        <v>511</v>
      </c>
      <c r="G187" s="12" t="s">
        <v>20</v>
      </c>
      <c r="H187" s="12" t="s">
        <v>20</v>
      </c>
      <c r="I187" s="9">
        <v>3</v>
      </c>
      <c r="J187" s="9">
        <v>3</v>
      </c>
      <c r="K187" s="9">
        <v>1.4947204599999999</v>
      </c>
      <c r="L187" s="9">
        <v>538</v>
      </c>
      <c r="M187" s="9"/>
    </row>
    <row r="188" spans="1:13" x14ac:dyDescent="0.3">
      <c r="A188" s="4" t="s">
        <v>335</v>
      </c>
      <c r="B188" s="5" t="s">
        <v>512</v>
      </c>
      <c r="C188" s="5" t="s">
        <v>509</v>
      </c>
      <c r="D188" s="5" t="s">
        <v>246</v>
      </c>
      <c r="E188" s="5" t="s">
        <v>511</v>
      </c>
      <c r="F188" s="5" t="s">
        <v>511</v>
      </c>
      <c r="G188" s="11" t="s">
        <v>20</v>
      </c>
      <c r="H188" s="11" t="s">
        <v>20</v>
      </c>
      <c r="I188" s="6">
        <v>3</v>
      </c>
      <c r="J188" s="6">
        <v>3</v>
      </c>
      <c r="K188" s="6">
        <v>1.2535646</v>
      </c>
      <c r="L188" s="6">
        <v>652</v>
      </c>
      <c r="M188" s="6"/>
    </row>
    <row r="189" spans="1:13" x14ac:dyDescent="0.3">
      <c r="A189" s="7" t="s">
        <v>336</v>
      </c>
      <c r="B189" s="5" t="s">
        <v>512</v>
      </c>
      <c r="C189" s="8" t="s">
        <v>509</v>
      </c>
      <c r="D189" s="8" t="s">
        <v>337</v>
      </c>
      <c r="E189" s="5" t="s">
        <v>511</v>
      </c>
      <c r="F189" s="5" t="s">
        <v>511</v>
      </c>
      <c r="G189" s="12" t="s">
        <v>20</v>
      </c>
      <c r="H189" s="12" t="s">
        <v>20</v>
      </c>
      <c r="I189" s="9">
        <v>3</v>
      </c>
      <c r="J189" s="9">
        <v>3</v>
      </c>
      <c r="K189" s="9">
        <v>1.2619293899999999</v>
      </c>
      <c r="L189" s="9">
        <v>1037</v>
      </c>
      <c r="M189" s="9"/>
    </row>
    <row r="190" spans="1:13" x14ac:dyDescent="0.3">
      <c r="A190" s="4" t="s">
        <v>338</v>
      </c>
      <c r="B190" s="5" t="s">
        <v>512</v>
      </c>
      <c r="C190" s="5" t="s">
        <v>509</v>
      </c>
      <c r="D190" s="5" t="s">
        <v>339</v>
      </c>
      <c r="E190" s="5" t="s">
        <v>511</v>
      </c>
      <c r="F190" s="5" t="s">
        <v>511</v>
      </c>
      <c r="G190" s="11" t="s">
        <v>20</v>
      </c>
      <c r="H190" s="11" t="s">
        <v>20</v>
      </c>
      <c r="I190" s="6">
        <v>3</v>
      </c>
      <c r="J190" s="6">
        <v>3</v>
      </c>
      <c r="K190" s="6">
        <v>1.18403411</v>
      </c>
      <c r="L190" s="6">
        <v>580</v>
      </c>
      <c r="M190" s="6"/>
    </row>
    <row r="191" spans="1:13" x14ac:dyDescent="0.3">
      <c r="A191" s="7" t="s">
        <v>340</v>
      </c>
      <c r="B191" s="5" t="s">
        <v>512</v>
      </c>
      <c r="C191" s="8" t="s">
        <v>509</v>
      </c>
      <c r="D191" s="8" t="s">
        <v>301</v>
      </c>
      <c r="E191" s="5" t="s">
        <v>511</v>
      </c>
      <c r="F191" s="5" t="s">
        <v>511</v>
      </c>
      <c r="G191" s="12" t="s">
        <v>20</v>
      </c>
      <c r="H191" s="12" t="s">
        <v>20</v>
      </c>
      <c r="I191" s="9">
        <v>3</v>
      </c>
      <c r="J191" s="9">
        <v>3</v>
      </c>
      <c r="K191" s="9">
        <v>1.77604008</v>
      </c>
      <c r="L191" s="9">
        <v>580</v>
      </c>
      <c r="M191" s="9"/>
    </row>
    <row r="192" spans="1:13" x14ac:dyDescent="0.3">
      <c r="A192" s="4" t="s">
        <v>341</v>
      </c>
      <c r="B192" s="5" t="s">
        <v>512</v>
      </c>
      <c r="C192" s="5" t="s">
        <v>509</v>
      </c>
      <c r="D192" s="5" t="s">
        <v>251</v>
      </c>
      <c r="E192" s="5" t="s">
        <v>511</v>
      </c>
      <c r="F192" s="5" t="s">
        <v>511</v>
      </c>
      <c r="G192" s="11" t="s">
        <v>20</v>
      </c>
      <c r="H192" s="11" t="s">
        <v>20</v>
      </c>
      <c r="I192" s="6">
        <v>3</v>
      </c>
      <c r="J192" s="6">
        <v>3</v>
      </c>
      <c r="K192" s="6">
        <v>1.69302559</v>
      </c>
      <c r="L192" s="6">
        <v>647</v>
      </c>
      <c r="M192" s="6"/>
    </row>
    <row r="193" spans="1:13" x14ac:dyDescent="0.3">
      <c r="A193" s="7" t="s">
        <v>342</v>
      </c>
      <c r="B193" s="5" t="s">
        <v>512</v>
      </c>
      <c r="C193" s="8" t="s">
        <v>509</v>
      </c>
      <c r="D193" s="8" t="s">
        <v>236</v>
      </c>
      <c r="E193" s="5" t="s">
        <v>511</v>
      </c>
      <c r="F193" s="5" t="s">
        <v>511</v>
      </c>
      <c r="G193" s="12" t="s">
        <v>20</v>
      </c>
      <c r="H193" s="12" t="s">
        <v>20</v>
      </c>
      <c r="I193" s="9">
        <v>3</v>
      </c>
      <c r="J193" s="9">
        <v>3</v>
      </c>
      <c r="K193" s="9">
        <v>1.08405876</v>
      </c>
      <c r="L193" s="9">
        <v>589</v>
      </c>
      <c r="M193" s="9"/>
    </row>
    <row r="194" spans="1:13" x14ac:dyDescent="0.3">
      <c r="A194" s="4" t="s">
        <v>343</v>
      </c>
      <c r="B194" s="5" t="s">
        <v>512</v>
      </c>
      <c r="C194" s="5" t="s">
        <v>509</v>
      </c>
      <c r="D194" s="5" t="s">
        <v>344</v>
      </c>
      <c r="E194" s="5" t="s">
        <v>511</v>
      </c>
      <c r="F194" s="5" t="s">
        <v>511</v>
      </c>
      <c r="G194" s="11" t="s">
        <v>20</v>
      </c>
      <c r="H194" s="11" t="s">
        <v>20</v>
      </c>
      <c r="I194" s="6">
        <v>3</v>
      </c>
      <c r="J194" s="6">
        <v>3</v>
      </c>
      <c r="K194" s="6">
        <v>2.6281275700000002</v>
      </c>
      <c r="L194" s="6">
        <v>232</v>
      </c>
      <c r="M194" s="6"/>
    </row>
    <row r="195" spans="1:13" x14ac:dyDescent="0.3">
      <c r="A195" s="7" t="s">
        <v>345</v>
      </c>
      <c r="B195" s="5" t="s">
        <v>512</v>
      </c>
      <c r="C195" s="8" t="s">
        <v>509</v>
      </c>
      <c r="D195" s="8" t="s">
        <v>236</v>
      </c>
      <c r="E195" s="5" t="s">
        <v>511</v>
      </c>
      <c r="F195" s="5" t="s">
        <v>511</v>
      </c>
      <c r="G195" s="12" t="s">
        <v>20</v>
      </c>
      <c r="H195" s="12" t="s">
        <v>20</v>
      </c>
      <c r="I195" s="9">
        <v>3</v>
      </c>
      <c r="J195" s="9">
        <v>3</v>
      </c>
      <c r="K195" s="9">
        <v>1.4410159600000001</v>
      </c>
      <c r="L195" s="9">
        <v>556</v>
      </c>
      <c r="M195" s="9"/>
    </row>
    <row r="196" spans="1:13" x14ac:dyDescent="0.3">
      <c r="A196" s="4" t="s">
        <v>346</v>
      </c>
      <c r="B196" s="5" t="s">
        <v>512</v>
      </c>
      <c r="C196" s="5" t="s">
        <v>509</v>
      </c>
      <c r="D196" s="5" t="s">
        <v>337</v>
      </c>
      <c r="E196" s="5" t="s">
        <v>511</v>
      </c>
      <c r="F196" s="5" t="s">
        <v>511</v>
      </c>
      <c r="G196" s="11" t="s">
        <v>20</v>
      </c>
      <c r="H196" s="11" t="s">
        <v>20</v>
      </c>
      <c r="I196" s="6">
        <v>3</v>
      </c>
      <c r="J196" s="6">
        <v>3</v>
      </c>
      <c r="K196" s="6">
        <v>1.0306572899999999</v>
      </c>
      <c r="L196" s="6">
        <v>1212</v>
      </c>
      <c r="M196" s="6"/>
    </row>
    <row r="197" spans="1:13" x14ac:dyDescent="0.3">
      <c r="A197" s="7" t="s">
        <v>347</v>
      </c>
      <c r="B197" s="5" t="s">
        <v>512</v>
      </c>
      <c r="C197" s="8" t="s">
        <v>509</v>
      </c>
      <c r="D197" s="8" t="s">
        <v>348</v>
      </c>
      <c r="E197" s="5" t="s">
        <v>511</v>
      </c>
      <c r="F197" s="5" t="s">
        <v>511</v>
      </c>
      <c r="G197" s="12" t="s">
        <v>20</v>
      </c>
      <c r="H197" s="12" t="s">
        <v>20</v>
      </c>
      <c r="I197" s="9">
        <v>3</v>
      </c>
      <c r="J197" s="9">
        <v>3</v>
      </c>
      <c r="K197" s="9">
        <v>1.86061692</v>
      </c>
      <c r="L197" s="9">
        <v>814</v>
      </c>
      <c r="M197" s="9"/>
    </row>
    <row r="198" spans="1:13" x14ac:dyDescent="0.3">
      <c r="A198" s="7" t="s">
        <v>349</v>
      </c>
      <c r="B198" s="5" t="s">
        <v>512</v>
      </c>
      <c r="C198" s="8" t="s">
        <v>509</v>
      </c>
      <c r="D198" s="8" t="s">
        <v>318</v>
      </c>
      <c r="E198" s="5" t="s">
        <v>511</v>
      </c>
      <c r="F198" s="5" t="s">
        <v>511</v>
      </c>
      <c r="G198" s="12" t="s">
        <v>20</v>
      </c>
      <c r="H198" s="12" t="s">
        <v>20</v>
      </c>
      <c r="I198" s="9">
        <v>3</v>
      </c>
      <c r="J198" s="9">
        <v>3</v>
      </c>
      <c r="K198" s="9">
        <v>1.8739552500000001</v>
      </c>
      <c r="L198" s="9">
        <v>601</v>
      </c>
      <c r="M198" s="9"/>
    </row>
    <row r="199" spans="1:13" x14ac:dyDescent="0.3">
      <c r="A199" s="4" t="s">
        <v>350</v>
      </c>
      <c r="B199" s="5" t="s">
        <v>512</v>
      </c>
      <c r="C199" s="5" t="s">
        <v>509</v>
      </c>
      <c r="D199" s="5" t="s">
        <v>322</v>
      </c>
      <c r="E199" s="5" t="s">
        <v>511</v>
      </c>
      <c r="F199" s="5" t="s">
        <v>511</v>
      </c>
      <c r="G199" s="11" t="s">
        <v>20</v>
      </c>
      <c r="H199" s="11" t="s">
        <v>20</v>
      </c>
      <c r="I199" s="6">
        <v>3</v>
      </c>
      <c r="J199" s="6">
        <v>3</v>
      </c>
      <c r="K199" s="6">
        <v>1.6507341900000001</v>
      </c>
      <c r="L199" s="6">
        <v>432</v>
      </c>
      <c r="M199" s="6"/>
    </row>
    <row r="200" spans="1:13" x14ac:dyDescent="0.3">
      <c r="A200" s="7" t="s">
        <v>351</v>
      </c>
      <c r="B200" s="5" t="s">
        <v>512</v>
      </c>
      <c r="C200" s="8" t="s">
        <v>509</v>
      </c>
      <c r="D200" s="8" t="s">
        <v>352</v>
      </c>
      <c r="E200" s="5" t="s">
        <v>511</v>
      </c>
      <c r="F200" s="5" t="s">
        <v>511</v>
      </c>
      <c r="G200" s="12" t="s">
        <v>20</v>
      </c>
      <c r="H200" s="12" t="s">
        <v>20</v>
      </c>
      <c r="I200" s="9">
        <v>3</v>
      </c>
      <c r="J200" s="9">
        <v>3</v>
      </c>
      <c r="K200" s="9">
        <v>1.2931704500000001</v>
      </c>
      <c r="L200" s="9">
        <v>570</v>
      </c>
      <c r="M200" s="9"/>
    </row>
    <row r="201" spans="1:13" x14ac:dyDescent="0.3">
      <c r="A201" s="4" t="s">
        <v>353</v>
      </c>
      <c r="B201" s="5" t="s">
        <v>512</v>
      </c>
      <c r="C201" s="5" t="s">
        <v>509</v>
      </c>
      <c r="D201" s="5" t="s">
        <v>246</v>
      </c>
      <c r="E201" s="5" t="s">
        <v>511</v>
      </c>
      <c r="F201" s="5" t="s">
        <v>511</v>
      </c>
      <c r="G201" s="11" t="s">
        <v>20</v>
      </c>
      <c r="H201" s="11" t="s">
        <v>20</v>
      </c>
      <c r="I201" s="6">
        <v>3</v>
      </c>
      <c r="J201" s="6">
        <v>3</v>
      </c>
      <c r="K201" s="6">
        <v>2.1478991500000002</v>
      </c>
      <c r="L201" s="6">
        <v>1267</v>
      </c>
      <c r="M201" s="6"/>
    </row>
    <row r="202" spans="1:13" x14ac:dyDescent="0.3">
      <c r="A202" s="4" t="s">
        <v>354</v>
      </c>
      <c r="B202" s="5" t="s">
        <v>512</v>
      </c>
      <c r="C202" s="5" t="s">
        <v>509</v>
      </c>
      <c r="D202" s="5" t="s">
        <v>355</v>
      </c>
      <c r="E202" s="5" t="s">
        <v>511</v>
      </c>
      <c r="F202" s="5" t="s">
        <v>511</v>
      </c>
      <c r="G202" s="11" t="s">
        <v>20</v>
      </c>
      <c r="H202" s="11" t="s">
        <v>20</v>
      </c>
      <c r="I202" s="6">
        <v>3</v>
      </c>
      <c r="J202" s="6">
        <v>3</v>
      </c>
      <c r="K202" s="6">
        <v>1.62527299</v>
      </c>
      <c r="L202" s="6">
        <v>899</v>
      </c>
      <c r="M202" s="6"/>
    </row>
    <row r="203" spans="1:13" x14ac:dyDescent="0.3">
      <c r="A203" s="4" t="s">
        <v>357</v>
      </c>
      <c r="B203" s="5" t="s">
        <v>512</v>
      </c>
      <c r="C203" s="5" t="s">
        <v>509</v>
      </c>
      <c r="D203" s="5" t="s">
        <v>199</v>
      </c>
      <c r="E203" s="5" t="s">
        <v>511</v>
      </c>
      <c r="F203" s="5" t="s">
        <v>511</v>
      </c>
      <c r="G203" s="11" t="s">
        <v>29</v>
      </c>
      <c r="H203" s="11" t="s">
        <v>20</v>
      </c>
      <c r="I203" s="6">
        <v>2</v>
      </c>
      <c r="J203" s="6">
        <v>3</v>
      </c>
      <c r="K203" s="6">
        <v>0.82956874400000002</v>
      </c>
      <c r="L203" s="6">
        <v>277</v>
      </c>
      <c r="M203" s="6"/>
    </row>
    <row r="204" spans="1:13" x14ac:dyDescent="0.3">
      <c r="A204" s="7" t="s">
        <v>358</v>
      </c>
      <c r="B204" s="5" t="s">
        <v>512</v>
      </c>
      <c r="C204" s="8" t="s">
        <v>509</v>
      </c>
      <c r="D204" s="8" t="s">
        <v>359</v>
      </c>
      <c r="E204" s="5" t="s">
        <v>511</v>
      </c>
      <c r="F204" s="5" t="s">
        <v>511</v>
      </c>
      <c r="G204" s="12" t="s">
        <v>29</v>
      </c>
      <c r="H204" s="12" t="s">
        <v>20</v>
      </c>
      <c r="I204" s="9">
        <v>3</v>
      </c>
      <c r="J204" s="9">
        <v>3</v>
      </c>
      <c r="K204" s="9">
        <v>1.45305967</v>
      </c>
      <c r="L204" s="9">
        <v>980</v>
      </c>
      <c r="M204" s="9"/>
    </row>
    <row r="205" spans="1:13" x14ac:dyDescent="0.3">
      <c r="A205" s="4" t="s">
        <v>361</v>
      </c>
      <c r="B205" s="5" t="s">
        <v>512</v>
      </c>
      <c r="C205" s="5" t="s">
        <v>509</v>
      </c>
      <c r="D205" s="5" t="s">
        <v>362</v>
      </c>
      <c r="E205" s="5" t="s">
        <v>511</v>
      </c>
      <c r="F205" s="5" t="s">
        <v>511</v>
      </c>
      <c r="G205" s="11" t="s">
        <v>29</v>
      </c>
      <c r="H205" s="11" t="s">
        <v>20</v>
      </c>
      <c r="I205" s="6">
        <v>3</v>
      </c>
      <c r="J205" s="6">
        <v>3</v>
      </c>
      <c r="K205" s="6">
        <v>0.98214727599999996</v>
      </c>
      <c r="L205" s="6">
        <v>763</v>
      </c>
      <c r="M205" s="6"/>
    </row>
    <row r="206" spans="1:13" x14ac:dyDescent="0.3">
      <c r="A206" s="7" t="s">
        <v>363</v>
      </c>
      <c r="B206" s="5" t="s">
        <v>512</v>
      </c>
      <c r="C206" s="8" t="s">
        <v>509</v>
      </c>
      <c r="D206" s="8" t="s">
        <v>306</v>
      </c>
      <c r="E206" s="5" t="s">
        <v>511</v>
      </c>
      <c r="F206" s="5" t="s">
        <v>511</v>
      </c>
      <c r="G206" s="12" t="s">
        <v>29</v>
      </c>
      <c r="H206" s="12" t="s">
        <v>20</v>
      </c>
      <c r="I206" s="9">
        <v>3</v>
      </c>
      <c r="J206" s="9">
        <v>3</v>
      </c>
      <c r="K206" s="9">
        <v>0.74717014999999998</v>
      </c>
      <c r="L206" s="9">
        <v>1174</v>
      </c>
      <c r="M206" s="9"/>
    </row>
    <row r="207" spans="1:13" x14ac:dyDescent="0.3">
      <c r="A207" s="7" t="s">
        <v>365</v>
      </c>
      <c r="B207" s="5" t="s">
        <v>512</v>
      </c>
      <c r="C207" s="8" t="s">
        <v>509</v>
      </c>
      <c r="D207" s="8" t="s">
        <v>66</v>
      </c>
      <c r="E207" s="5" t="s">
        <v>511</v>
      </c>
      <c r="F207" s="5" t="s">
        <v>511</v>
      </c>
      <c r="G207" s="12" t="s">
        <v>29</v>
      </c>
      <c r="H207" s="12" t="s">
        <v>20</v>
      </c>
      <c r="I207" s="9">
        <v>3</v>
      </c>
      <c r="J207" s="9">
        <v>3</v>
      </c>
      <c r="K207" s="9">
        <v>1.06743264</v>
      </c>
      <c r="L207" s="9">
        <v>556</v>
      </c>
      <c r="M207" s="9"/>
    </row>
    <row r="208" spans="1:13" x14ac:dyDescent="0.3">
      <c r="A208" s="4" t="s">
        <v>366</v>
      </c>
      <c r="B208" s="5" t="s">
        <v>512</v>
      </c>
      <c r="C208" s="5" t="s">
        <v>509</v>
      </c>
      <c r="D208" s="5" t="s">
        <v>301</v>
      </c>
      <c r="E208" s="5" t="s">
        <v>511</v>
      </c>
      <c r="F208" s="5" t="s">
        <v>511</v>
      </c>
      <c r="G208" s="11" t="s">
        <v>29</v>
      </c>
      <c r="H208" s="11" t="s">
        <v>20</v>
      </c>
      <c r="I208" s="6">
        <v>3</v>
      </c>
      <c r="J208" s="6">
        <v>3</v>
      </c>
      <c r="K208" s="6">
        <v>1.00110078</v>
      </c>
      <c r="L208" s="6">
        <v>850</v>
      </c>
      <c r="M208" s="6"/>
    </row>
    <row r="209" spans="1:13" x14ac:dyDescent="0.3">
      <c r="A209" s="4" t="s">
        <v>369</v>
      </c>
      <c r="B209" s="5" t="s">
        <v>512</v>
      </c>
      <c r="C209" s="5" t="s">
        <v>509</v>
      </c>
      <c r="D209" s="5" t="s">
        <v>195</v>
      </c>
      <c r="E209" s="5" t="s">
        <v>511</v>
      </c>
      <c r="F209" s="5" t="s">
        <v>511</v>
      </c>
      <c r="G209" s="11" t="s">
        <v>28</v>
      </c>
      <c r="H209" s="11" t="s">
        <v>20</v>
      </c>
      <c r="I209" s="6">
        <v>3</v>
      </c>
      <c r="J209" s="6">
        <v>3</v>
      </c>
      <c r="K209" s="6">
        <v>0.30219283699999999</v>
      </c>
      <c r="L209" s="6">
        <v>579</v>
      </c>
      <c r="M209" s="6"/>
    </row>
    <row r="210" spans="1:13" x14ac:dyDescent="0.3">
      <c r="A210" s="7" t="s">
        <v>370</v>
      </c>
      <c r="B210" s="5" t="s">
        <v>512</v>
      </c>
      <c r="C210" s="8" t="s">
        <v>509</v>
      </c>
      <c r="D210" s="8" t="s">
        <v>203</v>
      </c>
      <c r="E210" s="5" t="s">
        <v>511</v>
      </c>
      <c r="F210" s="5" t="s">
        <v>511</v>
      </c>
      <c r="G210" s="12" t="s">
        <v>29</v>
      </c>
      <c r="H210" s="12" t="s">
        <v>20</v>
      </c>
      <c r="I210" s="9">
        <v>3</v>
      </c>
      <c r="J210" s="9">
        <v>3</v>
      </c>
      <c r="K210" s="9">
        <v>2.0895292799999998</v>
      </c>
      <c r="L210" s="9">
        <v>549</v>
      </c>
      <c r="M210" s="9"/>
    </row>
    <row r="211" spans="1:13" x14ac:dyDescent="0.3">
      <c r="A211" s="7" t="s">
        <v>371</v>
      </c>
      <c r="B211" s="5" t="s">
        <v>512</v>
      </c>
      <c r="C211" s="8" t="s">
        <v>509</v>
      </c>
      <c r="D211" s="8" t="s">
        <v>294</v>
      </c>
      <c r="E211" s="5" t="s">
        <v>511</v>
      </c>
      <c r="F211" s="5" t="s">
        <v>511</v>
      </c>
      <c r="G211" s="12" t="s">
        <v>28</v>
      </c>
      <c r="H211" s="12" t="s">
        <v>20</v>
      </c>
      <c r="I211" s="9">
        <v>3</v>
      </c>
      <c r="J211" s="9">
        <v>3</v>
      </c>
      <c r="K211" s="9">
        <v>0.118184663</v>
      </c>
      <c r="L211" s="9">
        <v>550</v>
      </c>
      <c r="M211" s="9"/>
    </row>
    <row r="212" spans="1:13" x14ac:dyDescent="0.3">
      <c r="A212" s="7" t="s">
        <v>372</v>
      </c>
      <c r="B212" s="5" t="s">
        <v>512</v>
      </c>
      <c r="C212" s="8" t="s">
        <v>509</v>
      </c>
      <c r="D212" s="8" t="s">
        <v>373</v>
      </c>
      <c r="E212" s="5" t="s">
        <v>511</v>
      </c>
      <c r="F212" s="5" t="s">
        <v>511</v>
      </c>
      <c r="G212" s="12" t="s">
        <v>20</v>
      </c>
      <c r="H212" s="12" t="s">
        <v>20</v>
      </c>
      <c r="I212" s="9">
        <v>3</v>
      </c>
      <c r="J212" s="9">
        <v>3</v>
      </c>
      <c r="K212" s="9">
        <v>8.7935395499999999E-2</v>
      </c>
      <c r="L212" s="9">
        <v>935</v>
      </c>
      <c r="M212" s="9"/>
    </row>
    <row r="213" spans="1:13" x14ac:dyDescent="0.3">
      <c r="A213" s="7" t="s">
        <v>374</v>
      </c>
      <c r="B213" s="5" t="s">
        <v>512</v>
      </c>
      <c r="C213" s="8" t="s">
        <v>509</v>
      </c>
      <c r="D213" s="8" t="s">
        <v>375</v>
      </c>
      <c r="E213" s="5" t="s">
        <v>511</v>
      </c>
      <c r="F213" s="5" t="s">
        <v>511</v>
      </c>
      <c r="G213" s="12" t="s">
        <v>30</v>
      </c>
      <c r="H213" s="12" t="s">
        <v>20</v>
      </c>
      <c r="I213" s="9">
        <v>4</v>
      </c>
      <c r="J213" s="9">
        <v>4</v>
      </c>
      <c r="K213" s="9">
        <v>1.8164622800000001</v>
      </c>
      <c r="L213" s="9">
        <v>0</v>
      </c>
      <c r="M213" s="9"/>
    </row>
    <row r="214" spans="1:13" x14ac:dyDescent="0.3">
      <c r="A214" s="4" t="s">
        <v>377</v>
      </c>
      <c r="B214" s="5" t="s">
        <v>512</v>
      </c>
      <c r="C214" s="5" t="s">
        <v>509</v>
      </c>
      <c r="D214" s="5" t="s">
        <v>67</v>
      </c>
      <c r="E214" s="5" t="s">
        <v>511</v>
      </c>
      <c r="F214" s="5" t="s">
        <v>511</v>
      </c>
      <c r="G214" s="11" t="s">
        <v>30</v>
      </c>
      <c r="H214" s="11" t="s">
        <v>20</v>
      </c>
      <c r="I214" s="6">
        <v>4</v>
      </c>
      <c r="J214" s="6">
        <v>4</v>
      </c>
      <c r="K214" s="6">
        <v>3.5254163699999999</v>
      </c>
      <c r="L214" s="6">
        <v>0</v>
      </c>
      <c r="M214" s="6"/>
    </row>
    <row r="215" spans="1:13" x14ac:dyDescent="0.3">
      <c r="A215" s="4" t="s">
        <v>378</v>
      </c>
      <c r="B215" s="5" t="s">
        <v>512</v>
      </c>
      <c r="C215" s="5" t="s">
        <v>509</v>
      </c>
      <c r="D215" s="5" t="s">
        <v>40</v>
      </c>
      <c r="E215" s="5" t="s">
        <v>511</v>
      </c>
      <c r="F215" s="5" t="s">
        <v>511</v>
      </c>
      <c r="G215" s="11" t="s">
        <v>28</v>
      </c>
      <c r="H215" s="11" t="s">
        <v>20</v>
      </c>
      <c r="I215" s="6">
        <v>4</v>
      </c>
      <c r="J215" s="6">
        <v>4</v>
      </c>
      <c r="K215" s="6">
        <v>2.2180156700000002</v>
      </c>
      <c r="L215" s="6">
        <v>647</v>
      </c>
      <c r="M215" s="6"/>
    </row>
    <row r="216" spans="1:13" x14ac:dyDescent="0.3">
      <c r="A216" s="7" t="s">
        <v>380</v>
      </c>
      <c r="B216" s="5" t="s">
        <v>512</v>
      </c>
      <c r="C216" s="8" t="s">
        <v>509</v>
      </c>
      <c r="D216" s="8" t="s">
        <v>381</v>
      </c>
      <c r="E216" s="5" t="s">
        <v>511</v>
      </c>
      <c r="F216" s="5" t="s">
        <v>511</v>
      </c>
      <c r="G216" s="12" t="s">
        <v>29</v>
      </c>
      <c r="H216" s="12" t="s">
        <v>20</v>
      </c>
      <c r="I216" s="9">
        <v>4</v>
      </c>
      <c r="J216" s="9">
        <v>4</v>
      </c>
      <c r="K216" s="9">
        <v>2.3973884600000002</v>
      </c>
      <c r="L216" s="9">
        <v>678</v>
      </c>
      <c r="M216" s="9"/>
    </row>
    <row r="217" spans="1:13" x14ac:dyDescent="0.3">
      <c r="A217" s="4" t="s">
        <v>382</v>
      </c>
      <c r="B217" s="5" t="s">
        <v>512</v>
      </c>
      <c r="C217" s="5" t="s">
        <v>509</v>
      </c>
      <c r="D217" s="5" t="s">
        <v>376</v>
      </c>
      <c r="E217" s="5" t="s">
        <v>511</v>
      </c>
      <c r="F217" s="5" t="s">
        <v>511</v>
      </c>
      <c r="G217" s="11" t="s">
        <v>29</v>
      </c>
      <c r="H217" s="11" t="s">
        <v>20</v>
      </c>
      <c r="I217" s="6">
        <v>4</v>
      </c>
      <c r="J217" s="6">
        <v>4</v>
      </c>
      <c r="K217" s="6">
        <v>3.39398336</v>
      </c>
      <c r="L217" s="6">
        <v>996</v>
      </c>
      <c r="M217" s="6"/>
    </row>
    <row r="218" spans="1:13" x14ac:dyDescent="0.3">
      <c r="A218" s="7" t="s">
        <v>383</v>
      </c>
      <c r="B218" s="5" t="s">
        <v>512</v>
      </c>
      <c r="C218" s="8" t="s">
        <v>509</v>
      </c>
      <c r="D218" s="8" t="s">
        <v>364</v>
      </c>
      <c r="E218" s="5" t="s">
        <v>511</v>
      </c>
      <c r="F218" s="5" t="s">
        <v>511</v>
      </c>
      <c r="G218" s="12" t="s">
        <v>29</v>
      </c>
      <c r="H218" s="12" t="s">
        <v>20</v>
      </c>
      <c r="I218" s="9">
        <v>4</v>
      </c>
      <c r="J218" s="9">
        <v>4</v>
      </c>
      <c r="K218" s="9">
        <v>1.6354076900000001</v>
      </c>
      <c r="L218" s="9">
        <v>897</v>
      </c>
      <c r="M218" s="9"/>
    </row>
    <row r="219" spans="1:13" x14ac:dyDescent="0.3">
      <c r="A219" s="4" t="s">
        <v>384</v>
      </c>
      <c r="B219" s="5" t="s">
        <v>512</v>
      </c>
      <c r="C219" s="5" t="s">
        <v>509</v>
      </c>
      <c r="D219" s="5" t="s">
        <v>356</v>
      </c>
      <c r="E219" s="5" t="s">
        <v>511</v>
      </c>
      <c r="F219" s="5" t="s">
        <v>511</v>
      </c>
      <c r="G219" s="11" t="s">
        <v>29</v>
      </c>
      <c r="H219" s="11" t="s">
        <v>20</v>
      </c>
      <c r="I219" s="6">
        <v>4</v>
      </c>
      <c r="J219" s="6">
        <v>4</v>
      </c>
      <c r="K219" s="6">
        <v>1.5502381300000001</v>
      </c>
      <c r="L219" s="6">
        <v>897</v>
      </c>
      <c r="M219" s="6"/>
    </row>
    <row r="220" spans="1:13" x14ac:dyDescent="0.3">
      <c r="A220" s="7" t="s">
        <v>385</v>
      </c>
      <c r="B220" s="5" t="s">
        <v>512</v>
      </c>
      <c r="C220" s="8" t="s">
        <v>509</v>
      </c>
      <c r="D220" s="8" t="s">
        <v>386</v>
      </c>
      <c r="E220" s="5" t="s">
        <v>511</v>
      </c>
      <c r="F220" s="5" t="s">
        <v>511</v>
      </c>
      <c r="G220" s="12" t="s">
        <v>29</v>
      </c>
      <c r="H220" s="12" t="s">
        <v>20</v>
      </c>
      <c r="I220" s="9">
        <v>4</v>
      </c>
      <c r="J220" s="9">
        <v>4</v>
      </c>
      <c r="K220" s="9">
        <v>0.75484335400000002</v>
      </c>
      <c r="L220" s="9">
        <v>1038</v>
      </c>
      <c r="M220" s="9"/>
    </row>
    <row r="221" spans="1:13" x14ac:dyDescent="0.3">
      <c r="A221" s="7" t="s">
        <v>387</v>
      </c>
      <c r="B221" s="5" t="s">
        <v>512</v>
      </c>
      <c r="C221" s="8" t="s">
        <v>509</v>
      </c>
      <c r="D221" s="8" t="s">
        <v>300</v>
      </c>
      <c r="E221" s="5" t="s">
        <v>511</v>
      </c>
      <c r="F221" s="5" t="s">
        <v>511</v>
      </c>
      <c r="G221" s="12" t="s">
        <v>20</v>
      </c>
      <c r="H221" s="12" t="s">
        <v>20</v>
      </c>
      <c r="I221" s="9">
        <v>4</v>
      </c>
      <c r="J221" s="9">
        <v>4</v>
      </c>
      <c r="K221" s="9">
        <v>1.9777755699999999</v>
      </c>
      <c r="L221" s="9">
        <v>955</v>
      </c>
      <c r="M221" s="9"/>
    </row>
    <row r="222" spans="1:13" x14ac:dyDescent="0.3">
      <c r="A222" s="4" t="s">
        <v>388</v>
      </c>
      <c r="B222" s="5" t="s">
        <v>512</v>
      </c>
      <c r="C222" s="5" t="s">
        <v>509</v>
      </c>
      <c r="D222" s="5" t="s">
        <v>389</v>
      </c>
      <c r="E222" s="5" t="s">
        <v>511</v>
      </c>
      <c r="F222" s="5" t="s">
        <v>511</v>
      </c>
      <c r="G222" s="11" t="s">
        <v>20</v>
      </c>
      <c r="H222" s="11" t="s">
        <v>20</v>
      </c>
      <c r="I222" s="6">
        <v>4</v>
      </c>
      <c r="J222" s="6">
        <v>4</v>
      </c>
      <c r="K222" s="6">
        <v>1.9539701899999999</v>
      </c>
      <c r="L222" s="6">
        <v>1727</v>
      </c>
      <c r="M222" s="6"/>
    </row>
    <row r="223" spans="1:13" x14ac:dyDescent="0.3">
      <c r="A223" s="7" t="s">
        <v>390</v>
      </c>
      <c r="B223" s="5" t="s">
        <v>512</v>
      </c>
      <c r="C223" s="8" t="s">
        <v>509</v>
      </c>
      <c r="D223" s="8" t="s">
        <v>310</v>
      </c>
      <c r="E223" s="5" t="s">
        <v>511</v>
      </c>
      <c r="F223" s="5" t="s">
        <v>511</v>
      </c>
      <c r="G223" s="12" t="s">
        <v>20</v>
      </c>
      <c r="H223" s="12" t="s">
        <v>20</v>
      </c>
      <c r="I223" s="9">
        <v>4</v>
      </c>
      <c r="J223" s="9">
        <v>4</v>
      </c>
      <c r="K223" s="9">
        <v>2.24769306</v>
      </c>
      <c r="L223" s="9">
        <v>857</v>
      </c>
      <c r="M223" s="9"/>
    </row>
    <row r="224" spans="1:13" x14ac:dyDescent="0.3">
      <c r="A224" s="4" t="s">
        <v>391</v>
      </c>
      <c r="B224" s="5" t="s">
        <v>512</v>
      </c>
      <c r="C224" s="5" t="s">
        <v>509</v>
      </c>
      <c r="D224" s="5" t="s">
        <v>379</v>
      </c>
      <c r="E224" s="5" t="s">
        <v>511</v>
      </c>
      <c r="F224" s="5" t="s">
        <v>511</v>
      </c>
      <c r="G224" s="11" t="s">
        <v>20</v>
      </c>
      <c r="H224" s="11" t="s">
        <v>20</v>
      </c>
      <c r="I224" s="6">
        <v>4</v>
      </c>
      <c r="J224" s="6">
        <v>4</v>
      </c>
      <c r="K224" s="6">
        <v>1.7611057800000001</v>
      </c>
      <c r="L224" s="6">
        <v>652</v>
      </c>
      <c r="M224" s="6"/>
    </row>
    <row r="225" spans="1:13" x14ac:dyDescent="0.3">
      <c r="A225" s="4" t="s">
        <v>393</v>
      </c>
      <c r="B225" s="5" t="s">
        <v>512</v>
      </c>
      <c r="C225" s="5" t="s">
        <v>509</v>
      </c>
      <c r="D225" s="5" t="s">
        <v>300</v>
      </c>
      <c r="E225" s="5" t="s">
        <v>511</v>
      </c>
      <c r="F225" s="5" t="s">
        <v>511</v>
      </c>
      <c r="G225" s="11" t="s">
        <v>20</v>
      </c>
      <c r="H225" s="11" t="s">
        <v>20</v>
      </c>
      <c r="I225" s="6">
        <v>4</v>
      </c>
      <c r="J225" s="6">
        <v>4</v>
      </c>
      <c r="K225" s="6">
        <v>3.28105402</v>
      </c>
      <c r="L225" s="6">
        <v>589</v>
      </c>
      <c r="M225" s="6"/>
    </row>
    <row r="226" spans="1:13" x14ac:dyDescent="0.3">
      <c r="A226" s="7" t="s">
        <v>394</v>
      </c>
      <c r="B226" s="5" t="s">
        <v>512</v>
      </c>
      <c r="C226" s="8" t="s">
        <v>509</v>
      </c>
      <c r="D226" s="8" t="s">
        <v>13</v>
      </c>
      <c r="E226" s="5" t="s">
        <v>511</v>
      </c>
      <c r="F226" s="5" t="s">
        <v>511</v>
      </c>
      <c r="G226" s="12" t="s">
        <v>20</v>
      </c>
      <c r="H226" s="12" t="s">
        <v>20</v>
      </c>
      <c r="I226" s="9">
        <v>4</v>
      </c>
      <c r="J226" s="9">
        <v>4</v>
      </c>
      <c r="K226" s="9">
        <v>1.7957599200000001</v>
      </c>
      <c r="L226" s="9">
        <v>770</v>
      </c>
      <c r="M226" s="9"/>
    </row>
    <row r="227" spans="1:13" x14ac:dyDescent="0.3">
      <c r="A227" s="4" t="s">
        <v>395</v>
      </c>
      <c r="B227" s="5" t="s">
        <v>512</v>
      </c>
      <c r="C227" s="5" t="s">
        <v>509</v>
      </c>
      <c r="D227" s="5" t="s">
        <v>13</v>
      </c>
      <c r="E227" s="5" t="s">
        <v>511</v>
      </c>
      <c r="F227" s="5" t="s">
        <v>511</v>
      </c>
      <c r="G227" s="11" t="s">
        <v>20</v>
      </c>
      <c r="H227" s="11" t="s">
        <v>20</v>
      </c>
      <c r="I227" s="6">
        <v>4</v>
      </c>
      <c r="J227" s="6">
        <v>4</v>
      </c>
      <c r="K227" s="6">
        <v>2.98587179</v>
      </c>
      <c r="L227" s="6">
        <v>647</v>
      </c>
      <c r="M227" s="6"/>
    </row>
    <row r="228" spans="1:13" x14ac:dyDescent="0.3">
      <c r="A228" s="7" t="s">
        <v>396</v>
      </c>
      <c r="B228" s="5" t="s">
        <v>512</v>
      </c>
      <c r="C228" s="8" t="s">
        <v>509</v>
      </c>
      <c r="D228" s="8" t="s">
        <v>247</v>
      </c>
      <c r="E228" s="5" t="s">
        <v>511</v>
      </c>
      <c r="F228" s="5" t="s">
        <v>511</v>
      </c>
      <c r="G228" s="12" t="s">
        <v>20</v>
      </c>
      <c r="H228" s="12" t="s">
        <v>20</v>
      </c>
      <c r="I228" s="9">
        <v>4</v>
      </c>
      <c r="J228" s="9">
        <v>4</v>
      </c>
      <c r="K228" s="9">
        <v>2.50092173</v>
      </c>
      <c r="L228" s="9">
        <v>1017</v>
      </c>
      <c r="M228" s="9"/>
    </row>
    <row r="229" spans="1:13" x14ac:dyDescent="0.3">
      <c r="A229" s="7" t="s">
        <v>397</v>
      </c>
      <c r="B229" s="5" t="s">
        <v>512</v>
      </c>
      <c r="C229" s="8" t="s">
        <v>509</v>
      </c>
      <c r="D229" s="8" t="s">
        <v>367</v>
      </c>
      <c r="E229" s="5" t="s">
        <v>511</v>
      </c>
      <c r="F229" s="5" t="s">
        <v>511</v>
      </c>
      <c r="G229" s="12" t="s">
        <v>20</v>
      </c>
      <c r="H229" s="12" t="s">
        <v>20</v>
      </c>
      <c r="I229" s="9">
        <v>4</v>
      </c>
      <c r="J229" s="9">
        <v>4</v>
      </c>
      <c r="K229" s="9">
        <v>1.34012687</v>
      </c>
      <c r="L229" s="9">
        <v>1017</v>
      </c>
      <c r="M229" s="9"/>
    </row>
    <row r="230" spans="1:13" x14ac:dyDescent="0.3">
      <c r="A230" s="4" t="s">
        <v>398</v>
      </c>
      <c r="B230" s="5" t="s">
        <v>512</v>
      </c>
      <c r="C230" s="5" t="s">
        <v>509</v>
      </c>
      <c r="D230" s="5" t="s">
        <v>300</v>
      </c>
      <c r="E230" s="5" t="s">
        <v>511</v>
      </c>
      <c r="F230" s="5" t="s">
        <v>511</v>
      </c>
      <c r="G230" s="11" t="s">
        <v>20</v>
      </c>
      <c r="H230" s="11" t="s">
        <v>20</v>
      </c>
      <c r="I230" s="6">
        <v>4</v>
      </c>
      <c r="J230" s="6">
        <v>4</v>
      </c>
      <c r="K230" s="6">
        <v>3.3884766100000001</v>
      </c>
      <c r="L230" s="6">
        <v>1640</v>
      </c>
      <c r="M230" s="6"/>
    </row>
    <row r="231" spans="1:13" x14ac:dyDescent="0.3">
      <c r="A231" s="7" t="s">
        <v>399</v>
      </c>
      <c r="B231" s="5" t="s">
        <v>512</v>
      </c>
      <c r="C231" s="8" t="s">
        <v>509</v>
      </c>
      <c r="D231" s="8" t="s">
        <v>400</v>
      </c>
      <c r="E231" s="5" t="s">
        <v>511</v>
      </c>
      <c r="F231" s="5" t="s">
        <v>511</v>
      </c>
      <c r="G231" s="12" t="s">
        <v>20</v>
      </c>
      <c r="H231" s="12" t="s">
        <v>20</v>
      </c>
      <c r="I231" s="9">
        <v>4</v>
      </c>
      <c r="J231" s="9">
        <v>4</v>
      </c>
      <c r="K231" s="9">
        <v>1.8114615700000001</v>
      </c>
      <c r="L231" s="9">
        <v>1125</v>
      </c>
      <c r="M231" s="9"/>
    </row>
    <row r="232" spans="1:13" x14ac:dyDescent="0.3">
      <c r="A232" s="4" t="s">
        <v>401</v>
      </c>
      <c r="B232" s="5" t="s">
        <v>512</v>
      </c>
      <c r="C232" s="5" t="s">
        <v>509</v>
      </c>
      <c r="D232" s="5" t="s">
        <v>402</v>
      </c>
      <c r="E232" s="5" t="s">
        <v>511</v>
      </c>
      <c r="F232" s="5" t="s">
        <v>511</v>
      </c>
      <c r="G232" s="11" t="s">
        <v>20</v>
      </c>
      <c r="H232" s="11" t="s">
        <v>20</v>
      </c>
      <c r="I232" s="6">
        <v>4</v>
      </c>
      <c r="J232" s="6">
        <v>4</v>
      </c>
      <c r="K232" s="6">
        <v>2.2663774499999998</v>
      </c>
      <c r="L232" s="6">
        <v>1212</v>
      </c>
      <c r="M232" s="6"/>
    </row>
    <row r="233" spans="1:13" x14ac:dyDescent="0.3">
      <c r="A233" s="7" t="s">
        <v>403</v>
      </c>
      <c r="B233" s="5" t="s">
        <v>512</v>
      </c>
      <c r="C233" s="8" t="s">
        <v>509</v>
      </c>
      <c r="D233" s="8" t="s">
        <v>404</v>
      </c>
      <c r="E233" s="5" t="s">
        <v>511</v>
      </c>
      <c r="F233" s="5" t="s">
        <v>511</v>
      </c>
      <c r="G233" s="12" t="s">
        <v>20</v>
      </c>
      <c r="H233" s="12" t="s">
        <v>20</v>
      </c>
      <c r="I233" s="9">
        <v>4</v>
      </c>
      <c r="J233" s="9">
        <v>4</v>
      </c>
      <c r="K233" s="9">
        <v>3.1154983000000001</v>
      </c>
      <c r="L233" s="9">
        <v>387</v>
      </c>
      <c r="M233" s="9"/>
    </row>
    <row r="234" spans="1:13" x14ac:dyDescent="0.3">
      <c r="A234" s="4" t="s">
        <v>405</v>
      </c>
      <c r="B234" s="5" t="s">
        <v>512</v>
      </c>
      <c r="C234" s="5" t="s">
        <v>509</v>
      </c>
      <c r="D234" s="5" t="s">
        <v>13</v>
      </c>
      <c r="E234" s="5" t="s">
        <v>511</v>
      </c>
      <c r="F234" s="5" t="s">
        <v>511</v>
      </c>
      <c r="G234" s="11" t="s">
        <v>20</v>
      </c>
      <c r="H234" s="11" t="s">
        <v>20</v>
      </c>
      <c r="I234" s="6">
        <v>4</v>
      </c>
      <c r="J234" s="6">
        <v>4</v>
      </c>
      <c r="K234" s="6">
        <v>1.7890939699999999</v>
      </c>
      <c r="L234" s="6">
        <v>1125</v>
      </c>
      <c r="M234" s="6"/>
    </row>
    <row r="235" spans="1:13" x14ac:dyDescent="0.3">
      <c r="A235" s="7" t="s">
        <v>406</v>
      </c>
      <c r="B235" s="5" t="s">
        <v>512</v>
      </c>
      <c r="C235" s="8" t="s">
        <v>509</v>
      </c>
      <c r="D235" s="8" t="s">
        <v>265</v>
      </c>
      <c r="E235" s="5" t="s">
        <v>511</v>
      </c>
      <c r="F235" s="5" t="s">
        <v>511</v>
      </c>
      <c r="G235" s="12" t="s">
        <v>20</v>
      </c>
      <c r="H235" s="12" t="s">
        <v>20</v>
      </c>
      <c r="I235" s="9">
        <v>4</v>
      </c>
      <c r="J235" s="9">
        <v>4</v>
      </c>
      <c r="K235" s="9">
        <v>1.73500824</v>
      </c>
      <c r="L235" s="9">
        <v>814</v>
      </c>
      <c r="M235" s="9"/>
    </row>
    <row r="236" spans="1:13" x14ac:dyDescent="0.3">
      <c r="A236" s="4" t="s">
        <v>407</v>
      </c>
      <c r="B236" s="5" t="s">
        <v>512</v>
      </c>
      <c r="C236" s="5" t="s">
        <v>509</v>
      </c>
      <c r="D236" s="5" t="s">
        <v>310</v>
      </c>
      <c r="E236" s="5" t="s">
        <v>511</v>
      </c>
      <c r="F236" s="5" t="s">
        <v>511</v>
      </c>
      <c r="G236" s="11" t="s">
        <v>20</v>
      </c>
      <c r="H236" s="11" t="s">
        <v>20</v>
      </c>
      <c r="I236" s="6">
        <v>4</v>
      </c>
      <c r="J236" s="6">
        <v>4</v>
      </c>
      <c r="K236" s="6">
        <v>2.19855022</v>
      </c>
      <c r="L236" s="6">
        <v>586</v>
      </c>
      <c r="M236" s="6"/>
    </row>
    <row r="237" spans="1:13" x14ac:dyDescent="0.3">
      <c r="A237" s="7" t="s">
        <v>408</v>
      </c>
      <c r="B237" s="5" t="s">
        <v>512</v>
      </c>
      <c r="C237" s="8" t="s">
        <v>509</v>
      </c>
      <c r="D237" s="8" t="s">
        <v>300</v>
      </c>
      <c r="E237" s="5" t="s">
        <v>511</v>
      </c>
      <c r="F237" s="5" t="s">
        <v>511</v>
      </c>
      <c r="G237" s="12" t="s">
        <v>20</v>
      </c>
      <c r="H237" s="12" t="s">
        <v>20</v>
      </c>
      <c r="I237" s="9">
        <v>4</v>
      </c>
      <c r="J237" s="9">
        <v>4</v>
      </c>
      <c r="K237" s="9">
        <v>1.4849457699999999</v>
      </c>
      <c r="L237" s="9">
        <v>996</v>
      </c>
      <c r="M237" s="9"/>
    </row>
    <row r="238" spans="1:13" x14ac:dyDescent="0.3">
      <c r="A238" s="7" t="s">
        <v>409</v>
      </c>
      <c r="B238" s="5" t="s">
        <v>512</v>
      </c>
      <c r="C238" s="8" t="s">
        <v>509</v>
      </c>
      <c r="D238" s="8" t="s">
        <v>410</v>
      </c>
      <c r="E238" s="5" t="s">
        <v>511</v>
      </c>
      <c r="F238" s="5" t="s">
        <v>511</v>
      </c>
      <c r="G238" s="12" t="s">
        <v>29</v>
      </c>
      <c r="H238" s="12" t="s">
        <v>20</v>
      </c>
      <c r="I238" s="9">
        <v>4</v>
      </c>
      <c r="J238" s="9">
        <v>4</v>
      </c>
      <c r="K238" s="9">
        <v>0.97953402999999994</v>
      </c>
      <c r="L238" s="9">
        <v>657</v>
      </c>
      <c r="M238" s="9"/>
    </row>
    <row r="239" spans="1:13" x14ac:dyDescent="0.3">
      <c r="A239" s="7" t="s">
        <v>411</v>
      </c>
      <c r="B239" s="5" t="s">
        <v>512</v>
      </c>
      <c r="C239" s="8" t="s">
        <v>509</v>
      </c>
      <c r="D239" s="8" t="s">
        <v>392</v>
      </c>
      <c r="E239" s="5" t="s">
        <v>511</v>
      </c>
      <c r="F239" s="5" t="s">
        <v>511</v>
      </c>
      <c r="G239" s="12" t="s">
        <v>20</v>
      </c>
      <c r="H239" s="12" t="s">
        <v>20</v>
      </c>
      <c r="I239" s="9">
        <v>4</v>
      </c>
      <c r="J239" s="9">
        <v>4</v>
      </c>
      <c r="K239" s="9">
        <v>2.53270507</v>
      </c>
      <c r="L239" s="9">
        <v>804</v>
      </c>
      <c r="M239" s="9"/>
    </row>
    <row r="240" spans="1:13" x14ac:dyDescent="0.3">
      <c r="A240" s="4" t="s">
        <v>412</v>
      </c>
      <c r="B240" s="5" t="s">
        <v>512</v>
      </c>
      <c r="C240" s="5" t="s">
        <v>509</v>
      </c>
      <c r="D240" s="5" t="s">
        <v>265</v>
      </c>
      <c r="E240" s="5" t="s">
        <v>511</v>
      </c>
      <c r="F240" s="5" t="s">
        <v>511</v>
      </c>
      <c r="G240" s="11" t="s">
        <v>20</v>
      </c>
      <c r="H240" s="11" t="s">
        <v>20</v>
      </c>
      <c r="I240" s="6">
        <v>4</v>
      </c>
      <c r="J240" s="6">
        <v>4</v>
      </c>
      <c r="K240" s="6">
        <v>1.2042274500000001</v>
      </c>
      <c r="L240" s="6">
        <v>549</v>
      </c>
      <c r="M240" s="6"/>
    </row>
    <row r="241" spans="1:13" x14ac:dyDescent="0.3">
      <c r="A241" s="4" t="s">
        <v>413</v>
      </c>
      <c r="B241" s="5" t="s">
        <v>512</v>
      </c>
      <c r="C241" s="5" t="s">
        <v>509</v>
      </c>
      <c r="D241" s="5" t="s">
        <v>414</v>
      </c>
      <c r="E241" s="5" t="s">
        <v>511</v>
      </c>
      <c r="F241" s="5" t="s">
        <v>511</v>
      </c>
      <c r="G241" s="11" t="s">
        <v>29</v>
      </c>
      <c r="H241" s="11" t="s">
        <v>20</v>
      </c>
      <c r="I241" s="6">
        <v>4</v>
      </c>
      <c r="J241" s="6">
        <v>4</v>
      </c>
      <c r="K241" s="6">
        <v>2.19070053</v>
      </c>
      <c r="L241" s="6">
        <v>1551</v>
      </c>
      <c r="M241" s="6"/>
    </row>
    <row r="242" spans="1:13" x14ac:dyDescent="0.3">
      <c r="A242" s="7" t="s">
        <v>416</v>
      </c>
      <c r="B242" s="5" t="s">
        <v>512</v>
      </c>
      <c r="C242" s="8" t="s">
        <v>509</v>
      </c>
      <c r="D242" s="8" t="s">
        <v>300</v>
      </c>
      <c r="E242" s="5" t="s">
        <v>511</v>
      </c>
      <c r="F242" s="5" t="s">
        <v>511</v>
      </c>
      <c r="G242" s="12" t="s">
        <v>20</v>
      </c>
      <c r="H242" s="12" t="s">
        <v>20</v>
      </c>
      <c r="I242" s="9">
        <v>4</v>
      </c>
      <c r="J242" s="9">
        <v>4</v>
      </c>
      <c r="K242" s="9">
        <v>2.2550880900000001</v>
      </c>
      <c r="L242" s="9">
        <v>770</v>
      </c>
      <c r="M242" s="9"/>
    </row>
    <row r="243" spans="1:13" x14ac:dyDescent="0.3">
      <c r="A243" s="7" t="s">
        <v>417</v>
      </c>
      <c r="B243" s="5" t="s">
        <v>512</v>
      </c>
      <c r="C243" s="8" t="s">
        <v>509</v>
      </c>
      <c r="D243" s="8" t="s">
        <v>84</v>
      </c>
      <c r="E243" s="5" t="s">
        <v>511</v>
      </c>
      <c r="F243" s="5" t="s">
        <v>511</v>
      </c>
      <c r="G243" s="12" t="s">
        <v>30</v>
      </c>
      <c r="H243" s="12" t="s">
        <v>20</v>
      </c>
      <c r="I243" s="9">
        <v>1</v>
      </c>
      <c r="J243" s="9">
        <v>4</v>
      </c>
      <c r="K243" s="9">
        <v>1.5155828</v>
      </c>
      <c r="L243" s="9">
        <v>0</v>
      </c>
      <c r="M243" s="9"/>
    </row>
    <row r="244" spans="1:13" x14ac:dyDescent="0.3">
      <c r="A244" s="4" t="s">
        <v>418</v>
      </c>
      <c r="B244" s="5" t="s">
        <v>512</v>
      </c>
      <c r="C244" s="5" t="s">
        <v>509</v>
      </c>
      <c r="D244" s="5" t="s">
        <v>314</v>
      </c>
      <c r="E244" s="5" t="s">
        <v>511</v>
      </c>
      <c r="F244" s="5" t="s">
        <v>511</v>
      </c>
      <c r="G244" s="11" t="s">
        <v>29</v>
      </c>
      <c r="H244" s="11" t="s">
        <v>20</v>
      </c>
      <c r="I244" s="6">
        <v>4</v>
      </c>
      <c r="J244" s="6">
        <v>4</v>
      </c>
      <c r="K244" s="6">
        <v>2.4156780200000001</v>
      </c>
      <c r="L244" s="6">
        <v>374</v>
      </c>
      <c r="M244" s="6"/>
    </row>
    <row r="245" spans="1:13" x14ac:dyDescent="0.3">
      <c r="A245" s="7" t="s">
        <v>421</v>
      </c>
      <c r="B245" s="5" t="s">
        <v>512</v>
      </c>
      <c r="C245" s="8" t="s">
        <v>509</v>
      </c>
      <c r="D245" s="8" t="s">
        <v>422</v>
      </c>
      <c r="E245" s="5" t="s">
        <v>511</v>
      </c>
      <c r="F245" s="5" t="s">
        <v>511</v>
      </c>
      <c r="G245" s="12" t="s">
        <v>29</v>
      </c>
      <c r="H245" s="12" t="s">
        <v>20</v>
      </c>
      <c r="I245" s="9">
        <v>5</v>
      </c>
      <c r="J245" s="9">
        <v>5</v>
      </c>
      <c r="K245" s="9">
        <v>1.7999360600000001</v>
      </c>
      <c r="L245" s="9">
        <v>2006</v>
      </c>
      <c r="M245" s="9"/>
    </row>
    <row r="246" spans="1:13" x14ac:dyDescent="0.3">
      <c r="A246" s="4" t="s">
        <v>423</v>
      </c>
      <c r="B246" s="5" t="s">
        <v>512</v>
      </c>
      <c r="C246" s="5" t="s">
        <v>509</v>
      </c>
      <c r="D246" s="5" t="s">
        <v>424</v>
      </c>
      <c r="E246" s="5" t="s">
        <v>511</v>
      </c>
      <c r="F246" s="5" t="s">
        <v>511</v>
      </c>
      <c r="G246" s="11" t="s">
        <v>29</v>
      </c>
      <c r="H246" s="11" t="s">
        <v>20</v>
      </c>
      <c r="I246" s="6">
        <v>5</v>
      </c>
      <c r="J246" s="6">
        <v>5</v>
      </c>
      <c r="K246" s="6">
        <v>2.3312878600000002</v>
      </c>
      <c r="L246" s="6">
        <v>1458</v>
      </c>
      <c r="M246" s="6"/>
    </row>
    <row r="247" spans="1:13" x14ac:dyDescent="0.3">
      <c r="A247" s="7" t="s">
        <v>425</v>
      </c>
      <c r="B247" s="5" t="s">
        <v>512</v>
      </c>
      <c r="C247" s="8" t="s">
        <v>509</v>
      </c>
      <c r="D247" s="8" t="s">
        <v>250</v>
      </c>
      <c r="E247" s="5" t="s">
        <v>511</v>
      </c>
      <c r="F247" s="5" t="s">
        <v>511</v>
      </c>
      <c r="G247" s="12" t="s">
        <v>20</v>
      </c>
      <c r="H247" s="12" t="s">
        <v>20</v>
      </c>
      <c r="I247" s="9">
        <v>5</v>
      </c>
      <c r="J247" s="9">
        <v>5</v>
      </c>
      <c r="K247" s="9">
        <v>5.1221056000000003</v>
      </c>
      <c r="L247" s="9">
        <v>1165</v>
      </c>
      <c r="M247" s="9"/>
    </row>
    <row r="248" spans="1:13" x14ac:dyDescent="0.3">
      <c r="A248" s="7" t="s">
        <v>426</v>
      </c>
      <c r="B248" s="5" t="s">
        <v>512</v>
      </c>
      <c r="C248" s="8" t="s">
        <v>509</v>
      </c>
      <c r="D248" s="8" t="s">
        <v>420</v>
      </c>
      <c r="E248" s="5" t="s">
        <v>511</v>
      </c>
      <c r="F248" s="5" t="s">
        <v>511</v>
      </c>
      <c r="G248" s="12" t="s">
        <v>20</v>
      </c>
      <c r="H248" s="12" t="s">
        <v>20</v>
      </c>
      <c r="I248" s="9">
        <v>5</v>
      </c>
      <c r="J248" s="9">
        <v>5</v>
      </c>
      <c r="K248" s="9">
        <v>3.1464965299999998</v>
      </c>
      <c r="L248" s="9">
        <v>731</v>
      </c>
      <c r="M248" s="9"/>
    </row>
    <row r="249" spans="1:13" x14ac:dyDescent="0.3">
      <c r="A249" s="4" t="s">
        <v>427</v>
      </c>
      <c r="B249" s="5" t="s">
        <v>512</v>
      </c>
      <c r="C249" s="5" t="s">
        <v>509</v>
      </c>
      <c r="D249" s="5" t="s">
        <v>428</v>
      </c>
      <c r="E249" s="5" t="s">
        <v>511</v>
      </c>
      <c r="F249" s="5" t="s">
        <v>511</v>
      </c>
      <c r="G249" s="11" t="s">
        <v>20</v>
      </c>
      <c r="H249" s="11" t="s">
        <v>20</v>
      </c>
      <c r="I249" s="6">
        <v>5</v>
      </c>
      <c r="J249" s="6">
        <v>5</v>
      </c>
      <c r="K249" s="6">
        <v>3.4284062400000002</v>
      </c>
      <c r="L249" s="6">
        <v>946</v>
      </c>
      <c r="M249" s="6"/>
    </row>
    <row r="250" spans="1:13" x14ac:dyDescent="0.3">
      <c r="A250" s="7" t="s">
        <v>429</v>
      </c>
      <c r="B250" s="5" t="s">
        <v>512</v>
      </c>
      <c r="C250" s="8" t="s">
        <v>509</v>
      </c>
      <c r="D250" s="8" t="s">
        <v>299</v>
      </c>
      <c r="E250" s="5" t="s">
        <v>511</v>
      </c>
      <c r="F250" s="5" t="s">
        <v>511</v>
      </c>
      <c r="G250" s="12" t="s">
        <v>29</v>
      </c>
      <c r="H250" s="12" t="s">
        <v>20</v>
      </c>
      <c r="I250" s="9">
        <v>4</v>
      </c>
      <c r="J250" s="9">
        <v>5</v>
      </c>
      <c r="K250" s="9">
        <v>2.5356445299999999</v>
      </c>
      <c r="L250" s="9">
        <v>1174</v>
      </c>
      <c r="M250" s="9"/>
    </row>
    <row r="251" spans="1:13" x14ac:dyDescent="0.3">
      <c r="A251" s="7" t="s">
        <v>430</v>
      </c>
      <c r="B251" s="5" t="s">
        <v>512</v>
      </c>
      <c r="C251" s="8" t="s">
        <v>509</v>
      </c>
      <c r="D251" s="8" t="s">
        <v>419</v>
      </c>
      <c r="E251" s="5" t="s">
        <v>511</v>
      </c>
      <c r="F251" s="5" t="s">
        <v>511</v>
      </c>
      <c r="G251" s="12" t="s">
        <v>29</v>
      </c>
      <c r="H251" s="12" t="s">
        <v>20</v>
      </c>
      <c r="I251" s="9">
        <v>5</v>
      </c>
      <c r="J251" s="9">
        <v>5</v>
      </c>
      <c r="K251" s="9">
        <v>2.1324348400000002</v>
      </c>
      <c r="L251" s="9">
        <v>429</v>
      </c>
      <c r="M251" s="9"/>
    </row>
    <row r="252" spans="1:13" x14ac:dyDescent="0.3">
      <c r="A252" s="7" t="s">
        <v>431</v>
      </c>
      <c r="B252" s="5" t="s">
        <v>512</v>
      </c>
      <c r="C252" s="8" t="s">
        <v>509</v>
      </c>
      <c r="D252" s="8" t="s">
        <v>300</v>
      </c>
      <c r="E252" s="5" t="s">
        <v>511</v>
      </c>
      <c r="F252" s="5" t="s">
        <v>511</v>
      </c>
      <c r="G252" s="12" t="s">
        <v>29</v>
      </c>
      <c r="H252" s="12" t="s">
        <v>20</v>
      </c>
      <c r="I252" s="9">
        <v>5</v>
      </c>
      <c r="J252" s="9">
        <v>5</v>
      </c>
      <c r="K252" s="9">
        <v>1.47156596</v>
      </c>
      <c r="L252" s="9">
        <v>657</v>
      </c>
      <c r="M252" s="9"/>
    </row>
    <row r="253" spans="1:13" x14ac:dyDescent="0.3">
      <c r="A253" s="4" t="s">
        <v>432</v>
      </c>
      <c r="B253" s="5" t="s">
        <v>512</v>
      </c>
      <c r="C253" s="5" t="s">
        <v>509</v>
      </c>
      <c r="D253" s="5" t="s">
        <v>193</v>
      </c>
      <c r="E253" s="5" t="s">
        <v>511</v>
      </c>
      <c r="F253" s="5" t="s">
        <v>511</v>
      </c>
      <c r="G253" s="11" t="s">
        <v>29</v>
      </c>
      <c r="H253" s="11" t="s">
        <v>20</v>
      </c>
      <c r="I253" s="6">
        <v>5</v>
      </c>
      <c r="J253" s="6">
        <v>5</v>
      </c>
      <c r="K253" s="6">
        <v>0</v>
      </c>
      <c r="L253" s="6">
        <v>0</v>
      </c>
      <c r="M253" s="6"/>
    </row>
    <row r="254" spans="1:13" x14ac:dyDescent="0.3">
      <c r="A254" s="7" t="s">
        <v>433</v>
      </c>
      <c r="B254" s="5" t="s">
        <v>512</v>
      </c>
      <c r="C254" s="8" t="s">
        <v>509</v>
      </c>
      <c r="D254" s="8" t="s">
        <v>84</v>
      </c>
      <c r="E254" s="5" t="s">
        <v>511</v>
      </c>
      <c r="F254" s="5" t="s">
        <v>511</v>
      </c>
      <c r="G254" s="12" t="s">
        <v>30</v>
      </c>
      <c r="H254" s="12" t="s">
        <v>20</v>
      </c>
      <c r="I254" s="9">
        <v>6</v>
      </c>
      <c r="J254" s="9">
        <v>6</v>
      </c>
      <c r="K254" s="9">
        <v>2.2735087900000002</v>
      </c>
      <c r="L254" s="9">
        <v>0</v>
      </c>
      <c r="M254" s="9"/>
    </row>
    <row r="255" spans="1:13" x14ac:dyDescent="0.3">
      <c r="A255" s="4" t="s">
        <v>434</v>
      </c>
      <c r="B255" s="5" t="s">
        <v>512</v>
      </c>
      <c r="C255" s="5" t="s">
        <v>509</v>
      </c>
      <c r="D255" s="5" t="s">
        <v>435</v>
      </c>
      <c r="E255" s="5" t="s">
        <v>511</v>
      </c>
      <c r="F255" s="5" t="s">
        <v>511</v>
      </c>
      <c r="G255" s="11" t="s">
        <v>29</v>
      </c>
      <c r="H255" s="11" t="s">
        <v>20</v>
      </c>
      <c r="I255" s="6">
        <v>6</v>
      </c>
      <c r="J255" s="6">
        <v>6</v>
      </c>
      <c r="K255" s="6">
        <v>3.67942524</v>
      </c>
      <c r="L255" s="6">
        <v>996</v>
      </c>
      <c r="M255" s="6"/>
    </row>
    <row r="256" spans="1:13" x14ac:dyDescent="0.3">
      <c r="A256" s="7" t="s">
        <v>436</v>
      </c>
      <c r="B256" s="5" t="s">
        <v>512</v>
      </c>
      <c r="C256" s="8" t="s">
        <v>509</v>
      </c>
      <c r="D256" s="8" t="s">
        <v>360</v>
      </c>
      <c r="E256" s="5" t="s">
        <v>511</v>
      </c>
      <c r="F256" s="5" t="s">
        <v>511</v>
      </c>
      <c r="G256" s="12" t="s">
        <v>29</v>
      </c>
      <c r="H256" s="12" t="s">
        <v>20</v>
      </c>
      <c r="I256" s="9">
        <v>6</v>
      </c>
      <c r="J256" s="9">
        <v>6</v>
      </c>
      <c r="K256" s="9">
        <v>2.4024977700000001</v>
      </c>
      <c r="L256" s="9">
        <v>894</v>
      </c>
      <c r="M256" s="9"/>
    </row>
    <row r="257" spans="1:13" x14ac:dyDescent="0.3">
      <c r="A257" s="4" t="s">
        <v>437</v>
      </c>
      <c r="B257" s="5" t="s">
        <v>512</v>
      </c>
      <c r="C257" s="5" t="s">
        <v>509</v>
      </c>
      <c r="D257" s="5" t="s">
        <v>438</v>
      </c>
      <c r="E257" s="5" t="s">
        <v>511</v>
      </c>
      <c r="F257" s="5" t="s">
        <v>511</v>
      </c>
      <c r="G257" s="11" t="s">
        <v>29</v>
      </c>
      <c r="H257" s="11" t="s">
        <v>20</v>
      </c>
      <c r="I257" s="6">
        <v>6</v>
      </c>
      <c r="J257" s="6">
        <v>6</v>
      </c>
      <c r="K257" s="6">
        <v>3.6103458399999999</v>
      </c>
      <c r="L257" s="6">
        <v>1551</v>
      </c>
      <c r="M257" s="6"/>
    </row>
    <row r="258" spans="1:13" x14ac:dyDescent="0.3">
      <c r="A258" s="7" t="s">
        <v>439</v>
      </c>
      <c r="B258" s="5" t="s">
        <v>512</v>
      </c>
      <c r="C258" s="8" t="s">
        <v>509</v>
      </c>
      <c r="D258" s="8" t="s">
        <v>440</v>
      </c>
      <c r="E258" s="5" t="s">
        <v>511</v>
      </c>
      <c r="F258" s="5" t="s">
        <v>511</v>
      </c>
      <c r="G258" s="12" t="s">
        <v>20</v>
      </c>
      <c r="H258" s="12" t="s">
        <v>20</v>
      </c>
      <c r="I258" s="9">
        <v>6</v>
      </c>
      <c r="J258" s="9">
        <v>6</v>
      </c>
      <c r="K258" s="9">
        <v>4.0447411500000001</v>
      </c>
      <c r="L258" s="9">
        <v>1304</v>
      </c>
      <c r="M258" s="9"/>
    </row>
    <row r="259" spans="1:13" x14ac:dyDescent="0.3">
      <c r="A259" s="4" t="s">
        <v>441</v>
      </c>
      <c r="B259" s="5" t="s">
        <v>512</v>
      </c>
      <c r="C259" s="5" t="s">
        <v>509</v>
      </c>
      <c r="D259" s="5" t="s">
        <v>442</v>
      </c>
      <c r="E259" s="5" t="s">
        <v>511</v>
      </c>
      <c r="F259" s="5" t="s">
        <v>511</v>
      </c>
      <c r="G259" s="11" t="s">
        <v>20</v>
      </c>
      <c r="H259" s="11" t="s">
        <v>20</v>
      </c>
      <c r="I259" s="6">
        <v>6</v>
      </c>
      <c r="J259" s="6">
        <v>6</v>
      </c>
      <c r="K259" s="6">
        <v>1.80281425</v>
      </c>
      <c r="L259" s="6">
        <v>1708</v>
      </c>
      <c r="M259" s="6"/>
    </row>
    <row r="260" spans="1:13" x14ac:dyDescent="0.3">
      <c r="A260" s="7" t="s">
        <v>443</v>
      </c>
      <c r="B260" s="5" t="s">
        <v>512</v>
      </c>
      <c r="C260" s="8" t="s">
        <v>509</v>
      </c>
      <c r="D260" s="8" t="s">
        <v>444</v>
      </c>
      <c r="E260" s="5" t="s">
        <v>511</v>
      </c>
      <c r="F260" s="5" t="s">
        <v>511</v>
      </c>
      <c r="G260" s="12" t="s">
        <v>20</v>
      </c>
      <c r="H260" s="12" t="s">
        <v>20</v>
      </c>
      <c r="I260" s="9">
        <v>6</v>
      </c>
      <c r="J260" s="9">
        <v>6</v>
      </c>
      <c r="K260" s="9">
        <v>2.8314318699999999</v>
      </c>
      <c r="L260" s="9">
        <v>1708</v>
      </c>
      <c r="M260" s="9"/>
    </row>
    <row r="261" spans="1:13" x14ac:dyDescent="0.3">
      <c r="A261" s="4" t="s">
        <v>445</v>
      </c>
      <c r="B261" s="5" t="s">
        <v>512</v>
      </c>
      <c r="C261" s="5" t="s">
        <v>509</v>
      </c>
      <c r="D261" s="5" t="s">
        <v>249</v>
      </c>
      <c r="E261" s="5" t="s">
        <v>511</v>
      </c>
      <c r="F261" s="5" t="s">
        <v>511</v>
      </c>
      <c r="G261" s="11" t="s">
        <v>20</v>
      </c>
      <c r="H261" s="11" t="s">
        <v>20</v>
      </c>
      <c r="I261" s="6">
        <v>6</v>
      </c>
      <c r="J261" s="6">
        <v>6</v>
      </c>
      <c r="K261" s="6">
        <v>3.5473012900000001</v>
      </c>
      <c r="L261" s="6">
        <v>1640</v>
      </c>
      <c r="M261" s="6"/>
    </row>
    <row r="262" spans="1:13" x14ac:dyDescent="0.3">
      <c r="A262" s="4" t="s">
        <v>446</v>
      </c>
      <c r="B262" s="5" t="s">
        <v>512</v>
      </c>
      <c r="C262" s="5" t="s">
        <v>509</v>
      </c>
      <c r="D262" s="5" t="s">
        <v>447</v>
      </c>
      <c r="E262" s="5" t="s">
        <v>511</v>
      </c>
      <c r="F262" s="5" t="s">
        <v>511</v>
      </c>
      <c r="G262" s="11" t="s">
        <v>20</v>
      </c>
      <c r="H262" s="11" t="s">
        <v>20</v>
      </c>
      <c r="I262" s="6">
        <v>6</v>
      </c>
      <c r="J262" s="6">
        <v>6</v>
      </c>
      <c r="K262" s="6">
        <v>2.76989603</v>
      </c>
      <c r="L262" s="6">
        <v>1189</v>
      </c>
      <c r="M262" s="6"/>
    </row>
    <row r="263" spans="1:13" x14ac:dyDescent="0.3">
      <c r="A263" s="7" t="s">
        <v>449</v>
      </c>
      <c r="B263" s="5" t="s">
        <v>512</v>
      </c>
      <c r="C263" s="8" t="s">
        <v>509</v>
      </c>
      <c r="D263" s="8" t="s">
        <v>25</v>
      </c>
      <c r="E263" s="5" t="s">
        <v>511</v>
      </c>
      <c r="F263" s="5" t="s">
        <v>511</v>
      </c>
      <c r="G263" s="12" t="s">
        <v>29</v>
      </c>
      <c r="H263" s="12" t="s">
        <v>20</v>
      </c>
      <c r="I263" s="9">
        <v>1</v>
      </c>
      <c r="J263" s="9">
        <v>6</v>
      </c>
      <c r="K263" s="9">
        <v>0.44125369199999998</v>
      </c>
      <c r="L263" s="9">
        <v>0</v>
      </c>
      <c r="M263" s="9"/>
    </row>
    <row r="264" spans="1:13" x14ac:dyDescent="0.3">
      <c r="A264" s="4" t="s">
        <v>450</v>
      </c>
      <c r="B264" s="5" t="s">
        <v>512</v>
      </c>
      <c r="C264" s="5" t="s">
        <v>509</v>
      </c>
      <c r="D264" s="5" t="s">
        <v>13</v>
      </c>
      <c r="E264" s="5" t="s">
        <v>511</v>
      </c>
      <c r="F264" s="5" t="s">
        <v>511</v>
      </c>
      <c r="G264" s="11" t="s">
        <v>28</v>
      </c>
      <c r="H264" s="11" t="s">
        <v>20</v>
      </c>
      <c r="I264" s="6">
        <v>1</v>
      </c>
      <c r="J264" s="6">
        <v>6</v>
      </c>
      <c r="K264" s="6">
        <v>0.34626024999999999</v>
      </c>
      <c r="L264" s="6">
        <v>0</v>
      </c>
      <c r="M264" s="6"/>
    </row>
    <row r="265" spans="1:13" x14ac:dyDescent="0.3">
      <c r="A265" s="4" t="s">
        <v>451</v>
      </c>
      <c r="B265" s="5" t="s">
        <v>512</v>
      </c>
      <c r="C265" s="5" t="s">
        <v>509</v>
      </c>
      <c r="D265" s="5" t="s">
        <v>452</v>
      </c>
      <c r="E265" s="5" t="s">
        <v>511</v>
      </c>
      <c r="F265" s="5" t="s">
        <v>511</v>
      </c>
      <c r="G265" s="11" t="s">
        <v>20</v>
      </c>
      <c r="H265" s="11" t="s">
        <v>20</v>
      </c>
      <c r="I265" s="6">
        <v>6</v>
      </c>
      <c r="J265" s="6">
        <v>6</v>
      </c>
      <c r="K265" s="6">
        <v>0.45125216200000001</v>
      </c>
      <c r="L265" s="6">
        <v>935</v>
      </c>
      <c r="M265" s="6"/>
    </row>
    <row r="266" spans="1:13" x14ac:dyDescent="0.3">
      <c r="A266" s="4" t="s">
        <v>454</v>
      </c>
      <c r="B266" s="5" t="s">
        <v>512</v>
      </c>
      <c r="C266" s="5" t="s">
        <v>509</v>
      </c>
      <c r="D266" s="5" t="s">
        <v>453</v>
      </c>
      <c r="E266" s="5" t="s">
        <v>511</v>
      </c>
      <c r="F266" s="5" t="s">
        <v>511</v>
      </c>
      <c r="G266" s="11" t="s">
        <v>20</v>
      </c>
      <c r="H266" s="11" t="s">
        <v>20</v>
      </c>
      <c r="I266" s="6">
        <v>7</v>
      </c>
      <c r="J266" s="6">
        <v>7</v>
      </c>
      <c r="K266" s="6">
        <v>4.7743005800000002</v>
      </c>
      <c r="L266" s="6">
        <v>1694</v>
      </c>
      <c r="M266" s="6"/>
    </row>
    <row r="267" spans="1:13" x14ac:dyDescent="0.3">
      <c r="A267" s="7" t="s">
        <v>455</v>
      </c>
      <c r="B267" s="5" t="s">
        <v>512</v>
      </c>
      <c r="C267" s="8" t="s">
        <v>509</v>
      </c>
      <c r="D267" s="8" t="s">
        <v>456</v>
      </c>
      <c r="E267" s="5" t="s">
        <v>511</v>
      </c>
      <c r="F267" s="5" t="s">
        <v>511</v>
      </c>
      <c r="G267" s="12" t="s">
        <v>20</v>
      </c>
      <c r="H267" s="12" t="s">
        <v>20</v>
      </c>
      <c r="I267" s="9">
        <v>4</v>
      </c>
      <c r="J267" s="9">
        <v>7</v>
      </c>
      <c r="K267" s="9">
        <v>2.2555217700000001</v>
      </c>
      <c r="L267" s="9">
        <v>648</v>
      </c>
      <c r="M267" s="9"/>
    </row>
    <row r="268" spans="1:13" x14ac:dyDescent="0.3">
      <c r="A268" s="4" t="s">
        <v>457</v>
      </c>
      <c r="B268" s="5" t="s">
        <v>512</v>
      </c>
      <c r="C268" s="5" t="s">
        <v>509</v>
      </c>
      <c r="D268" s="5" t="s">
        <v>448</v>
      </c>
      <c r="E268" s="5" t="s">
        <v>511</v>
      </c>
      <c r="F268" s="5" t="s">
        <v>511</v>
      </c>
      <c r="G268" s="11" t="s">
        <v>20</v>
      </c>
      <c r="H268" s="11" t="s">
        <v>20</v>
      </c>
      <c r="I268" s="6">
        <v>6</v>
      </c>
      <c r="J268" s="6">
        <v>7</v>
      </c>
      <c r="K268" s="6">
        <v>3.8962311700000001</v>
      </c>
      <c r="L268" s="6">
        <v>1727</v>
      </c>
      <c r="M268" s="6"/>
    </row>
    <row r="269" spans="1:13" x14ac:dyDescent="0.3">
      <c r="A269" s="4" t="s">
        <v>458</v>
      </c>
      <c r="B269" s="5" t="s">
        <v>512</v>
      </c>
      <c r="C269" s="5" t="s">
        <v>509</v>
      </c>
      <c r="D269" s="5" t="s">
        <v>459</v>
      </c>
      <c r="E269" s="5" t="s">
        <v>511</v>
      </c>
      <c r="F269" s="5" t="s">
        <v>511</v>
      </c>
      <c r="G269" s="11" t="s">
        <v>30</v>
      </c>
      <c r="H269" s="11" t="s">
        <v>20</v>
      </c>
      <c r="I269" s="6">
        <v>6</v>
      </c>
      <c r="J269" s="6">
        <v>7</v>
      </c>
      <c r="K269" s="6">
        <v>2.6622848499999998</v>
      </c>
      <c r="L269" s="6">
        <v>601</v>
      </c>
      <c r="M269" s="6"/>
    </row>
    <row r="270" spans="1:13" x14ac:dyDescent="0.3">
      <c r="A270" s="7" t="s">
        <v>460</v>
      </c>
      <c r="B270" s="5" t="s">
        <v>512</v>
      </c>
      <c r="C270" s="8" t="s">
        <v>509</v>
      </c>
      <c r="D270" s="8" t="s">
        <v>461</v>
      </c>
      <c r="E270" s="5" t="s">
        <v>511</v>
      </c>
      <c r="F270" s="5" t="s">
        <v>511</v>
      </c>
      <c r="G270" s="12" t="s">
        <v>20</v>
      </c>
      <c r="H270" s="12" t="s">
        <v>20</v>
      </c>
      <c r="I270" s="9">
        <v>2</v>
      </c>
      <c r="J270" s="9">
        <v>8</v>
      </c>
      <c r="K270" s="9">
        <v>2.1989288299999998</v>
      </c>
      <c r="L270" s="9">
        <v>880</v>
      </c>
      <c r="M270" s="9"/>
    </row>
    <row r="271" spans="1:13" x14ac:dyDescent="0.3">
      <c r="A271" s="7" t="s">
        <v>462</v>
      </c>
      <c r="B271" s="5" t="s">
        <v>512</v>
      </c>
      <c r="C271" s="8" t="s">
        <v>509</v>
      </c>
      <c r="D271" s="8" t="s">
        <v>315</v>
      </c>
      <c r="E271" s="5" t="s">
        <v>511</v>
      </c>
      <c r="F271" s="5" t="s">
        <v>511</v>
      </c>
      <c r="G271" s="12" t="s">
        <v>20</v>
      </c>
      <c r="H271" s="12" t="s">
        <v>20</v>
      </c>
      <c r="I271" s="9">
        <v>6</v>
      </c>
      <c r="J271" s="9">
        <v>8</v>
      </c>
      <c r="K271" s="9">
        <v>3.5011153199999998</v>
      </c>
      <c r="L271" s="9">
        <v>1909</v>
      </c>
      <c r="M271" s="9"/>
    </row>
    <row r="272" spans="1:13" x14ac:dyDescent="0.3">
      <c r="A272" s="4" t="s">
        <v>464</v>
      </c>
      <c r="B272" s="5" t="s">
        <v>512</v>
      </c>
      <c r="C272" s="5" t="s">
        <v>509</v>
      </c>
      <c r="D272" s="5" t="s">
        <v>25</v>
      </c>
      <c r="E272" s="5" t="s">
        <v>511</v>
      </c>
      <c r="F272" s="5" t="s">
        <v>511</v>
      </c>
      <c r="G272" s="11" t="s">
        <v>29</v>
      </c>
      <c r="H272" s="11" t="s">
        <v>20</v>
      </c>
      <c r="I272" s="6">
        <v>2</v>
      </c>
      <c r="J272" s="6">
        <v>8</v>
      </c>
      <c r="K272" s="6">
        <v>8.8698577899999993</v>
      </c>
      <c r="L272" s="6">
        <v>83</v>
      </c>
      <c r="M272" s="6"/>
    </row>
    <row r="273" spans="1:13" x14ac:dyDescent="0.3">
      <c r="A273" s="7" t="s">
        <v>465</v>
      </c>
      <c r="B273" s="5" t="s">
        <v>512</v>
      </c>
      <c r="C273" s="8" t="s">
        <v>509</v>
      </c>
      <c r="D273" s="8" t="s">
        <v>316</v>
      </c>
      <c r="E273" s="5" t="s">
        <v>511</v>
      </c>
      <c r="F273" s="5" t="s">
        <v>511</v>
      </c>
      <c r="G273" s="12" t="s">
        <v>29</v>
      </c>
      <c r="H273" s="12" t="s">
        <v>20</v>
      </c>
      <c r="I273" s="9">
        <v>3</v>
      </c>
      <c r="J273" s="9">
        <v>8</v>
      </c>
      <c r="K273" s="9">
        <v>3.00750422</v>
      </c>
      <c r="L273" s="9">
        <v>657</v>
      </c>
      <c r="M273" s="9"/>
    </row>
    <row r="274" spans="1:13" x14ac:dyDescent="0.3">
      <c r="A274" s="4" t="s">
        <v>467</v>
      </c>
      <c r="B274" s="5" t="s">
        <v>512</v>
      </c>
      <c r="C274" s="5" t="s">
        <v>509</v>
      </c>
      <c r="D274" s="5" t="s">
        <v>35</v>
      </c>
      <c r="E274" s="5" t="s">
        <v>511</v>
      </c>
      <c r="F274" s="5" t="s">
        <v>511</v>
      </c>
      <c r="G274" s="11" t="s">
        <v>28</v>
      </c>
      <c r="H274" s="11" t="s">
        <v>20</v>
      </c>
      <c r="I274" s="6">
        <v>1</v>
      </c>
      <c r="J274" s="6">
        <v>8</v>
      </c>
      <c r="K274" s="6">
        <v>1.0654312399999999</v>
      </c>
      <c r="L274" s="6">
        <v>0</v>
      </c>
      <c r="M274" s="6"/>
    </row>
    <row r="275" spans="1:13" x14ac:dyDescent="0.3">
      <c r="A275" s="4" t="s">
        <v>468</v>
      </c>
      <c r="B275" s="5" t="s">
        <v>512</v>
      </c>
      <c r="C275" s="5" t="s">
        <v>509</v>
      </c>
      <c r="D275" s="5" t="s">
        <v>415</v>
      </c>
      <c r="E275" s="5" t="s">
        <v>511</v>
      </c>
      <c r="F275" s="5" t="s">
        <v>511</v>
      </c>
      <c r="G275" s="11" t="s">
        <v>20</v>
      </c>
      <c r="H275" s="11" t="s">
        <v>20</v>
      </c>
      <c r="I275" s="6">
        <v>9</v>
      </c>
      <c r="J275" s="6">
        <v>9</v>
      </c>
      <c r="K275" s="6">
        <v>4.2644009599999997</v>
      </c>
      <c r="L275" s="6">
        <v>2439</v>
      </c>
      <c r="M275" s="6"/>
    </row>
    <row r="276" spans="1:13" x14ac:dyDescent="0.3">
      <c r="A276" s="7" t="s">
        <v>469</v>
      </c>
      <c r="B276" s="5" t="s">
        <v>512</v>
      </c>
      <c r="C276" s="8" t="s">
        <v>509</v>
      </c>
      <c r="D276" s="8" t="s">
        <v>368</v>
      </c>
      <c r="E276" s="5" t="s">
        <v>511</v>
      </c>
      <c r="F276" s="5" t="s">
        <v>511</v>
      </c>
      <c r="G276" s="12" t="s">
        <v>20</v>
      </c>
      <c r="H276" s="12" t="s">
        <v>20</v>
      </c>
      <c r="I276" s="9">
        <v>9</v>
      </c>
      <c r="J276" s="9">
        <v>9</v>
      </c>
      <c r="K276" s="9">
        <v>4.3859167100000001</v>
      </c>
      <c r="L276" s="9">
        <v>2439</v>
      </c>
      <c r="M276" s="9"/>
    </row>
    <row r="277" spans="1:13" x14ac:dyDescent="0.3">
      <c r="A277" s="7" t="s">
        <v>470</v>
      </c>
      <c r="B277" s="5" t="s">
        <v>512</v>
      </c>
      <c r="C277" s="8" t="s">
        <v>509</v>
      </c>
      <c r="D277" s="8" t="s">
        <v>471</v>
      </c>
      <c r="E277" s="5" t="s">
        <v>511</v>
      </c>
      <c r="F277" s="5" t="s">
        <v>511</v>
      </c>
      <c r="G277" s="12" t="s">
        <v>20</v>
      </c>
      <c r="H277" s="12" t="s">
        <v>20</v>
      </c>
      <c r="I277" s="9">
        <v>8</v>
      </c>
      <c r="J277" s="9">
        <v>9</v>
      </c>
      <c r="K277" s="9">
        <v>3.85897303</v>
      </c>
      <c r="L277" s="9">
        <v>1441</v>
      </c>
      <c r="M277" s="9"/>
    </row>
    <row r="278" spans="1:13" x14ac:dyDescent="0.3">
      <c r="A278" s="7" t="s">
        <v>472</v>
      </c>
      <c r="B278" s="5" t="s">
        <v>512</v>
      </c>
      <c r="C278" s="8" t="s">
        <v>509</v>
      </c>
      <c r="D278" s="8" t="s">
        <v>252</v>
      </c>
      <c r="E278" s="5" t="s">
        <v>511</v>
      </c>
      <c r="F278" s="5" t="s">
        <v>511</v>
      </c>
      <c r="G278" s="12" t="s">
        <v>28</v>
      </c>
      <c r="H278" s="12" t="s">
        <v>20</v>
      </c>
      <c r="I278" s="9">
        <v>9</v>
      </c>
      <c r="J278" s="9">
        <v>9</v>
      </c>
      <c r="K278" s="9">
        <v>16.263134000000001</v>
      </c>
      <c r="L278" s="9">
        <v>550</v>
      </c>
      <c r="M278" s="9"/>
    </row>
    <row r="279" spans="1:13" x14ac:dyDescent="0.3">
      <c r="A279" s="4" t="s">
        <v>473</v>
      </c>
      <c r="B279" s="5" t="s">
        <v>512</v>
      </c>
      <c r="C279" s="5" t="s">
        <v>509</v>
      </c>
      <c r="D279" s="5" t="s">
        <v>85</v>
      </c>
      <c r="E279" s="5" t="s">
        <v>511</v>
      </c>
      <c r="F279" s="5" t="s">
        <v>511</v>
      </c>
      <c r="G279" s="11" t="s">
        <v>20</v>
      </c>
      <c r="H279" s="11" t="s">
        <v>20</v>
      </c>
      <c r="I279" s="6">
        <v>1</v>
      </c>
      <c r="J279" s="6">
        <v>9</v>
      </c>
      <c r="K279" s="6">
        <v>1.4920544600000001</v>
      </c>
      <c r="L279" s="6">
        <v>0</v>
      </c>
      <c r="M279" s="6"/>
    </row>
    <row r="280" spans="1:13" x14ac:dyDescent="0.3">
      <c r="A280" s="7" t="s">
        <v>475</v>
      </c>
      <c r="B280" s="5" t="s">
        <v>512</v>
      </c>
      <c r="C280" s="8" t="s">
        <v>509</v>
      </c>
      <c r="D280" s="8" t="s">
        <v>476</v>
      </c>
      <c r="E280" s="5" t="s">
        <v>511</v>
      </c>
      <c r="F280" s="5" t="s">
        <v>511</v>
      </c>
      <c r="G280" s="12" t="s">
        <v>20</v>
      </c>
      <c r="H280" s="12" t="s">
        <v>20</v>
      </c>
      <c r="I280" s="9">
        <v>8</v>
      </c>
      <c r="J280" s="9">
        <v>10</v>
      </c>
      <c r="K280" s="9">
        <v>5.6974916499999999</v>
      </c>
      <c r="L280" s="9">
        <v>1996</v>
      </c>
      <c r="M280" s="9"/>
    </row>
    <row r="281" spans="1:13" x14ac:dyDescent="0.3">
      <c r="A281" s="4" t="s">
        <v>477</v>
      </c>
      <c r="B281" s="5" t="s">
        <v>512</v>
      </c>
      <c r="C281" s="5" t="s">
        <v>509</v>
      </c>
      <c r="D281" s="5" t="s">
        <v>13</v>
      </c>
      <c r="E281" s="5" t="s">
        <v>511</v>
      </c>
      <c r="F281" s="5" t="s">
        <v>511</v>
      </c>
      <c r="G281" s="11" t="s">
        <v>20</v>
      </c>
      <c r="H281" s="11" t="s">
        <v>20</v>
      </c>
      <c r="I281" s="6">
        <v>10</v>
      </c>
      <c r="J281" s="6">
        <v>10</v>
      </c>
      <c r="K281" s="6">
        <v>5.3694906199999997</v>
      </c>
      <c r="L281" s="6">
        <v>2230</v>
      </c>
      <c r="M281" s="6"/>
    </row>
    <row r="282" spans="1:13" x14ac:dyDescent="0.3">
      <c r="A282" s="7" t="s">
        <v>478</v>
      </c>
      <c r="B282" s="5" t="s">
        <v>512</v>
      </c>
      <c r="C282" s="8" t="s">
        <v>509</v>
      </c>
      <c r="D282" s="8" t="s">
        <v>474</v>
      </c>
      <c r="E282" s="5" t="s">
        <v>511</v>
      </c>
      <c r="F282" s="5" t="s">
        <v>511</v>
      </c>
      <c r="G282" s="12" t="s">
        <v>20</v>
      </c>
      <c r="H282" s="12" t="s">
        <v>20</v>
      </c>
      <c r="I282" s="9">
        <v>10</v>
      </c>
      <c r="J282" s="9">
        <v>10</v>
      </c>
      <c r="K282" s="9">
        <v>7.8091526</v>
      </c>
      <c r="L282" s="9">
        <v>2108</v>
      </c>
      <c r="M282" s="9"/>
    </row>
    <row r="283" spans="1:13" x14ac:dyDescent="0.3">
      <c r="A283" s="4" t="s">
        <v>479</v>
      </c>
      <c r="B283" s="5" t="s">
        <v>512</v>
      </c>
      <c r="C283" s="5" t="s">
        <v>509</v>
      </c>
      <c r="D283" s="5" t="s">
        <v>463</v>
      </c>
      <c r="E283" s="5" t="s">
        <v>511</v>
      </c>
      <c r="F283" s="5" t="s">
        <v>511</v>
      </c>
      <c r="G283" s="11" t="s">
        <v>29</v>
      </c>
      <c r="H283" s="11" t="s">
        <v>20</v>
      </c>
      <c r="I283" s="6">
        <v>10</v>
      </c>
      <c r="J283" s="6">
        <v>10</v>
      </c>
      <c r="K283" s="6">
        <v>6.7912631000000001</v>
      </c>
      <c r="L283" s="6">
        <v>2538</v>
      </c>
      <c r="M283" s="6"/>
    </row>
    <row r="284" spans="1:13" x14ac:dyDescent="0.3">
      <c r="A284" s="4" t="s">
        <v>480</v>
      </c>
      <c r="B284" s="5" t="s">
        <v>512</v>
      </c>
      <c r="C284" s="5" t="s">
        <v>509</v>
      </c>
      <c r="D284" s="5" t="s">
        <v>466</v>
      </c>
      <c r="E284" s="5" t="s">
        <v>511</v>
      </c>
      <c r="F284" s="5" t="s">
        <v>511</v>
      </c>
      <c r="G284" s="11" t="s">
        <v>28</v>
      </c>
      <c r="H284" s="11" t="s">
        <v>20</v>
      </c>
      <c r="I284" s="6">
        <v>10</v>
      </c>
      <c r="J284" s="6">
        <v>10</v>
      </c>
      <c r="K284" s="6">
        <v>0.56368809900000005</v>
      </c>
      <c r="L284" s="6">
        <v>579</v>
      </c>
      <c r="M284" s="6"/>
    </row>
    <row r="285" spans="1:13" x14ac:dyDescent="0.3">
      <c r="A285" s="7" t="s">
        <v>481</v>
      </c>
      <c r="B285" s="5" t="s">
        <v>512</v>
      </c>
      <c r="C285" s="8" t="s">
        <v>509</v>
      </c>
      <c r="D285" s="8" t="s">
        <v>222</v>
      </c>
      <c r="E285" s="5" t="s">
        <v>511</v>
      </c>
      <c r="F285" s="5" t="s">
        <v>511</v>
      </c>
      <c r="G285" s="12" t="s">
        <v>20</v>
      </c>
      <c r="H285" s="12" t="s">
        <v>20</v>
      </c>
      <c r="I285" s="9">
        <v>3</v>
      </c>
      <c r="J285" s="9">
        <v>11</v>
      </c>
      <c r="K285" s="9">
        <v>4.3921670900000001</v>
      </c>
      <c r="L285" s="9">
        <v>1267</v>
      </c>
      <c r="M285" s="9"/>
    </row>
    <row r="286" spans="1:13" x14ac:dyDescent="0.3">
      <c r="A286" s="4" t="s">
        <v>482</v>
      </c>
      <c r="B286" s="5" t="s">
        <v>512</v>
      </c>
      <c r="C286" s="5" t="s">
        <v>509</v>
      </c>
      <c r="D286" s="5" t="s">
        <v>221</v>
      </c>
      <c r="E286" s="5" t="s">
        <v>511</v>
      </c>
      <c r="F286" s="5" t="s">
        <v>511</v>
      </c>
      <c r="G286" s="11" t="s">
        <v>20</v>
      </c>
      <c r="H286" s="11" t="s">
        <v>20</v>
      </c>
      <c r="I286" s="6">
        <v>2</v>
      </c>
      <c r="J286" s="6">
        <v>11</v>
      </c>
      <c r="K286" s="6">
        <v>1.6366478200000001</v>
      </c>
      <c r="L286" s="6">
        <v>328</v>
      </c>
      <c r="M286" s="6"/>
    </row>
    <row r="287" spans="1:13" x14ac:dyDescent="0.3">
      <c r="A287" s="4" t="s">
        <v>483</v>
      </c>
      <c r="B287" s="5" t="s">
        <v>512</v>
      </c>
      <c r="C287" s="5" t="s">
        <v>509</v>
      </c>
      <c r="D287" s="5" t="s">
        <v>13</v>
      </c>
      <c r="E287" s="5" t="s">
        <v>511</v>
      </c>
      <c r="F287" s="5" t="s">
        <v>511</v>
      </c>
      <c r="G287" s="11" t="s">
        <v>28</v>
      </c>
      <c r="H287" s="11" t="s">
        <v>20</v>
      </c>
      <c r="I287" s="6">
        <v>2</v>
      </c>
      <c r="J287" s="6">
        <v>12</v>
      </c>
      <c r="K287" s="6">
        <v>2.9165196400000002</v>
      </c>
      <c r="L287" s="6">
        <v>216</v>
      </c>
      <c r="M287" s="6"/>
    </row>
    <row r="288" spans="1:13" x14ac:dyDescent="0.3">
      <c r="A288" s="4" t="s">
        <v>484</v>
      </c>
      <c r="B288" s="5" t="s">
        <v>512</v>
      </c>
      <c r="C288" s="5" t="s">
        <v>509</v>
      </c>
      <c r="D288" s="5" t="s">
        <v>298</v>
      </c>
      <c r="E288" s="5" t="s">
        <v>511</v>
      </c>
      <c r="F288" s="5" t="s">
        <v>511</v>
      </c>
      <c r="G288" s="11" t="s">
        <v>30</v>
      </c>
      <c r="H288" s="11" t="s">
        <v>20</v>
      </c>
      <c r="I288" s="6">
        <v>2</v>
      </c>
      <c r="J288" s="6">
        <v>13</v>
      </c>
      <c r="K288" s="6">
        <v>4.9597759200000002</v>
      </c>
      <c r="L288" s="6">
        <v>766</v>
      </c>
      <c r="M288" s="6"/>
    </row>
    <row r="289" spans="1:13" x14ac:dyDescent="0.3">
      <c r="A289" s="7" t="s">
        <v>485</v>
      </c>
      <c r="B289" s="5" t="s">
        <v>512</v>
      </c>
      <c r="C289" s="8" t="s">
        <v>509</v>
      </c>
      <c r="D289" s="8" t="s">
        <v>486</v>
      </c>
      <c r="E289" s="5" t="s">
        <v>511</v>
      </c>
      <c r="F289" s="5" t="s">
        <v>511</v>
      </c>
      <c r="G289" s="12" t="s">
        <v>20</v>
      </c>
      <c r="H289" s="12" t="s">
        <v>20</v>
      </c>
      <c r="I289" s="9">
        <v>13</v>
      </c>
      <c r="J289" s="9">
        <v>13</v>
      </c>
      <c r="K289" s="9">
        <v>5.9207334500000002</v>
      </c>
      <c r="L289" s="9">
        <v>2230</v>
      </c>
      <c r="M289" s="9"/>
    </row>
    <row r="290" spans="1:13" x14ac:dyDescent="0.3">
      <c r="A290" s="4" t="s">
        <v>487</v>
      </c>
      <c r="B290" s="5" t="s">
        <v>512</v>
      </c>
      <c r="C290" s="5" t="s">
        <v>509</v>
      </c>
      <c r="D290" s="5" t="s">
        <v>488</v>
      </c>
      <c r="E290" s="5" t="s">
        <v>511</v>
      </c>
      <c r="F290" s="5" t="s">
        <v>511</v>
      </c>
      <c r="G290" s="11" t="s">
        <v>20</v>
      </c>
      <c r="H290" s="11" t="s">
        <v>20</v>
      </c>
      <c r="I290" s="6">
        <v>14</v>
      </c>
      <c r="J290" s="6">
        <v>14</v>
      </c>
      <c r="K290" s="6">
        <v>8.2761783599999994</v>
      </c>
      <c r="L290" s="6">
        <v>3065</v>
      </c>
      <c r="M290" s="6"/>
    </row>
    <row r="291" spans="1:13" x14ac:dyDescent="0.3">
      <c r="A291" s="7" t="s">
        <v>489</v>
      </c>
      <c r="B291" s="5" t="s">
        <v>512</v>
      </c>
      <c r="C291" s="8" t="s">
        <v>509</v>
      </c>
      <c r="D291" s="8" t="s">
        <v>301</v>
      </c>
      <c r="E291" s="5" t="s">
        <v>511</v>
      </c>
      <c r="F291" s="5" t="s">
        <v>511</v>
      </c>
      <c r="G291" s="12" t="s">
        <v>29</v>
      </c>
      <c r="H291" s="12" t="s">
        <v>20</v>
      </c>
      <c r="I291" s="9">
        <v>5</v>
      </c>
      <c r="J291" s="9">
        <v>14</v>
      </c>
      <c r="K291" s="9">
        <v>5.2403912500000001</v>
      </c>
      <c r="L291" s="9">
        <v>717</v>
      </c>
      <c r="M291" s="9"/>
    </row>
    <row r="292" spans="1:13" x14ac:dyDescent="0.3">
      <c r="A292" s="4" t="s">
        <v>490</v>
      </c>
      <c r="B292" s="5" t="s">
        <v>512</v>
      </c>
      <c r="C292" s="5" t="s">
        <v>509</v>
      </c>
      <c r="D292" s="5" t="s">
        <v>491</v>
      </c>
      <c r="E292" s="5" t="s">
        <v>511</v>
      </c>
      <c r="F292" s="5" t="s">
        <v>511</v>
      </c>
      <c r="G292" s="11" t="s">
        <v>29</v>
      </c>
      <c r="H292" s="11" t="s">
        <v>20</v>
      </c>
      <c r="I292" s="6">
        <v>14</v>
      </c>
      <c r="J292" s="6">
        <v>14</v>
      </c>
      <c r="K292" s="6">
        <v>7.0126981700000002</v>
      </c>
      <c r="L292" s="6">
        <v>3593</v>
      </c>
      <c r="M292" s="6"/>
    </row>
    <row r="293" spans="1:13" x14ac:dyDescent="0.3">
      <c r="A293" s="4" t="s">
        <v>492</v>
      </c>
      <c r="B293" s="5" t="s">
        <v>512</v>
      </c>
      <c r="C293" s="5" t="s">
        <v>509</v>
      </c>
      <c r="D293" s="5" t="s">
        <v>493</v>
      </c>
      <c r="E293" s="5" t="s">
        <v>511</v>
      </c>
      <c r="F293" s="5" t="s">
        <v>511</v>
      </c>
      <c r="G293" s="11" t="s">
        <v>29</v>
      </c>
      <c r="H293" s="11" t="s">
        <v>20</v>
      </c>
      <c r="I293" s="6">
        <v>7</v>
      </c>
      <c r="J293" s="6">
        <v>15</v>
      </c>
      <c r="K293" s="6">
        <v>5.42020941</v>
      </c>
      <c r="L293" s="6">
        <v>2006</v>
      </c>
      <c r="M293" s="6"/>
    </row>
    <row r="294" spans="1:13" x14ac:dyDescent="0.3">
      <c r="A294" s="7" t="s">
        <v>494</v>
      </c>
      <c r="B294" s="5" t="s">
        <v>512</v>
      </c>
      <c r="C294" s="8" t="s">
        <v>509</v>
      </c>
      <c r="D294" s="8" t="s">
        <v>40</v>
      </c>
      <c r="E294" s="5" t="s">
        <v>511</v>
      </c>
      <c r="F294" s="5" t="s">
        <v>511</v>
      </c>
      <c r="G294" s="12" t="s">
        <v>28</v>
      </c>
      <c r="H294" s="12" t="s">
        <v>20</v>
      </c>
      <c r="I294" s="9">
        <v>1</v>
      </c>
      <c r="J294" s="9">
        <v>16</v>
      </c>
      <c r="K294" s="9">
        <v>8.8934669500000005</v>
      </c>
      <c r="L294" s="9">
        <v>838</v>
      </c>
      <c r="M294" s="9"/>
    </row>
    <row r="295" spans="1:13" x14ac:dyDescent="0.3">
      <c r="A295" s="7" t="s">
        <v>495</v>
      </c>
      <c r="B295" s="5" t="s">
        <v>512</v>
      </c>
      <c r="C295" s="8" t="s">
        <v>509</v>
      </c>
      <c r="D295" s="8" t="s">
        <v>496</v>
      </c>
      <c r="E295" s="5" t="s">
        <v>511</v>
      </c>
      <c r="F295" s="5" t="s">
        <v>511</v>
      </c>
      <c r="G295" s="15" t="s">
        <v>20</v>
      </c>
      <c r="H295" s="12" t="s">
        <v>20</v>
      </c>
      <c r="I295" s="9">
        <v>12</v>
      </c>
      <c r="J295" s="9">
        <v>18</v>
      </c>
      <c r="K295" s="9">
        <v>9.2162027399999999</v>
      </c>
      <c r="L295" s="9">
        <v>2095</v>
      </c>
      <c r="M295" s="9"/>
    </row>
    <row r="296" spans="1:13" x14ac:dyDescent="0.3">
      <c r="A296" s="7" t="s">
        <v>497</v>
      </c>
      <c r="B296" s="5" t="s">
        <v>512</v>
      </c>
      <c r="C296" s="8" t="s">
        <v>509</v>
      </c>
      <c r="D296" s="8" t="s">
        <v>41</v>
      </c>
      <c r="E296" s="5" t="s">
        <v>511</v>
      </c>
      <c r="F296" s="5" t="s">
        <v>511</v>
      </c>
      <c r="G296" s="12" t="s">
        <v>28</v>
      </c>
      <c r="H296" s="12" t="s">
        <v>20</v>
      </c>
      <c r="I296" s="9">
        <v>1</v>
      </c>
      <c r="J296" s="9">
        <v>20</v>
      </c>
      <c r="K296" s="9">
        <v>5.3771057100000004</v>
      </c>
      <c r="L296" s="9">
        <v>0</v>
      </c>
      <c r="M296" s="9"/>
    </row>
    <row r="297" spans="1:13" x14ac:dyDescent="0.3">
      <c r="A297" s="7" t="s">
        <v>498</v>
      </c>
      <c r="B297" s="5" t="s">
        <v>512</v>
      </c>
      <c r="C297" s="8" t="s">
        <v>509</v>
      </c>
      <c r="D297" s="8" t="s">
        <v>13</v>
      </c>
      <c r="E297" s="5" t="s">
        <v>511</v>
      </c>
      <c r="F297" s="5" t="s">
        <v>511</v>
      </c>
      <c r="G297" s="12" t="s">
        <v>30</v>
      </c>
      <c r="H297" s="12" t="s">
        <v>20</v>
      </c>
      <c r="I297" s="9">
        <v>6</v>
      </c>
      <c r="J297" s="9">
        <v>23</v>
      </c>
      <c r="K297" s="9">
        <v>4.0138664200000003</v>
      </c>
      <c r="L297" s="9">
        <v>0</v>
      </c>
      <c r="M297" s="9"/>
    </row>
    <row r="298" spans="1:13" x14ac:dyDescent="0.3">
      <c r="A298" s="7" t="s">
        <v>499</v>
      </c>
      <c r="B298" s="5" t="s">
        <v>512</v>
      </c>
      <c r="C298" s="8" t="s">
        <v>509</v>
      </c>
      <c r="D298" s="8" t="s">
        <v>500</v>
      </c>
      <c r="E298" s="5" t="s">
        <v>511</v>
      </c>
      <c r="F298" s="5" t="s">
        <v>511</v>
      </c>
      <c r="G298" s="12" t="s">
        <v>20</v>
      </c>
      <c r="H298" s="12" t="s">
        <v>20</v>
      </c>
      <c r="I298" s="9">
        <v>14</v>
      </c>
      <c r="J298" s="9">
        <v>24</v>
      </c>
      <c r="K298" s="9">
        <v>13.9083443</v>
      </c>
      <c r="L298" s="9">
        <v>3345</v>
      </c>
      <c r="M298" s="9"/>
    </row>
    <row r="299" spans="1:13" x14ac:dyDescent="0.3">
      <c r="A299" s="4" t="s">
        <v>501</v>
      </c>
      <c r="B299" s="5" t="s">
        <v>512</v>
      </c>
      <c r="C299" s="5" t="s">
        <v>509</v>
      </c>
      <c r="D299" s="5" t="s">
        <v>13</v>
      </c>
      <c r="E299" s="5" t="s">
        <v>511</v>
      </c>
      <c r="F299" s="5" t="s">
        <v>511</v>
      </c>
      <c r="G299" s="11" t="s">
        <v>28</v>
      </c>
      <c r="H299" s="11" t="s">
        <v>20</v>
      </c>
      <c r="I299" s="6">
        <v>3</v>
      </c>
      <c r="J299" s="6">
        <v>24</v>
      </c>
      <c r="K299" s="6">
        <v>3.7301085</v>
      </c>
      <c r="L299" s="6">
        <v>232</v>
      </c>
      <c r="M299" s="6"/>
    </row>
    <row r="300" spans="1:13" x14ac:dyDescent="0.3">
      <c r="A300" s="7" t="s">
        <v>502</v>
      </c>
      <c r="B300" s="5" t="s">
        <v>512</v>
      </c>
      <c r="C300" s="8" t="s">
        <v>509</v>
      </c>
      <c r="D300" s="8" t="s">
        <v>13</v>
      </c>
      <c r="E300" s="5" t="s">
        <v>511</v>
      </c>
      <c r="F300" s="5" t="s">
        <v>511</v>
      </c>
      <c r="G300" s="12" t="s">
        <v>28</v>
      </c>
      <c r="H300" s="12" t="s">
        <v>20</v>
      </c>
      <c r="I300" s="9">
        <v>3</v>
      </c>
      <c r="J300" s="9">
        <v>24</v>
      </c>
      <c r="K300" s="9">
        <v>3.03802657</v>
      </c>
      <c r="L300" s="9">
        <v>732</v>
      </c>
      <c r="M300" s="9"/>
    </row>
    <row r="301" spans="1:13" x14ac:dyDescent="0.3">
      <c r="A301" s="4" t="s">
        <v>503</v>
      </c>
      <c r="B301" s="5" t="s">
        <v>512</v>
      </c>
      <c r="C301" s="5" t="s">
        <v>509</v>
      </c>
      <c r="D301" s="5" t="s">
        <v>13</v>
      </c>
      <c r="E301" s="5" t="s">
        <v>511</v>
      </c>
      <c r="F301" s="5" t="s">
        <v>511</v>
      </c>
      <c r="G301" s="11" t="s">
        <v>28</v>
      </c>
      <c r="H301" s="11" t="s">
        <v>20</v>
      </c>
      <c r="I301" s="6">
        <v>3</v>
      </c>
      <c r="J301" s="6">
        <v>24</v>
      </c>
      <c r="K301" s="6">
        <v>2.4034276000000001</v>
      </c>
      <c r="L301" s="6">
        <v>424</v>
      </c>
      <c r="M301" s="6"/>
    </row>
    <row r="302" spans="1:13" x14ac:dyDescent="0.3">
      <c r="A302" s="7" t="s">
        <v>504</v>
      </c>
      <c r="B302" s="5" t="s">
        <v>512</v>
      </c>
      <c r="C302" s="8" t="s">
        <v>509</v>
      </c>
      <c r="D302" s="8" t="s">
        <v>35</v>
      </c>
      <c r="E302" s="5" t="s">
        <v>511</v>
      </c>
      <c r="F302" s="5" t="s">
        <v>511</v>
      </c>
      <c r="G302" s="12" t="s">
        <v>28</v>
      </c>
      <c r="H302" s="12" t="s">
        <v>20</v>
      </c>
      <c r="I302" s="9">
        <v>2</v>
      </c>
      <c r="J302" s="9">
        <v>24</v>
      </c>
      <c r="K302" s="9">
        <v>3.1961989399999999</v>
      </c>
      <c r="L302" s="9">
        <v>810</v>
      </c>
      <c r="M302" s="9"/>
    </row>
    <row r="303" spans="1:13" x14ac:dyDescent="0.3">
      <c r="A303" s="4" t="s">
        <v>505</v>
      </c>
      <c r="B303" s="5" t="s">
        <v>512</v>
      </c>
      <c r="C303" s="5" t="s">
        <v>509</v>
      </c>
      <c r="D303" s="5" t="s">
        <v>13</v>
      </c>
      <c r="E303" s="5" t="s">
        <v>511</v>
      </c>
      <c r="F303" s="5" t="s">
        <v>511</v>
      </c>
      <c r="G303" s="11" t="s">
        <v>28</v>
      </c>
      <c r="H303" s="11" t="s">
        <v>20</v>
      </c>
      <c r="I303" s="6">
        <v>3</v>
      </c>
      <c r="J303" s="6">
        <v>24</v>
      </c>
      <c r="K303" s="6">
        <v>1.2709862000000001</v>
      </c>
      <c r="L303" s="6">
        <v>625</v>
      </c>
      <c r="M303" s="6"/>
    </row>
    <row r="304" spans="1:13" x14ac:dyDescent="0.3">
      <c r="A304" s="4" t="s">
        <v>506</v>
      </c>
      <c r="B304" s="5" t="s">
        <v>512</v>
      </c>
      <c r="C304" s="5" t="s">
        <v>509</v>
      </c>
      <c r="D304" s="5" t="s">
        <v>13</v>
      </c>
      <c r="E304" s="5" t="s">
        <v>511</v>
      </c>
      <c r="F304" s="5" t="s">
        <v>511</v>
      </c>
      <c r="G304" s="14" t="s">
        <v>28</v>
      </c>
      <c r="H304" s="11" t="s">
        <v>20</v>
      </c>
      <c r="I304" s="6">
        <v>3</v>
      </c>
      <c r="J304" s="6">
        <v>25</v>
      </c>
      <c r="K304" s="6">
        <v>4.0435524000000003</v>
      </c>
      <c r="L304" s="6">
        <v>578</v>
      </c>
      <c r="M304" s="6"/>
    </row>
    <row r="305" spans="1:13" x14ac:dyDescent="0.3">
      <c r="A305" s="4" t="s">
        <v>507</v>
      </c>
      <c r="B305" s="5" t="s">
        <v>512</v>
      </c>
      <c r="C305" s="5" t="s">
        <v>509</v>
      </c>
      <c r="D305" s="5" t="s">
        <v>35</v>
      </c>
      <c r="E305" s="5" t="s">
        <v>511</v>
      </c>
      <c r="F305" s="5" t="s">
        <v>511</v>
      </c>
      <c r="G305" s="11" t="s">
        <v>28</v>
      </c>
      <c r="H305" s="11" t="s">
        <v>20</v>
      </c>
      <c r="I305" s="6">
        <v>3</v>
      </c>
      <c r="J305" s="6">
        <v>48</v>
      </c>
      <c r="K305" s="6">
        <v>6.3923974000000001</v>
      </c>
      <c r="L305" s="6">
        <v>481</v>
      </c>
      <c r="M305" s="6"/>
    </row>
    <row r="306" spans="1:13" x14ac:dyDescent="0.3">
      <c r="A306" s="7" t="s">
        <v>508</v>
      </c>
      <c r="B306" s="5" t="s">
        <v>512</v>
      </c>
      <c r="C306" s="8" t="s">
        <v>509</v>
      </c>
      <c r="D306" s="8" t="s">
        <v>35</v>
      </c>
      <c r="E306" s="5" t="s">
        <v>511</v>
      </c>
      <c r="F306" s="5" t="s">
        <v>511</v>
      </c>
      <c r="G306" s="12" t="s">
        <v>28</v>
      </c>
      <c r="H306" s="12" t="s">
        <v>20</v>
      </c>
      <c r="I306" s="9">
        <v>2</v>
      </c>
      <c r="J306" s="9">
        <v>50</v>
      </c>
      <c r="K306" s="9">
        <v>6.6587104799999999</v>
      </c>
      <c r="L306" s="9">
        <v>481</v>
      </c>
      <c r="M306" s="9"/>
    </row>
    <row r="309" spans="1:13" x14ac:dyDescent="0.3">
      <c r="F309">
        <f>SUMIFS(J:J,G:G,"&lt;&gt;0011")</f>
        <v>1209</v>
      </c>
    </row>
  </sheetData>
  <autoFilter ref="A1:M306" xr:uid="{BB5F729E-F5EA-45E5-B56C-BF0D5E2119C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Georoute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TEIXEIRA Sebastien</dc:creator>
  <cp:lastModifiedBy>TEIXEIRA Sebastien</cp:lastModifiedBy>
  <dcterms:created xsi:type="dcterms:W3CDTF">2026-03-27T12:38:33Z</dcterms:created>
  <dcterms:modified xsi:type="dcterms:W3CDTF">2026-03-27T13:32:17Z</dcterms:modified>
</cp:coreProperties>
</file>