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tables/table1.xml" ContentType="application/vnd.openxmlformats-officedocument.spreadsheetml.table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5" rupBuild="4506"/>
  <workbookPr defaultThemeVersion="124226"/>
  <bookViews>
    <workbookView xWindow="-15" yWindow="-15" windowWidth="19320" windowHeight="12120"/>
  </bookViews>
  <sheets>
    <sheet name="feuille principale" sheetId="2" r:id="rId1"/>
    <sheet name="matières plastiques" sheetId="3" r:id="rId2"/>
    <sheet name="feuil2" sheetId="1" r:id="rId3"/>
  </sheets>
  <definedNames>
    <definedName name="_xlnm._FilterDatabase" localSheetId="0" hidden="1">'feuille principale'!$B$9:$E$18</definedName>
    <definedName name="produits">'matières plastiques'!$C$1:$AC$1</definedName>
  </definedNames>
  <calcPr calcId="125725"/>
</workbook>
</file>

<file path=xl/calcChain.xml><?xml version="1.0" encoding="utf-8"?>
<calcChain xmlns="http://schemas.openxmlformats.org/spreadsheetml/2006/main">
  <c r="D13" i="2"/>
</calcChain>
</file>

<file path=xl/sharedStrings.xml><?xml version="1.0" encoding="utf-8"?>
<sst xmlns="http://schemas.openxmlformats.org/spreadsheetml/2006/main" count="174" uniqueCount="163">
  <si>
    <t>Nom matière</t>
  </si>
  <si>
    <t>Masse Volumique</t>
  </si>
  <si>
    <t>Contrainte au seuil</t>
  </si>
  <si>
    <t>Allongement au seuil</t>
  </si>
  <si>
    <t>Module de traction</t>
  </si>
  <si>
    <t>Module de flexion</t>
  </si>
  <si>
    <t>Temperature fusion</t>
  </si>
  <si>
    <t>Plage t° resist. Continue</t>
  </si>
  <si>
    <t>Retrait au moulage</t>
  </si>
  <si>
    <t>Dilatation thermique</t>
  </si>
  <si>
    <t>g/cm3</t>
  </si>
  <si>
    <t>Mpa</t>
  </si>
  <si>
    <t>%</t>
  </si>
  <si>
    <t>°C</t>
  </si>
  <si>
    <t>10-4 /°C</t>
  </si>
  <si>
    <t>PEBD</t>
  </si>
  <si>
    <t>PEHD</t>
  </si>
  <si>
    <t>PP</t>
  </si>
  <si>
    <t>30-40/15-30</t>
  </si>
  <si>
    <t>PP +40% talc</t>
  </si>
  <si>
    <t>0,8-1</t>
  </si>
  <si>
    <t>PP+40%Mica</t>
  </si>
  <si>
    <t xml:space="preserve">           162-168</t>
  </si>
  <si>
    <t xml:space="preserve">              0-120</t>
  </si>
  <si>
    <t xml:space="preserve">                0,8-1</t>
  </si>
  <si>
    <t xml:space="preserve">            0,4-0,8</t>
  </si>
  <si>
    <t xml:space="preserve">             24 30</t>
  </si>
  <si>
    <t xml:space="preserve">         110-120</t>
  </si>
  <si>
    <t xml:space="preserve">            60-400</t>
  </si>
  <si>
    <t xml:space="preserve">         200-300</t>
  </si>
  <si>
    <t xml:space="preserve">         400-600</t>
  </si>
  <si>
    <t xml:space="preserve">             10- 13</t>
  </si>
  <si>
    <t xml:space="preserve">      0,91-0,93</t>
  </si>
  <si>
    <t xml:space="preserve">      800-1200</t>
  </si>
  <si>
    <t xml:space="preserve">   1150-1500</t>
  </si>
  <si>
    <t xml:space="preserve">        128-135</t>
  </si>
  <si>
    <t xml:space="preserve">           1,3-3</t>
  </si>
  <si>
    <t xml:space="preserve">            1-2,5</t>
  </si>
  <si>
    <t xml:space="preserve">         1,5-3,5</t>
  </si>
  <si>
    <t xml:space="preserve">          1,2-1,6</t>
  </si>
  <si>
    <t xml:space="preserve">        0,7 à 2,5</t>
  </si>
  <si>
    <t xml:space="preserve">           0-110</t>
  </si>
  <si>
    <t xml:space="preserve">       162-168</t>
  </si>
  <si>
    <t xml:space="preserve">   1300-1000</t>
  </si>
  <si>
    <t xml:space="preserve">    110-1600</t>
  </si>
  <si>
    <t xml:space="preserve">     (150-600)</t>
  </si>
  <si>
    <t xml:space="preserve">    0,90-0,91</t>
  </si>
  <si>
    <t>0,7-0,9</t>
  </si>
  <si>
    <t>PP +30% FV</t>
  </si>
  <si>
    <t xml:space="preserve">             0-130</t>
  </si>
  <si>
    <t xml:space="preserve">         162-168</t>
  </si>
  <si>
    <t xml:space="preserve">             162-168</t>
  </si>
  <si>
    <t xml:space="preserve">                  40-45</t>
  </si>
  <si>
    <t xml:space="preserve">                0-130</t>
  </si>
  <si>
    <t xml:space="preserve">              0,7-0,9</t>
  </si>
  <si>
    <t>PVC Rigide</t>
  </si>
  <si>
    <t xml:space="preserve">          (45-60)</t>
  </si>
  <si>
    <t xml:space="preserve">           (20-70)</t>
  </si>
  <si>
    <t>2200-3000</t>
  </si>
  <si>
    <t>160-170</t>
  </si>
  <si>
    <t>&lt;60</t>
  </si>
  <si>
    <t>0,1-0,5</t>
  </si>
  <si>
    <t>PVS souple</t>
  </si>
  <si>
    <t>1,3-1,7</t>
  </si>
  <si>
    <t>(10-20)</t>
  </si>
  <si>
    <t>(200-500)</t>
  </si>
  <si>
    <t>140-170</t>
  </si>
  <si>
    <t>0,8 à 3</t>
  </si>
  <si>
    <t>PS cristal</t>
  </si>
  <si>
    <t>41-60</t>
  </si>
  <si>
    <t>180-280</t>
  </si>
  <si>
    <t>&lt;70</t>
  </si>
  <si>
    <t>0,4-0,6</t>
  </si>
  <si>
    <t>0,7-0,8</t>
  </si>
  <si>
    <t>PS choc</t>
  </si>
  <si>
    <t>27-30</t>
  </si>
  <si>
    <t>35-50</t>
  </si>
  <si>
    <t>0,4-0,7</t>
  </si>
  <si>
    <t>ABS</t>
  </si>
  <si>
    <t>1,03-1,08</t>
  </si>
  <si>
    <t>40-55</t>
  </si>
  <si>
    <t>20-60</t>
  </si>
  <si>
    <t>2000-2800</t>
  </si>
  <si>
    <t>210-280</t>
  </si>
  <si>
    <t>&lt;75</t>
  </si>
  <si>
    <t>0,85-1</t>
  </si>
  <si>
    <t>PMMA</t>
  </si>
  <si>
    <t>(50-70)</t>
  </si>
  <si>
    <t>(2-4)</t>
  </si>
  <si>
    <t>3100-3300</t>
  </si>
  <si>
    <t>190-240</t>
  </si>
  <si>
    <t>&lt;80,90</t>
  </si>
  <si>
    <t>0,3-0,5</t>
  </si>
  <si>
    <t>A/MMA</t>
  </si>
  <si>
    <t>&lt;65</t>
  </si>
  <si>
    <t>MABS</t>
  </si>
  <si>
    <t>230-260</t>
  </si>
  <si>
    <t>0,7-0,7</t>
  </si>
  <si>
    <t>0,8-1,1</t>
  </si>
  <si>
    <t>PC</t>
  </si>
  <si>
    <t>230-250</t>
  </si>
  <si>
    <t>0,5-0,7</t>
  </si>
  <si>
    <t>PC +30% FV</t>
  </si>
  <si>
    <t>6000-10000</t>
  </si>
  <si>
    <t>6700-9500</t>
  </si>
  <si>
    <t>0,2-0,3</t>
  </si>
  <si>
    <t>PC copolymere</t>
  </si>
  <si>
    <t>PA 6</t>
  </si>
  <si>
    <t>1,13-1,15</t>
  </si>
  <si>
    <t>3200-1000</t>
  </si>
  <si>
    <t>2200-800</t>
  </si>
  <si>
    <t>218-220</t>
  </si>
  <si>
    <t>95-110</t>
  </si>
  <si>
    <t>PA 66</t>
  </si>
  <si>
    <t>1,12-1,14</t>
  </si>
  <si>
    <t>2800-1500</t>
  </si>
  <si>
    <t>2840-1200</t>
  </si>
  <si>
    <t>255-260</t>
  </si>
  <si>
    <t>1,1-1,55</t>
  </si>
  <si>
    <t>0,7-1,1</t>
  </si>
  <si>
    <t>PA 66 +30%FV</t>
  </si>
  <si>
    <t>10800-8200</t>
  </si>
  <si>
    <t>8400-5900</t>
  </si>
  <si>
    <t>0,5-1,3</t>
  </si>
  <si>
    <t>POM</t>
  </si>
  <si>
    <t>50-70</t>
  </si>
  <si>
    <t>2900-3400</t>
  </si>
  <si>
    <t>2600-3000</t>
  </si>
  <si>
    <t>&lt;85</t>
  </si>
  <si>
    <t>2,2-2,4</t>
  </si>
  <si>
    <t>1-1,2</t>
  </si>
  <si>
    <t>POM + MOS²</t>
  </si>
  <si>
    <t>164-168</t>
  </si>
  <si>
    <t>&lt;100</t>
  </si>
  <si>
    <t>1,9-2</t>
  </si>
  <si>
    <t>POM +25% FV</t>
  </si>
  <si>
    <t>164-167</t>
  </si>
  <si>
    <t>&lt;110</t>
  </si>
  <si>
    <t>0,1-1,4</t>
  </si>
  <si>
    <t>PET</t>
  </si>
  <si>
    <t>1,30-1,34</t>
  </si>
  <si>
    <t>PET +30 FV</t>
  </si>
  <si>
    <t>&lt;140</t>
  </si>
  <si>
    <t>PBT</t>
  </si>
  <si>
    <t>58-60</t>
  </si>
  <si>
    <t>3,6-4</t>
  </si>
  <si>
    <t>20-80</t>
  </si>
  <si>
    <t>2500-2800</t>
  </si>
  <si>
    <t>2200-2400</t>
  </si>
  <si>
    <t>130-140</t>
  </si>
  <si>
    <t>225-250</t>
  </si>
  <si>
    <t>PBT +30%FV</t>
  </si>
  <si>
    <t>Colonne1</t>
  </si>
  <si>
    <t>Colonne2</t>
  </si>
  <si>
    <t>Colonne3</t>
  </si>
  <si>
    <t>Force de fermeture</t>
  </si>
  <si>
    <t>Pression injection</t>
  </si>
  <si>
    <t>Matériau</t>
  </si>
  <si>
    <t>P injection</t>
  </si>
  <si>
    <t>Surface projetée</t>
  </si>
  <si>
    <t>Coeff perte de charges</t>
  </si>
  <si>
    <t xml:space="preserve">Force de fermeture </t>
  </si>
  <si>
    <t>Colonne4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</si>
</sst>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2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1">
    <xf numFmtId="0" fontId="0" fillId="0" borderId="0"/>
  </cellStyleXfs>
  <cellXfs count="16">
    <xf numFmtId="0" fontId="0" fillId="0" borderId="0" xfId="0"/>
    <xf numFmtId="17" fontId="0" fillId="0" borderId="0" xfId="0" applyNumberFormat="1"/>
    <xf numFmtId="3" fontId="0" fillId="0" borderId="0" xfId="0" applyNumberFormat="1"/>
    <xf numFmtId="0" fontId="0" fillId="0" borderId="0" xfId="0" applyAlignment="1">
      <alignment horizontal="right"/>
    </xf>
    <xf numFmtId="0" fontId="0" fillId="0" borderId="1" xfId="0" applyBorder="1" applyAlignment="1">
      <alignment horizontal="center"/>
    </xf>
    <xf numFmtId="0" fontId="0" fillId="0" borderId="1" xfId="0" applyBorder="1" applyAlignment="1">
      <alignment horizontal="right"/>
    </xf>
    <xf numFmtId="0" fontId="0" fillId="0" borderId="1" xfId="0" applyBorder="1"/>
    <xf numFmtId="17" fontId="0" fillId="0" borderId="1" xfId="0" applyNumberFormat="1" applyBorder="1" applyAlignment="1">
      <alignment horizontal="right"/>
    </xf>
    <xf numFmtId="3" fontId="0" fillId="0" borderId="1" xfId="0" applyNumberFormat="1" applyBorder="1" applyAlignment="1">
      <alignment horizontal="right"/>
    </xf>
    <xf numFmtId="16" fontId="0" fillId="0" borderId="1" xfId="0" applyNumberFormat="1" applyBorder="1" applyAlignment="1">
      <alignment horizontal="right"/>
    </xf>
    <xf numFmtId="0" fontId="1" fillId="0" borderId="1" xfId="0" applyFont="1" applyBorder="1" applyAlignment="1">
      <alignment horizontal="center"/>
    </xf>
    <xf numFmtId="0" fontId="1" fillId="0" borderId="1" xfId="0" applyFont="1" applyBorder="1" applyAlignment="1">
      <alignment horizontal="right"/>
    </xf>
    <xf numFmtId="0" fontId="0" fillId="0" borderId="2" xfId="0" applyFill="1" applyBorder="1" applyAlignment="1">
      <alignment horizontal="center"/>
    </xf>
    <xf numFmtId="0" fontId="0" fillId="0" borderId="0" xfId="0" applyNumberFormat="1"/>
    <xf numFmtId="0" fontId="0" fillId="0" borderId="2" xfId="0" applyFill="1" applyBorder="1" applyAlignment="1">
      <alignment horizontal="right"/>
    </xf>
    <xf numFmtId="0" fontId="0" fillId="0" borderId="0" xfId="0" applyFill="1" applyBorder="1" applyAlignment="1">
      <alignment horizontal="right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ables/table1.xml><?xml version="1.0" encoding="utf-8"?>
<table xmlns="http://schemas.openxmlformats.org/spreadsheetml/2006/main" id="3" name="Tableau3" displayName="Tableau3" ref="B9:E19" totalsRowShown="0">
  <tableColumns count="4">
    <tableColumn id="1" name="Colonne1"/>
    <tableColumn id="2" name="Colonne2"/>
    <tableColumn id="3" name="Colonne3"/>
    <tableColumn id="4" name="Colonne4"/>
  </tableColumns>
  <tableStyleInfo name="TableStyleDark5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B9:E17"/>
  <sheetViews>
    <sheetView tabSelected="1" workbookViewId="0">
      <selection activeCell="C21" sqref="C21"/>
    </sheetView>
  </sheetViews>
  <sheetFormatPr baseColWidth="10" defaultRowHeight="15"/>
  <cols>
    <col min="2" max="4" width="11.5703125" customWidth="1"/>
  </cols>
  <sheetData>
    <row r="9" spans="2:5">
      <c r="B9" t="s">
        <v>152</v>
      </c>
      <c r="C9" t="s">
        <v>153</v>
      </c>
      <c r="D9" t="s">
        <v>154</v>
      </c>
      <c r="E9" t="s">
        <v>162</v>
      </c>
    </row>
    <row r="10" spans="2:5">
      <c r="B10" t="s">
        <v>155</v>
      </c>
    </row>
    <row r="12" spans="2:5">
      <c r="B12" t="s">
        <v>157</v>
      </c>
      <c r="D12" t="s">
        <v>143</v>
      </c>
    </row>
    <row r="13" spans="2:5">
      <c r="B13" t="s">
        <v>158</v>
      </c>
      <c r="D13" s="13">
        <f>INDEX('matières plastiques'!C11:AD11,MATCH(D12,'matières plastiques'!C1:AD1,0))</f>
        <v>478</v>
      </c>
    </row>
    <row r="14" spans="2:5">
      <c r="B14" t="s">
        <v>159</v>
      </c>
    </row>
    <row r="15" spans="2:5">
      <c r="B15" t="s">
        <v>160</v>
      </c>
    </row>
    <row r="17" spans="2:2">
      <c r="B17" t="s">
        <v>161</v>
      </c>
    </row>
  </sheetData>
  <scenarios current="0" show="0">
    <scenario name="Force fermetur matériau P injection" locked="1" count="1" user="Loïc" comment="Créé par Loïc le 27/10/2010">
      <inputCells r="D13" val=""/>
    </scenario>
  </scenarios>
  <dataConsolidate function="count" topLabels="1">
    <dataRefs count="2">
      <dataRef ref="D12" sheet="feuille principale"/>
      <dataRef ref="M11" sheet="matières plastiques"/>
    </dataRefs>
  </dataConsolidate>
  <dataValidations count="1">
    <dataValidation type="list" allowBlank="1" showInputMessage="1" showErrorMessage="1" sqref="D12">
      <formula1>produits</formula1>
    </dataValidation>
  </dataValidations>
  <pageMargins left="0.7" right="0.7" top="0.75" bottom="0.75" header="0.3" footer="0.3"/>
  <pageSetup paperSize="9" orientation="portrait" r:id="rId1"/>
  <tableParts count="1">
    <tablePart r:id="rId2"/>
  </tableParts>
  <extLst>
    <ext xmlns:x14="http://schemas.microsoft.com/office/spreadsheetml/2009/9/main" uri="{CCE6A557-97BC-4b89-ADB6-D9C93CAAB3DF}">
      <x14:dataValidations xmlns:xm="http://schemas.microsoft.com/office/excel/2006/main" count="2">
        <x14:dataValidation type="list" allowBlank="1" showInputMessage="1" showErrorMessage="1">
          <x14:formula1>
            <xm:f>feuil2!$C$2:$C$12</xm:f>
          </x14:formula1>
          <xm:sqref>B2</xm:sqref>
        </x14:dataValidation>
        <x14:dataValidation type="list" allowBlank="1" showInputMessage="1" showErrorMessage="1">
          <x14:formula1>
            <xm:f>'matières plastiques'!$C$1:$U$1</xm:f>
          </x14:formula1>
          <xm:sqref>D12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>
  <dimension ref="A1:AD11"/>
  <sheetViews>
    <sheetView topLeftCell="J1" zoomScale="60" zoomScaleNormal="60" workbookViewId="0">
      <selection activeCell="B46" sqref="B46"/>
    </sheetView>
  </sheetViews>
  <sheetFormatPr baseColWidth="10" defaultRowHeight="15"/>
  <cols>
    <col min="1" max="1" width="25" customWidth="1"/>
    <col min="2" max="2" width="8.7109375" customWidth="1"/>
    <col min="3" max="3" width="11.42578125" customWidth="1"/>
    <col min="6" max="6" width="16.7109375" customWidth="1"/>
    <col min="7" max="7" width="16.42578125" customWidth="1"/>
    <col min="8" max="8" width="16.140625" customWidth="1"/>
    <col min="9" max="9" width="14.140625" customWidth="1"/>
    <col min="10" max="10" width="13.42578125" customWidth="1"/>
    <col min="11" max="11" width="12.7109375" customWidth="1"/>
    <col min="12" max="12" width="12" customWidth="1"/>
    <col min="18" max="18" width="18" customWidth="1"/>
    <col min="19" max="19" width="17.28515625" customWidth="1"/>
    <col min="22" max="22" width="16.42578125" customWidth="1"/>
    <col min="24" max="24" width="18.28515625" customWidth="1"/>
    <col min="25" max="25" width="17.7109375" customWidth="1"/>
    <col min="27" max="27" width="14.28515625" customWidth="1"/>
    <col min="29" max="29" width="16.7109375" customWidth="1"/>
  </cols>
  <sheetData>
    <row r="1" spans="1:30" ht="19.5" customHeight="1">
      <c r="A1" s="4" t="s">
        <v>0</v>
      </c>
      <c r="B1" s="5"/>
      <c r="C1" s="10" t="s">
        <v>15</v>
      </c>
      <c r="D1" s="10" t="s">
        <v>16</v>
      </c>
      <c r="E1" s="10" t="s">
        <v>17</v>
      </c>
      <c r="F1" s="10" t="s">
        <v>19</v>
      </c>
      <c r="G1" s="10" t="s">
        <v>21</v>
      </c>
      <c r="H1" s="10" t="s">
        <v>48</v>
      </c>
      <c r="I1" s="10" t="s">
        <v>55</v>
      </c>
      <c r="J1" s="10" t="s">
        <v>62</v>
      </c>
      <c r="K1" s="10" t="s">
        <v>68</v>
      </c>
      <c r="L1" s="10" t="s">
        <v>74</v>
      </c>
      <c r="M1" s="10" t="s">
        <v>78</v>
      </c>
      <c r="N1" s="10" t="s">
        <v>86</v>
      </c>
      <c r="O1" s="10" t="s">
        <v>93</v>
      </c>
      <c r="P1" s="10" t="s">
        <v>95</v>
      </c>
      <c r="Q1" s="11" t="s">
        <v>99</v>
      </c>
      <c r="R1" s="10" t="s">
        <v>102</v>
      </c>
      <c r="S1" s="10" t="s">
        <v>106</v>
      </c>
      <c r="T1" s="10" t="s">
        <v>107</v>
      </c>
      <c r="U1" s="10" t="s">
        <v>113</v>
      </c>
      <c r="V1" s="10" t="s">
        <v>120</v>
      </c>
      <c r="W1" s="10" t="s">
        <v>124</v>
      </c>
      <c r="X1" s="10" t="s">
        <v>131</v>
      </c>
      <c r="Y1" s="10" t="s">
        <v>135</v>
      </c>
      <c r="Z1" s="10" t="s">
        <v>139</v>
      </c>
      <c r="AA1" s="10" t="s">
        <v>141</v>
      </c>
      <c r="AB1" s="10" t="s">
        <v>143</v>
      </c>
      <c r="AC1" s="10" t="s">
        <v>151</v>
      </c>
      <c r="AD1" s="6"/>
    </row>
    <row r="2" spans="1:30">
      <c r="A2" s="4" t="s">
        <v>1</v>
      </c>
      <c r="B2" s="5" t="s">
        <v>10</v>
      </c>
      <c r="C2" s="5" t="s">
        <v>32</v>
      </c>
      <c r="D2" s="5">
        <v>0.9</v>
      </c>
      <c r="E2" s="5" t="s">
        <v>46</v>
      </c>
      <c r="F2" s="5">
        <v>1.23</v>
      </c>
      <c r="G2" s="5">
        <v>1.21</v>
      </c>
      <c r="H2" s="5">
        <v>1.1499999999999999</v>
      </c>
      <c r="I2" s="5">
        <v>1.38</v>
      </c>
      <c r="J2" s="5" t="s">
        <v>63</v>
      </c>
      <c r="K2" s="5">
        <v>1.04</v>
      </c>
      <c r="L2" s="5">
        <v>1.03</v>
      </c>
      <c r="M2" s="5" t="s">
        <v>79</v>
      </c>
      <c r="N2" s="5">
        <v>1.18</v>
      </c>
      <c r="O2" s="5">
        <v>1.17</v>
      </c>
      <c r="P2" s="5">
        <v>1.08</v>
      </c>
      <c r="Q2" s="5">
        <v>1.2</v>
      </c>
      <c r="R2" s="5">
        <v>1.43</v>
      </c>
      <c r="S2" s="5">
        <v>1.18</v>
      </c>
      <c r="T2" s="5" t="s">
        <v>108</v>
      </c>
      <c r="U2" s="5" t="s">
        <v>114</v>
      </c>
      <c r="V2" s="5">
        <v>1.37</v>
      </c>
      <c r="W2" s="5">
        <v>1.1399999999999999</v>
      </c>
      <c r="X2" s="5">
        <v>1.42</v>
      </c>
      <c r="Y2" s="5">
        <v>1.58</v>
      </c>
      <c r="Z2" s="5" t="s">
        <v>140</v>
      </c>
      <c r="AA2" s="5">
        <v>1.56</v>
      </c>
      <c r="AB2" s="5">
        <v>1.31</v>
      </c>
      <c r="AC2" s="5">
        <v>1.53</v>
      </c>
      <c r="AD2" s="5"/>
    </row>
    <row r="3" spans="1:30">
      <c r="A3" s="4" t="s">
        <v>2</v>
      </c>
      <c r="B3" s="5" t="s">
        <v>11</v>
      </c>
      <c r="C3" s="7" t="s">
        <v>31</v>
      </c>
      <c r="D3" s="5" t="s">
        <v>26</v>
      </c>
      <c r="E3" s="5" t="s">
        <v>18</v>
      </c>
      <c r="F3" s="5">
        <v>35</v>
      </c>
      <c r="G3" s="5" t="s">
        <v>52</v>
      </c>
      <c r="H3" s="5">
        <v>90</v>
      </c>
      <c r="I3" s="5" t="s">
        <v>56</v>
      </c>
      <c r="J3" s="5" t="s">
        <v>64</v>
      </c>
      <c r="K3" s="5" t="s">
        <v>69</v>
      </c>
      <c r="L3" s="5" t="s">
        <v>75</v>
      </c>
      <c r="M3" s="5" t="s">
        <v>80</v>
      </c>
      <c r="N3" s="5" t="s">
        <v>87</v>
      </c>
      <c r="O3" s="5"/>
      <c r="P3" s="5"/>
      <c r="Q3" s="5">
        <v>63</v>
      </c>
      <c r="R3" s="5">
        <v>144</v>
      </c>
      <c r="S3" s="5">
        <v>65</v>
      </c>
      <c r="T3" s="5">
        <v>50</v>
      </c>
      <c r="U3" s="5">
        <v>59</v>
      </c>
      <c r="V3" s="5">
        <v>208</v>
      </c>
      <c r="W3" s="5" t="s">
        <v>125</v>
      </c>
      <c r="X3" s="5">
        <v>62</v>
      </c>
      <c r="Y3" s="5">
        <v>125</v>
      </c>
      <c r="Z3" s="5">
        <v>80</v>
      </c>
      <c r="AA3" s="5">
        <v>158</v>
      </c>
      <c r="AB3" s="5" t="s">
        <v>144</v>
      </c>
      <c r="AC3" s="5" t="s">
        <v>149</v>
      </c>
      <c r="AD3" s="5"/>
    </row>
    <row r="4" spans="1:30">
      <c r="A4" s="4" t="s">
        <v>3</v>
      </c>
      <c r="B4" s="5" t="s">
        <v>12</v>
      </c>
      <c r="C4" s="5" t="s">
        <v>30</v>
      </c>
      <c r="D4" s="5"/>
      <c r="E4" s="8" t="s">
        <v>45</v>
      </c>
      <c r="F4" s="5">
        <v>3</v>
      </c>
      <c r="G4" s="5">
        <v>4</v>
      </c>
      <c r="H4" s="5"/>
      <c r="I4" s="5" t="s">
        <v>57</v>
      </c>
      <c r="J4" s="5" t="s">
        <v>65</v>
      </c>
      <c r="K4" s="9"/>
      <c r="L4" s="5" t="s">
        <v>76</v>
      </c>
      <c r="M4" s="5" t="s">
        <v>81</v>
      </c>
      <c r="N4" s="5" t="s">
        <v>88</v>
      </c>
      <c r="O4" s="5"/>
      <c r="P4" s="5"/>
      <c r="Q4" s="5">
        <v>6</v>
      </c>
      <c r="R4" s="5">
        <v>4</v>
      </c>
      <c r="S4" s="5">
        <v>7</v>
      </c>
      <c r="T4" s="5">
        <v>25</v>
      </c>
      <c r="U4" s="5">
        <v>5</v>
      </c>
      <c r="V4" s="5">
        <v>3</v>
      </c>
      <c r="W4" s="7">
        <v>45870</v>
      </c>
      <c r="X4" s="7">
        <v>45870</v>
      </c>
      <c r="Y4" s="5">
        <v>3</v>
      </c>
      <c r="Z4" s="5"/>
      <c r="AA4" s="5">
        <v>2.5</v>
      </c>
      <c r="AB4" s="5" t="s">
        <v>145</v>
      </c>
      <c r="AC4" s="9">
        <v>40239</v>
      </c>
      <c r="AD4" s="5"/>
    </row>
    <row r="5" spans="1:30">
      <c r="A5" s="4" t="s">
        <v>4</v>
      </c>
      <c r="B5" s="5" t="s">
        <v>11</v>
      </c>
      <c r="C5" s="5" t="s">
        <v>29</v>
      </c>
      <c r="D5" s="8" t="s">
        <v>33</v>
      </c>
      <c r="E5" s="8" t="s">
        <v>44</v>
      </c>
      <c r="F5" s="5">
        <v>4400</v>
      </c>
      <c r="G5" s="5">
        <v>5000</v>
      </c>
      <c r="H5" s="5">
        <v>7000</v>
      </c>
      <c r="I5" s="5" t="s">
        <v>58</v>
      </c>
      <c r="J5" s="5"/>
      <c r="K5" s="5">
        <v>3300</v>
      </c>
      <c r="L5" s="5">
        <v>2200</v>
      </c>
      <c r="M5" s="5" t="s">
        <v>82</v>
      </c>
      <c r="N5" s="5" t="s">
        <v>89</v>
      </c>
      <c r="O5" s="5">
        <v>4500</v>
      </c>
      <c r="P5" s="5">
        <v>2000</v>
      </c>
      <c r="Q5" s="5">
        <v>2430</v>
      </c>
      <c r="R5" s="5" t="s">
        <v>103</v>
      </c>
      <c r="S5" s="5">
        <v>2250</v>
      </c>
      <c r="T5" s="8" t="s">
        <v>109</v>
      </c>
      <c r="U5" s="8" t="s">
        <v>115</v>
      </c>
      <c r="V5" s="5" t="s">
        <v>121</v>
      </c>
      <c r="W5" s="5" t="s">
        <v>126</v>
      </c>
      <c r="X5" s="5">
        <v>2800</v>
      </c>
      <c r="Y5" s="5">
        <v>900</v>
      </c>
      <c r="Z5" s="5">
        <v>2000</v>
      </c>
      <c r="AA5" s="5">
        <v>11000</v>
      </c>
      <c r="AB5" s="5" t="s">
        <v>146</v>
      </c>
      <c r="AC5" s="5">
        <v>10500</v>
      </c>
      <c r="AD5" s="5"/>
    </row>
    <row r="6" spans="1:30">
      <c r="A6" s="4" t="s">
        <v>5</v>
      </c>
      <c r="B6" s="5" t="s">
        <v>11</v>
      </c>
      <c r="C6" s="5" t="s">
        <v>28</v>
      </c>
      <c r="D6" s="5" t="s">
        <v>34</v>
      </c>
      <c r="E6" s="8" t="s">
        <v>43</v>
      </c>
      <c r="F6" s="5"/>
      <c r="G6" s="5">
        <v>5400</v>
      </c>
      <c r="H6" s="5">
        <v>4000</v>
      </c>
      <c r="I6" s="5">
        <v>2000</v>
      </c>
      <c r="J6" s="5"/>
      <c r="K6" s="5">
        <v>3450</v>
      </c>
      <c r="L6" s="5">
        <v>2000</v>
      </c>
      <c r="M6" s="5">
        <v>2500</v>
      </c>
      <c r="N6" s="5">
        <v>3200</v>
      </c>
      <c r="O6" s="5"/>
      <c r="P6" s="5"/>
      <c r="Q6" s="5">
        <v>2400</v>
      </c>
      <c r="R6" s="5" t="s">
        <v>104</v>
      </c>
      <c r="S6" s="5">
        <v>2200</v>
      </c>
      <c r="T6" s="8" t="s">
        <v>110</v>
      </c>
      <c r="U6" s="5" t="s">
        <v>116</v>
      </c>
      <c r="V6" s="5" t="s">
        <v>122</v>
      </c>
      <c r="W6" s="5" t="s">
        <v>127</v>
      </c>
      <c r="X6" s="5"/>
      <c r="Y6" s="5"/>
      <c r="Z6" s="5"/>
      <c r="AA6" s="5">
        <v>9000</v>
      </c>
      <c r="AB6" s="5" t="s">
        <v>147</v>
      </c>
      <c r="AC6" s="5">
        <v>900</v>
      </c>
      <c r="AD6" s="5"/>
    </row>
    <row r="7" spans="1:30">
      <c r="A7" s="4" t="s">
        <v>6</v>
      </c>
      <c r="B7" s="5" t="s">
        <v>13</v>
      </c>
      <c r="C7" s="5" t="s">
        <v>27</v>
      </c>
      <c r="D7" s="5" t="s">
        <v>35</v>
      </c>
      <c r="E7" s="8" t="s">
        <v>42</v>
      </c>
      <c r="F7" s="5" t="s">
        <v>22</v>
      </c>
      <c r="G7" s="5" t="s">
        <v>51</v>
      </c>
      <c r="H7" s="5" t="s">
        <v>50</v>
      </c>
      <c r="I7" s="5" t="s">
        <v>59</v>
      </c>
      <c r="J7" s="5" t="s">
        <v>66</v>
      </c>
      <c r="K7" s="5" t="s">
        <v>70</v>
      </c>
      <c r="L7" s="5" t="s">
        <v>70</v>
      </c>
      <c r="M7" s="5" t="s">
        <v>83</v>
      </c>
      <c r="N7" s="5" t="s">
        <v>90</v>
      </c>
      <c r="O7" s="5"/>
      <c r="P7" s="5" t="s">
        <v>96</v>
      </c>
      <c r="Q7" s="5" t="s">
        <v>100</v>
      </c>
      <c r="R7" s="5"/>
      <c r="S7" s="5"/>
      <c r="T7" s="5" t="s">
        <v>111</v>
      </c>
      <c r="U7" s="5" t="s">
        <v>117</v>
      </c>
      <c r="V7" s="5">
        <v>255</v>
      </c>
      <c r="W7" s="5">
        <v>177</v>
      </c>
      <c r="X7" s="5" t="s">
        <v>132</v>
      </c>
      <c r="Y7" s="5" t="s">
        <v>136</v>
      </c>
      <c r="Z7" s="5">
        <v>255</v>
      </c>
      <c r="AA7" s="5">
        <v>254</v>
      </c>
      <c r="AB7" s="5" t="s">
        <v>148</v>
      </c>
      <c r="AC7" s="5" t="s">
        <v>150</v>
      </c>
      <c r="AD7" s="5"/>
    </row>
    <row r="8" spans="1:30">
      <c r="A8" s="4" t="s">
        <v>7</v>
      </c>
      <c r="B8" s="5" t="s">
        <v>13</v>
      </c>
      <c r="C8" s="5"/>
      <c r="D8" s="5"/>
      <c r="E8" s="8" t="s">
        <v>41</v>
      </c>
      <c r="F8" s="5" t="s">
        <v>23</v>
      </c>
      <c r="G8" s="5" t="s">
        <v>53</v>
      </c>
      <c r="H8" s="5" t="s">
        <v>49</v>
      </c>
      <c r="I8" s="5" t="s">
        <v>60</v>
      </c>
      <c r="J8" s="5"/>
      <c r="K8" s="5" t="s">
        <v>71</v>
      </c>
      <c r="L8" s="5" t="s">
        <v>71</v>
      </c>
      <c r="M8" s="5" t="s">
        <v>84</v>
      </c>
      <c r="N8" s="5" t="s">
        <v>91</v>
      </c>
      <c r="O8" s="5" t="s">
        <v>94</v>
      </c>
      <c r="P8" s="5" t="s">
        <v>84</v>
      </c>
      <c r="Q8" s="5">
        <v>25</v>
      </c>
      <c r="R8" s="5">
        <v>135</v>
      </c>
      <c r="S8" s="5">
        <v>135</v>
      </c>
      <c r="T8" s="5" t="s">
        <v>112</v>
      </c>
      <c r="U8" s="5"/>
      <c r="V8" s="5"/>
      <c r="W8" s="5" t="s">
        <v>128</v>
      </c>
      <c r="X8" s="5" t="s">
        <v>133</v>
      </c>
      <c r="Y8" s="5" t="s">
        <v>137</v>
      </c>
      <c r="Z8" s="5">
        <v>-40</v>
      </c>
      <c r="AA8" s="5" t="s">
        <v>142</v>
      </c>
      <c r="AB8" s="5">
        <v>225</v>
      </c>
      <c r="AC8" s="5"/>
      <c r="AD8" s="5"/>
    </row>
    <row r="9" spans="1:30">
      <c r="A9" s="4" t="s">
        <v>8</v>
      </c>
      <c r="B9" s="5" t="s">
        <v>12</v>
      </c>
      <c r="C9" s="5" t="s">
        <v>38</v>
      </c>
      <c r="D9" s="5" t="s">
        <v>36</v>
      </c>
      <c r="E9" s="8" t="s">
        <v>40</v>
      </c>
      <c r="F9" s="5" t="s">
        <v>24</v>
      </c>
      <c r="G9" s="5" t="s">
        <v>54</v>
      </c>
      <c r="H9" s="5">
        <v>0.3</v>
      </c>
      <c r="I9" s="5" t="s">
        <v>61</v>
      </c>
      <c r="J9" s="5" t="s">
        <v>67</v>
      </c>
      <c r="K9" s="5" t="s">
        <v>72</v>
      </c>
      <c r="L9" s="5" t="s">
        <v>77</v>
      </c>
      <c r="M9" s="5" t="s">
        <v>72</v>
      </c>
      <c r="N9" s="5" t="s">
        <v>92</v>
      </c>
      <c r="O9" s="5"/>
      <c r="P9" s="5" t="s">
        <v>97</v>
      </c>
      <c r="Q9" s="5" t="s">
        <v>101</v>
      </c>
      <c r="R9" s="5" t="s">
        <v>105</v>
      </c>
      <c r="S9" s="5" t="s">
        <v>47</v>
      </c>
      <c r="T9" s="5">
        <v>1.2</v>
      </c>
      <c r="U9" s="5" t="s">
        <v>118</v>
      </c>
      <c r="V9" s="5" t="s">
        <v>123</v>
      </c>
      <c r="W9" s="5" t="s">
        <v>129</v>
      </c>
      <c r="X9" s="5" t="s">
        <v>134</v>
      </c>
      <c r="Y9" s="5" t="s">
        <v>138</v>
      </c>
      <c r="Z9" s="5">
        <v>0.1</v>
      </c>
      <c r="AA9" s="5">
        <v>0.2</v>
      </c>
      <c r="AB9" s="5"/>
      <c r="AC9" s="5">
        <v>0.3</v>
      </c>
      <c r="AD9" s="5"/>
    </row>
    <row r="10" spans="1:30">
      <c r="A10" s="4" t="s">
        <v>9</v>
      </c>
      <c r="B10" s="5" t="s">
        <v>14</v>
      </c>
      <c r="C10" s="5">
        <v>2.5</v>
      </c>
      <c r="D10" s="5" t="s">
        <v>37</v>
      </c>
      <c r="E10" s="8" t="s">
        <v>39</v>
      </c>
      <c r="F10" s="5" t="s">
        <v>25</v>
      </c>
      <c r="G10" s="5">
        <v>0.35</v>
      </c>
      <c r="H10" s="5">
        <v>0.2</v>
      </c>
      <c r="I10" s="5">
        <v>0.7</v>
      </c>
      <c r="J10" s="5"/>
      <c r="K10" s="5" t="s">
        <v>73</v>
      </c>
      <c r="L10" s="5" t="s">
        <v>20</v>
      </c>
      <c r="M10" s="5" t="s">
        <v>85</v>
      </c>
      <c r="N10" s="5" t="s">
        <v>73</v>
      </c>
      <c r="O10" s="5">
        <v>0.65</v>
      </c>
      <c r="P10" s="5" t="s">
        <v>98</v>
      </c>
      <c r="Q10" s="5">
        <v>0.7</v>
      </c>
      <c r="R10" s="5">
        <v>0.25</v>
      </c>
      <c r="S10" s="5">
        <v>0.75</v>
      </c>
      <c r="T10" s="5">
        <v>1</v>
      </c>
      <c r="U10" s="5" t="s">
        <v>119</v>
      </c>
      <c r="V10" s="5">
        <v>0.22</v>
      </c>
      <c r="W10" s="5" t="s">
        <v>130</v>
      </c>
      <c r="X10" s="5">
        <v>1.1000000000000001</v>
      </c>
      <c r="Y10" s="5">
        <v>0.3</v>
      </c>
      <c r="Z10" s="5"/>
      <c r="AA10" s="5">
        <v>0.3</v>
      </c>
      <c r="AB10" s="5">
        <v>0.1</v>
      </c>
      <c r="AC10" s="5">
        <v>0.3</v>
      </c>
      <c r="AD10" s="5"/>
    </row>
    <row r="11" spans="1:30">
      <c r="A11" s="12" t="s">
        <v>156</v>
      </c>
      <c r="B11" s="3" t="s">
        <v>11</v>
      </c>
      <c r="C11" s="3">
        <v>124</v>
      </c>
      <c r="D11" s="3">
        <v>98</v>
      </c>
      <c r="E11" s="3">
        <v>84</v>
      </c>
      <c r="F11" s="3">
        <v>47</v>
      </c>
      <c r="G11" s="3">
        <v>778</v>
      </c>
      <c r="H11" s="3">
        <v>121</v>
      </c>
      <c r="I11" s="3">
        <v>145</v>
      </c>
      <c r="J11" s="3">
        <v>478</v>
      </c>
      <c r="K11" s="3">
        <v>151</v>
      </c>
      <c r="L11" s="3">
        <v>253</v>
      </c>
      <c r="M11" s="3">
        <v>120</v>
      </c>
      <c r="N11" s="3">
        <v>125</v>
      </c>
      <c r="O11" s="3">
        <v>658</v>
      </c>
      <c r="P11" s="3">
        <v>541</v>
      </c>
      <c r="Q11" s="14">
        <v>251</v>
      </c>
      <c r="R11" s="15">
        <v>145</v>
      </c>
      <c r="S11" s="14">
        <v>145</v>
      </c>
      <c r="T11" s="15">
        <v>145</v>
      </c>
      <c r="U11" s="15">
        <v>149</v>
      </c>
      <c r="V11" s="15">
        <v>845</v>
      </c>
      <c r="W11" s="15">
        <v>145</v>
      </c>
      <c r="X11" s="15">
        <v>147</v>
      </c>
      <c r="Y11" s="15">
        <v>123</v>
      </c>
      <c r="Z11" s="14">
        <v>251</v>
      </c>
      <c r="AA11" s="14">
        <v>154</v>
      </c>
      <c r="AB11" s="15">
        <v>478</v>
      </c>
      <c r="AC11" s="14">
        <v>774</v>
      </c>
    </row>
  </sheetData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>
  <dimension ref="C1:E11"/>
  <sheetViews>
    <sheetView workbookViewId="0">
      <selection activeCell="C27" sqref="C27"/>
    </sheetView>
  </sheetViews>
  <sheetFormatPr baseColWidth="10" defaultRowHeight="15"/>
  <cols>
    <col min="1" max="1" width="23" customWidth="1"/>
    <col min="6" max="6" width="12.28515625" customWidth="1"/>
    <col min="7" max="7" width="12.42578125" customWidth="1"/>
  </cols>
  <sheetData>
    <row r="1" spans="3:5" ht="15" customHeight="1"/>
    <row r="4" spans="3:5">
      <c r="C4" s="1"/>
    </row>
    <row r="5" spans="3:5">
      <c r="E5" s="2"/>
    </row>
    <row r="6" spans="3:5">
      <c r="D6" s="2"/>
      <c r="E6" s="2"/>
    </row>
    <row r="7" spans="3:5">
      <c r="E7" s="2"/>
    </row>
    <row r="8" spans="3:5">
      <c r="E8" s="2"/>
    </row>
    <row r="9" spans="3:5">
      <c r="E9" s="2"/>
    </row>
    <row r="10" spans="3:5">
      <c r="E10" s="2"/>
    </row>
    <row r="11" spans="3:5">
      <c r="E11" s="2"/>
    </row>
  </sheetData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3</vt:i4>
      </vt:variant>
      <vt:variant>
        <vt:lpstr>Plages nommées</vt:lpstr>
      </vt:variant>
      <vt:variant>
        <vt:i4>1</vt:i4>
      </vt:variant>
    </vt:vector>
  </HeadingPairs>
  <TitlesOfParts>
    <vt:vector size="4" baseType="lpstr">
      <vt:lpstr>feuille principale</vt:lpstr>
      <vt:lpstr>matières plastiques</vt:lpstr>
      <vt:lpstr>feuil2</vt:lpstr>
      <vt:lpstr>produits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Loïc</dc:creator>
  <cp:lastModifiedBy>User</cp:lastModifiedBy>
  <dcterms:created xsi:type="dcterms:W3CDTF">2010-10-26T23:43:13Z</dcterms:created>
  <dcterms:modified xsi:type="dcterms:W3CDTF">2010-10-29T11:49:52Z</dcterms:modified>
</cp:coreProperties>
</file>