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75" windowWidth="19320" windowHeight="9975" activeTab="3"/>
  </bookViews>
  <sheets>
    <sheet name="Graph3" sheetId="6" r:id="rId1"/>
    <sheet name="Graph2" sheetId="5" r:id="rId2"/>
    <sheet name="Graph1" sheetId="4" r:id="rId3"/>
    <sheet name="JANVIER" sheetId="1" r:id="rId4"/>
    <sheet name="Feuil2" sheetId="2" r:id="rId5"/>
    <sheet name="Feuil3" sheetId="3" r:id="rId6"/>
  </sheets>
  <calcPr calcId="125725"/>
</workbook>
</file>

<file path=xl/calcChain.xml><?xml version="1.0" encoding="utf-8"?>
<calcChain xmlns="http://schemas.openxmlformats.org/spreadsheetml/2006/main">
  <c r="I36" i="1"/>
  <c r="F33"/>
  <c r="M33"/>
  <c r="D38" s="1"/>
  <c r="I38" s="1"/>
  <c r="I33"/>
  <c r="L33"/>
  <c r="H3"/>
  <c r="K33"/>
  <c r="J33"/>
  <c r="H33"/>
  <c r="G33"/>
  <c r="D36" s="1"/>
</calcChain>
</file>

<file path=xl/sharedStrings.xml><?xml version="1.0" encoding="utf-8"?>
<sst xmlns="http://schemas.openxmlformats.org/spreadsheetml/2006/main" count="27" uniqueCount="23">
  <si>
    <t>DEBIT</t>
  </si>
  <si>
    <t>MENSUALITE</t>
  </si>
  <si>
    <t>VETEMENTS</t>
  </si>
  <si>
    <t>NOURRITURE</t>
  </si>
  <si>
    <t>AUTO</t>
  </si>
  <si>
    <t>MOTO</t>
  </si>
  <si>
    <t>LOISIRS</t>
  </si>
  <si>
    <t>DIVERS</t>
  </si>
  <si>
    <t>CREDIT</t>
  </si>
  <si>
    <t>SOUS-TOTAL</t>
  </si>
  <si>
    <t>TOTAL DEBITE</t>
  </si>
  <si>
    <t>DATE</t>
  </si>
  <si>
    <t>SOLDE COMPTE JOUR J</t>
  </si>
  <si>
    <t>SOLDE COMPTE REEL</t>
  </si>
  <si>
    <t>TOTAL CREDITE</t>
  </si>
  <si>
    <t>REPORT SOLDE</t>
  </si>
  <si>
    <t>LIBELLES</t>
  </si>
  <si>
    <t>JANVIER</t>
  </si>
  <si>
    <t>Restaurant</t>
  </si>
  <si>
    <t>X</t>
  </si>
  <si>
    <t>gas oil</t>
  </si>
  <si>
    <t>cheque</t>
  </si>
  <si>
    <t>http://forum.excel-pratique.com/post115837.html#p115837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</si>
</sst>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dd/mm/yy;@"/>
  </numFmts>
  <fonts count="7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20"/>
      <color indexed="8"/>
      <name val="Calibri"/>
      <family val="2"/>
    </font>
    <font>
      <sz val="16"/>
      <color indexed="8"/>
      <name val="Calibri"/>
      <family val="2"/>
    </font>
    <font>
      <b/>
      <sz val="14"/>
      <color indexed="8"/>
      <name val="Calibri"/>
      <family val="2"/>
    </font>
    <font>
      <sz val="11"/>
      <name val="Calibri"/>
      <family val="2"/>
    </font>
    <font>
      <u/>
      <sz val="11"/>
      <color indexed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/>
    <xf numFmtId="14" fontId="2" fillId="0" borderId="0" xfId="0" applyNumberFormat="1" applyFont="1" applyAlignment="1">
      <alignment horizontal="center"/>
    </xf>
    <xf numFmtId="0" fontId="3" fillId="0" borderId="0" xfId="0" applyFont="1"/>
    <xf numFmtId="14" fontId="4" fillId="0" borderId="0" xfId="0" applyNumberFormat="1" applyFont="1" applyAlignment="1">
      <alignment horizontal="center"/>
    </xf>
    <xf numFmtId="165" fontId="0" fillId="0" borderId="1" xfId="0" applyNumberFormat="1" applyBorder="1"/>
    <xf numFmtId="0" fontId="1" fillId="0" borderId="1" xfId="0" applyFont="1" applyBorder="1" applyAlignment="1">
      <alignment horizontal="center"/>
    </xf>
    <xf numFmtId="0" fontId="6" fillId="0" borderId="0" xfId="1" applyAlignment="1" applyProtection="1"/>
    <xf numFmtId="164" fontId="5" fillId="2" borderId="1" xfId="0" applyNumberFormat="1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chartsheet" Target="chartsheets/sheet3.xml"/><Relationship Id="rId7" Type="http://schemas.openxmlformats.org/officeDocument/2006/relationships/theme" Target="theme/theme1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3.xml"/><Relationship Id="rId11" Type="http://schemas.microsoft.com/office/2006/relationships/vbaProject" Target="vbaProject.bin"/><Relationship Id="rId5" Type="http://schemas.openxmlformats.org/officeDocument/2006/relationships/worksheet" Target="worksheets/sheet2.xml"/><Relationship Id="rId10" Type="http://schemas.openxmlformats.org/officeDocument/2006/relationships/calcChain" Target="calcChain.xml"/><Relationship Id="rId4" Type="http://schemas.openxmlformats.org/officeDocument/2006/relationships/worksheet" Target="worksheets/sheet1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3.7500000000000006E-2"/>
          <c:y val="2.3608768971332208E-2"/>
          <c:w val="0.92812499999999998"/>
          <c:h val="0.92242833052276552"/>
        </c:manualLayout>
      </c:layout>
      <c:barChart>
        <c:barDir val="col"/>
        <c:grouping val="clustered"/>
        <c:axId val="73194880"/>
        <c:axId val="109503616"/>
      </c:barChart>
      <c:catAx>
        <c:axId val="73194880"/>
        <c:scaling>
          <c:orientation val="minMax"/>
        </c:scaling>
        <c:axPos val="b"/>
        <c:tickLblPos val="nextTo"/>
        <c:crossAx val="109503616"/>
        <c:crosses val="autoZero"/>
        <c:auto val="1"/>
        <c:lblAlgn val="ctr"/>
        <c:lblOffset val="100"/>
      </c:catAx>
      <c:valAx>
        <c:axId val="109503616"/>
        <c:scaling>
          <c:orientation val="minMax"/>
        </c:scaling>
        <c:axPos val="l"/>
        <c:majorGridlines/>
        <c:tickLblPos val="nextTo"/>
        <c:crossAx val="731948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8333333333333328"/>
          <c:y val="0.49747048903878588"/>
          <c:w val="8.333333333333335E-3"/>
          <c:h val="6.7453625632377745E-3"/>
        </c:manualLayout>
      </c:layout>
    </c:legend>
    <c:plotVisOnly val="1"/>
    <c:dispBlanksAs val="gap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3.7500000000000006E-2"/>
          <c:y val="2.3608768971332208E-2"/>
          <c:w val="0.92812499999999998"/>
          <c:h val="0.92242833052276552"/>
        </c:manualLayout>
      </c:layout>
      <c:barChart>
        <c:barDir val="col"/>
        <c:grouping val="clustered"/>
        <c:axId val="110837760"/>
        <c:axId val="110839296"/>
      </c:barChart>
      <c:catAx>
        <c:axId val="110837760"/>
        <c:scaling>
          <c:orientation val="minMax"/>
        </c:scaling>
        <c:axPos val="b"/>
        <c:tickLblPos val="nextTo"/>
        <c:crossAx val="110839296"/>
        <c:crosses val="autoZero"/>
        <c:auto val="1"/>
        <c:lblAlgn val="ctr"/>
        <c:lblOffset val="100"/>
      </c:catAx>
      <c:valAx>
        <c:axId val="110839296"/>
        <c:scaling>
          <c:orientation val="minMax"/>
        </c:scaling>
        <c:axPos val="l"/>
        <c:majorGridlines/>
        <c:tickLblPos val="nextTo"/>
        <c:crossAx val="1108377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8333333333333328"/>
          <c:y val="0.49747048903878588"/>
          <c:w val="8.333333333333335E-3"/>
          <c:h val="6.7453625632377745E-3"/>
        </c:manualLayout>
      </c:layout>
    </c:legend>
    <c:plotVisOnly val="1"/>
    <c:dispBlanksAs val="gap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3.7500000000000006E-2"/>
          <c:y val="2.3608768971332208E-2"/>
          <c:w val="0.92812499999999998"/>
          <c:h val="0.92242833052276552"/>
        </c:manualLayout>
      </c:layout>
      <c:barChart>
        <c:barDir val="col"/>
        <c:grouping val="clustered"/>
        <c:axId val="110915968"/>
        <c:axId val="110917504"/>
      </c:barChart>
      <c:catAx>
        <c:axId val="110915968"/>
        <c:scaling>
          <c:orientation val="minMax"/>
        </c:scaling>
        <c:axPos val="b"/>
        <c:tickLblPos val="nextTo"/>
        <c:crossAx val="110917504"/>
        <c:crosses val="autoZero"/>
        <c:auto val="1"/>
        <c:lblAlgn val="ctr"/>
        <c:lblOffset val="100"/>
      </c:catAx>
      <c:valAx>
        <c:axId val="110917504"/>
        <c:scaling>
          <c:orientation val="minMax"/>
        </c:scaling>
        <c:axPos val="l"/>
        <c:majorGridlines/>
        <c:tickLblPos val="nextTo"/>
        <c:crossAx val="1109159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8333333333333328"/>
          <c:y val="0.49747048903878588"/>
          <c:w val="8.333333333333335E-3"/>
          <c:h val="6.7453625632377745E-3"/>
        </c:manualLayout>
      </c:layout>
    </c:legend>
    <c:plotVisOnly val="1"/>
    <c:dispBlanksAs val="gap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1"/>
  <sheetViews>
    <sheetView zoomScale="94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Graph2"/>
  <sheetViews>
    <sheetView zoomScale="94" workbookViewId="0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 codeName="Graph3"/>
  <sheetViews>
    <sheetView zoomScale="94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144000" cy="5648325"/>
    <xdr:graphicFrame macro="">
      <xdr:nvGraphicFramePr>
        <xdr:cNvPr id="2" name="Shape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144000" cy="5648325"/>
    <xdr:graphicFrame macro="">
      <xdr:nvGraphicFramePr>
        <xdr:cNvPr id="2" name="Shape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144000" cy="5648325"/>
    <xdr:graphicFrame macro="">
      <xdr:nvGraphicFramePr>
        <xdr:cNvPr id="2" name="Shape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714375</xdr:colOff>
      <xdr:row>12</xdr:row>
      <xdr:rowOff>28575</xdr:rowOff>
    </xdr:from>
    <xdr:to>
      <xdr:col>16</xdr:col>
      <xdr:colOff>571500</xdr:colOff>
      <xdr:row>25</xdr:row>
      <xdr:rowOff>123825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2630150" y="1362075"/>
          <a:ext cx="2143125" cy="25717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Bonsoir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 essai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11583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C1:O38"/>
  <sheetViews>
    <sheetView tabSelected="1" workbookViewId="0">
      <selection activeCell="E14" sqref="E14"/>
    </sheetView>
  </sheetViews>
  <sheetFormatPr baseColWidth="10" defaultRowHeight="15"/>
  <cols>
    <col min="3" max="3" width="22.5703125" customWidth="1"/>
    <col min="4" max="4" width="10.28515625" customWidth="1"/>
    <col min="5" max="5" width="5.28515625" customWidth="1"/>
    <col min="6" max="13" width="14.7109375" customWidth="1"/>
  </cols>
  <sheetData>
    <row r="1" spans="3:15" ht="26.25">
      <c r="C1" s="5" t="s">
        <v>17</v>
      </c>
    </row>
    <row r="3" spans="3:15" ht="18.75">
      <c r="C3" s="2" t="s">
        <v>15</v>
      </c>
      <c r="D3" s="12">
        <v>1000</v>
      </c>
      <c r="E3" s="12"/>
      <c r="F3" s="12"/>
      <c r="H3" s="7">
        <f ca="1">TODAY()</f>
        <v>40518</v>
      </c>
    </row>
    <row r="5" spans="3:15">
      <c r="C5" s="1" t="s">
        <v>16</v>
      </c>
      <c r="D5" s="1" t="s">
        <v>11</v>
      </c>
      <c r="E5" s="1" t="s">
        <v>0</v>
      </c>
      <c r="F5" s="1" t="s">
        <v>1</v>
      </c>
      <c r="G5" s="1" t="s">
        <v>2</v>
      </c>
      <c r="H5" s="1" t="s">
        <v>3</v>
      </c>
      <c r="I5" s="1" t="s">
        <v>4</v>
      </c>
      <c r="J5" s="1" t="s">
        <v>5</v>
      </c>
      <c r="K5" s="1" t="s">
        <v>6</v>
      </c>
      <c r="L5" s="1" t="s">
        <v>7</v>
      </c>
      <c r="M5" s="1" t="s">
        <v>8</v>
      </c>
    </row>
    <row r="6" spans="3:15">
      <c r="C6" s="2"/>
      <c r="D6" s="8"/>
      <c r="E6" s="9"/>
      <c r="F6" s="4"/>
      <c r="G6" s="4"/>
      <c r="H6" s="4"/>
      <c r="I6" s="4"/>
      <c r="J6" s="4"/>
      <c r="K6" s="4"/>
      <c r="L6" s="4"/>
      <c r="M6" s="4"/>
    </row>
    <row r="7" spans="3:15">
      <c r="C7" s="2" t="s">
        <v>18</v>
      </c>
      <c r="D7" s="8">
        <v>40513</v>
      </c>
      <c r="E7" s="9" t="s">
        <v>19</v>
      </c>
      <c r="F7" s="4"/>
      <c r="G7" s="4"/>
      <c r="H7" s="4"/>
      <c r="I7" s="4"/>
      <c r="J7" s="4"/>
      <c r="K7" s="4">
        <v>150</v>
      </c>
      <c r="L7" s="4"/>
      <c r="M7" s="4"/>
    </row>
    <row r="8" spans="3:15">
      <c r="C8" s="2" t="s">
        <v>20</v>
      </c>
      <c r="D8" s="8">
        <v>40527</v>
      </c>
      <c r="E8" s="9" t="s">
        <v>19</v>
      </c>
      <c r="F8" s="4"/>
      <c r="G8" s="4"/>
      <c r="H8" s="4"/>
      <c r="I8" s="4">
        <v>60</v>
      </c>
      <c r="J8" s="4"/>
      <c r="K8" s="4"/>
      <c r="L8" s="4"/>
      <c r="M8" s="4"/>
    </row>
    <row r="9" spans="3:15">
      <c r="C9" s="2"/>
      <c r="D9" s="8"/>
      <c r="E9" s="9"/>
      <c r="F9" s="4"/>
      <c r="G9" s="4"/>
      <c r="H9" s="4"/>
      <c r="I9" s="4"/>
      <c r="J9" s="4"/>
      <c r="K9" s="4"/>
      <c r="L9" s="4"/>
      <c r="M9" s="4"/>
    </row>
    <row r="10" spans="3:15" ht="16.5" customHeight="1">
      <c r="C10" s="2" t="s">
        <v>21</v>
      </c>
      <c r="D10" s="8">
        <v>40517</v>
      </c>
      <c r="E10" s="9" t="s">
        <v>19</v>
      </c>
      <c r="F10" s="4"/>
      <c r="G10" s="4"/>
      <c r="H10" s="4"/>
      <c r="I10" s="4"/>
      <c r="J10" s="4"/>
      <c r="K10" s="4"/>
      <c r="L10" s="4"/>
      <c r="M10" s="4">
        <v>30</v>
      </c>
      <c r="O10" s="6"/>
    </row>
    <row r="11" spans="3:15">
      <c r="C11" s="2" t="s">
        <v>21</v>
      </c>
      <c r="D11" s="8">
        <v>40528</v>
      </c>
      <c r="E11" s="9"/>
      <c r="F11" s="4"/>
      <c r="G11" s="4"/>
      <c r="H11" s="4"/>
      <c r="I11" s="4"/>
      <c r="J11" s="4"/>
      <c r="K11" s="4"/>
      <c r="L11" s="4"/>
      <c r="M11" s="4">
        <v>50</v>
      </c>
    </row>
    <row r="12" spans="3:15">
      <c r="C12" s="2"/>
      <c r="D12" s="8"/>
      <c r="E12" s="9"/>
      <c r="F12" s="4"/>
      <c r="G12" s="4"/>
      <c r="H12" s="4"/>
      <c r="I12" s="4"/>
      <c r="J12" s="4"/>
      <c r="K12" s="4"/>
      <c r="L12" s="4"/>
      <c r="M12" s="4"/>
    </row>
    <row r="13" spans="3:15">
      <c r="C13" s="2"/>
      <c r="D13" s="8"/>
      <c r="E13" s="9"/>
      <c r="F13" s="4"/>
      <c r="G13" s="4"/>
      <c r="H13" s="4"/>
      <c r="I13" s="4"/>
      <c r="J13" s="4"/>
      <c r="K13" s="4"/>
      <c r="L13" s="4"/>
      <c r="M13" s="4"/>
    </row>
    <row r="14" spans="3:15">
      <c r="C14" s="2"/>
      <c r="D14" s="8"/>
      <c r="E14" s="9" t="s">
        <v>19</v>
      </c>
      <c r="F14" s="4"/>
      <c r="G14" s="4"/>
      <c r="H14" s="4"/>
      <c r="I14" s="4"/>
      <c r="J14" s="4"/>
      <c r="K14" s="4"/>
      <c r="L14" s="4"/>
      <c r="M14" s="4"/>
    </row>
    <row r="15" spans="3:15">
      <c r="C15" s="2"/>
      <c r="D15" s="8"/>
      <c r="E15" s="9"/>
      <c r="F15" s="4"/>
      <c r="G15" s="4"/>
      <c r="H15" s="4"/>
      <c r="I15" s="4"/>
      <c r="J15" s="4"/>
      <c r="K15" s="4"/>
      <c r="L15" s="4"/>
      <c r="M15" s="4"/>
    </row>
    <row r="16" spans="3:15">
      <c r="C16" s="2"/>
      <c r="D16" s="8"/>
      <c r="E16" s="9"/>
      <c r="F16" s="4"/>
      <c r="G16" s="4"/>
      <c r="H16" s="4"/>
      <c r="I16" s="4"/>
      <c r="J16" s="4"/>
      <c r="K16" s="4"/>
      <c r="L16" s="4"/>
      <c r="M16" s="4"/>
    </row>
    <row r="17" spans="3:13">
      <c r="C17" s="2"/>
      <c r="D17" s="8"/>
      <c r="E17" s="9"/>
      <c r="F17" s="4"/>
      <c r="G17" s="4"/>
      <c r="H17" s="4"/>
      <c r="I17" s="4"/>
      <c r="J17" s="4"/>
      <c r="K17" s="4"/>
      <c r="L17" s="4"/>
      <c r="M17" s="4"/>
    </row>
    <row r="18" spans="3:13">
      <c r="C18" s="2"/>
      <c r="D18" s="8"/>
      <c r="E18" s="9"/>
      <c r="F18" s="4"/>
      <c r="G18" s="4"/>
      <c r="H18" s="4"/>
      <c r="I18" s="4"/>
      <c r="J18" s="4"/>
      <c r="K18" s="4"/>
      <c r="L18" s="4"/>
      <c r="M18" s="4"/>
    </row>
    <row r="19" spans="3:13">
      <c r="C19" s="2"/>
      <c r="D19" s="8"/>
      <c r="E19" s="9"/>
      <c r="F19" s="4"/>
      <c r="G19" s="4"/>
      <c r="H19" s="4"/>
      <c r="I19" s="4"/>
      <c r="J19" s="4"/>
      <c r="K19" s="4"/>
      <c r="L19" s="4"/>
      <c r="M19" s="4"/>
    </row>
    <row r="20" spans="3:13">
      <c r="C20" s="2"/>
      <c r="D20" s="8"/>
      <c r="E20" s="9"/>
      <c r="F20" s="4"/>
      <c r="G20" s="4"/>
      <c r="H20" s="4"/>
      <c r="I20" s="4"/>
      <c r="J20" s="4"/>
      <c r="K20" s="4"/>
      <c r="L20" s="4"/>
      <c r="M20" s="4"/>
    </row>
    <row r="21" spans="3:13">
      <c r="C21" s="2"/>
      <c r="D21" s="8"/>
      <c r="E21" s="9"/>
      <c r="F21" s="4"/>
      <c r="G21" s="4"/>
      <c r="H21" s="4"/>
      <c r="I21" s="4"/>
      <c r="J21" s="4"/>
      <c r="K21" s="4"/>
      <c r="L21" s="4"/>
      <c r="M21" s="4"/>
    </row>
    <row r="22" spans="3:13">
      <c r="C22" s="2"/>
      <c r="D22" s="8"/>
      <c r="E22" s="9"/>
      <c r="F22" s="4"/>
      <c r="G22" s="4"/>
      <c r="H22" s="4"/>
      <c r="I22" s="4"/>
      <c r="J22" s="4"/>
      <c r="K22" s="4"/>
      <c r="L22" s="4"/>
      <c r="M22" s="4"/>
    </row>
    <row r="23" spans="3:13">
      <c r="C23" s="2"/>
      <c r="D23" s="8"/>
      <c r="E23" s="9"/>
      <c r="F23" s="4"/>
      <c r="G23" s="4"/>
      <c r="H23" s="4"/>
      <c r="I23" s="4"/>
      <c r="J23" s="4"/>
      <c r="K23" s="4"/>
      <c r="L23" s="4"/>
      <c r="M23" s="4"/>
    </row>
    <row r="24" spans="3:13">
      <c r="C24" s="2"/>
      <c r="D24" s="8"/>
      <c r="E24" s="9"/>
      <c r="F24" s="4"/>
      <c r="G24" s="4"/>
      <c r="H24" s="4"/>
      <c r="I24" s="4"/>
      <c r="J24" s="4"/>
      <c r="K24" s="4"/>
      <c r="L24" s="4"/>
      <c r="M24" s="4"/>
    </row>
    <row r="25" spans="3:13">
      <c r="C25" s="2"/>
      <c r="D25" s="8"/>
      <c r="E25" s="9"/>
      <c r="F25" s="4"/>
      <c r="G25" s="4"/>
      <c r="H25" s="4"/>
      <c r="I25" s="4"/>
      <c r="J25" s="4"/>
      <c r="K25" s="4"/>
      <c r="L25" s="4"/>
      <c r="M25" s="4"/>
    </row>
    <row r="26" spans="3:13">
      <c r="C26" s="2"/>
      <c r="D26" s="8"/>
      <c r="E26" s="9"/>
      <c r="F26" s="4"/>
      <c r="G26" s="4"/>
      <c r="H26" s="4"/>
      <c r="I26" s="4"/>
      <c r="J26" s="4"/>
      <c r="K26" s="4"/>
      <c r="L26" s="4"/>
      <c r="M26" s="4"/>
    </row>
    <row r="27" spans="3:13">
      <c r="C27" s="2"/>
      <c r="D27" s="8"/>
      <c r="E27" s="9"/>
      <c r="F27" s="4"/>
      <c r="G27" s="4"/>
      <c r="H27" s="4"/>
      <c r="I27" s="4"/>
      <c r="J27" s="4"/>
      <c r="K27" s="4"/>
      <c r="L27" s="4"/>
      <c r="M27" s="4"/>
    </row>
    <row r="28" spans="3:13">
      <c r="C28" s="2"/>
      <c r="D28" s="8"/>
      <c r="E28" s="9"/>
      <c r="F28" s="4"/>
      <c r="G28" s="4"/>
      <c r="H28" s="4"/>
      <c r="I28" s="4"/>
      <c r="J28" s="4"/>
      <c r="K28" s="4"/>
      <c r="L28" s="4"/>
      <c r="M28" s="4"/>
    </row>
    <row r="29" spans="3:13">
      <c r="C29" s="2"/>
      <c r="D29" s="8"/>
      <c r="E29" s="9"/>
      <c r="F29" s="4"/>
      <c r="G29" s="4"/>
      <c r="H29" s="4"/>
      <c r="I29" s="4"/>
      <c r="J29" s="4"/>
      <c r="K29" s="4"/>
      <c r="L29" s="4"/>
      <c r="M29" s="4"/>
    </row>
    <row r="30" spans="3:13">
      <c r="C30" s="2"/>
      <c r="D30" s="8"/>
      <c r="E30" s="9"/>
      <c r="F30" s="4"/>
      <c r="G30" s="4"/>
      <c r="H30" s="4"/>
      <c r="I30" s="4"/>
      <c r="J30" s="4"/>
      <c r="K30" s="4"/>
      <c r="L30" s="4"/>
      <c r="M30" s="4"/>
    </row>
    <row r="31" spans="3:13">
      <c r="C31" s="2"/>
      <c r="D31" s="8"/>
      <c r="E31" s="9"/>
      <c r="F31" s="4"/>
      <c r="G31" s="4"/>
      <c r="H31" s="4"/>
      <c r="I31" s="4"/>
      <c r="J31" s="4"/>
      <c r="K31" s="4"/>
      <c r="L31" s="4"/>
      <c r="M31" s="4"/>
    </row>
    <row r="32" spans="3:13">
      <c r="C32" s="2"/>
      <c r="D32" s="8"/>
      <c r="E32" s="9"/>
      <c r="F32" s="4"/>
      <c r="G32" s="4"/>
      <c r="H32" s="4"/>
      <c r="I32" s="4"/>
      <c r="J32" s="4"/>
      <c r="K32" s="4"/>
      <c r="L32" s="4"/>
      <c r="M32" s="4"/>
    </row>
    <row r="33" spans="3:14">
      <c r="C33" s="2" t="s">
        <v>9</v>
      </c>
      <c r="D33" s="2"/>
      <c r="E33" s="9"/>
      <c r="F33" s="3">
        <f t="shared" ref="F33:M33" si="0">SUM(F6:F32)</f>
        <v>0</v>
      </c>
      <c r="G33" s="3">
        <f t="shared" si="0"/>
        <v>0</v>
      </c>
      <c r="H33" s="3">
        <f t="shared" si="0"/>
        <v>0</v>
      </c>
      <c r="I33" s="3">
        <f t="shared" si="0"/>
        <v>60</v>
      </c>
      <c r="J33" s="3">
        <f t="shared" si="0"/>
        <v>0</v>
      </c>
      <c r="K33" s="3">
        <f t="shared" si="0"/>
        <v>150</v>
      </c>
      <c r="L33" s="3">
        <f t="shared" si="0"/>
        <v>0</v>
      </c>
      <c r="M33" s="3">
        <f t="shared" si="0"/>
        <v>80</v>
      </c>
    </row>
    <row r="36" spans="3:14">
      <c r="C36" s="2" t="s">
        <v>10</v>
      </c>
      <c r="D36" s="12">
        <f>SUM(F33:L33)</f>
        <v>210</v>
      </c>
      <c r="E36" s="12"/>
      <c r="G36" s="13" t="s">
        <v>12</v>
      </c>
      <c r="H36" s="13"/>
      <c r="I36" s="11">
        <f>SUMPRODUCT(($E$6:$E$32="X")*(F6:M32))</f>
        <v>240</v>
      </c>
      <c r="J36" s="11"/>
      <c r="N36" s="10" t="s">
        <v>22</v>
      </c>
    </row>
    <row r="38" spans="3:14">
      <c r="C38" s="2" t="s">
        <v>14</v>
      </c>
      <c r="D38" s="12">
        <f>M33</f>
        <v>80</v>
      </c>
      <c r="E38" s="12"/>
      <c r="G38" s="13" t="s">
        <v>13</v>
      </c>
      <c r="H38" s="13"/>
      <c r="I38" s="12">
        <f>SUM(D3+D38-D36)</f>
        <v>870</v>
      </c>
      <c r="J38" s="12"/>
    </row>
  </sheetData>
  <mergeCells count="7">
    <mergeCell ref="I36:J36"/>
    <mergeCell ref="I38:J38"/>
    <mergeCell ref="D38:E38"/>
    <mergeCell ref="D3:F3"/>
    <mergeCell ref="D36:E36"/>
    <mergeCell ref="G36:H36"/>
    <mergeCell ref="G38:H38"/>
  </mergeCells>
  <phoneticPr fontId="0" type="noConversion"/>
  <hyperlinks>
    <hyperlink ref="N36" r:id="rId1" location="p115837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3</vt:i4>
      </vt:variant>
    </vt:vector>
  </HeadingPairs>
  <TitlesOfParts>
    <vt:vector size="6" baseType="lpstr">
      <vt:lpstr>JANVIER</vt:lpstr>
      <vt:lpstr>Feuil2</vt:lpstr>
      <vt:lpstr>Feuil3</vt:lpstr>
      <vt:lpstr>Graph3</vt:lpstr>
      <vt:lpstr>Graph2</vt:lpstr>
      <vt:lpstr>Graph1</vt:lpstr>
    </vt:vector>
  </TitlesOfParts>
  <Company>FAMILLE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 </dc:creator>
  <cp:lastModifiedBy>User</cp:lastModifiedBy>
  <cp:lastPrinted>2010-12-05T22:01:25Z</cp:lastPrinted>
  <dcterms:created xsi:type="dcterms:W3CDTF">2010-12-05T18:25:00Z</dcterms:created>
  <dcterms:modified xsi:type="dcterms:W3CDTF">2010-12-06T18:42:47Z</dcterms:modified>
</cp:coreProperties>
</file>