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9320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8" i="1"/>
  <c r="D9"/>
  <c r="D10"/>
  <c r="D11"/>
  <c r="E8"/>
  <c r="E9"/>
  <c r="E10"/>
  <c r="E11"/>
  <c r="D7"/>
  <c r="D12" s="1"/>
  <c r="F7" l="1"/>
  <c r="E7"/>
</calcChain>
</file>

<file path=xl/sharedStrings.xml><?xml version="1.0" encoding="utf-8"?>
<sst xmlns="http://schemas.openxmlformats.org/spreadsheetml/2006/main" count="10" uniqueCount="10">
  <si>
    <t>Heure d'arrivée</t>
  </si>
  <si>
    <t>Heure de départ</t>
  </si>
  <si>
    <t>Temps de travail</t>
  </si>
  <si>
    <t>TOTAL MOIS</t>
  </si>
  <si>
    <t>Salaire net 
horaire</t>
  </si>
  <si>
    <t>Indemnitée 
d'entretien</t>
  </si>
  <si>
    <t>Indemnitée 
d'entretien 9H</t>
  </si>
  <si>
    <t>Indemnitée 
d'entretien 11H</t>
  </si>
  <si>
    <t>Indemnitée 
d'entretien 10H</t>
  </si>
  <si>
    <t>SALAIRE</t>
  </si>
</sst>
</file>

<file path=xl/styles.xml><?xml version="1.0" encoding="utf-8"?>
<styleSheet xmlns="http://schemas.openxmlformats.org/spreadsheetml/2006/main">
  <numFmts count="3">
    <numFmt numFmtId="164" formatCode="[hh]&quot;h&quot;mm"/>
    <numFmt numFmtId="165" formatCode="[hh]:mm"/>
    <numFmt numFmtId="166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166" fontId="0" fillId="0" borderId="0" xfId="0" applyNumberFormat="1" applyBorder="1" applyAlignment="1">
      <alignment horizontal="center" wrapText="1"/>
    </xf>
    <xf numFmtId="166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tabSelected="1" zoomScale="150" zoomScaleNormal="150" workbookViewId="0">
      <selection activeCell="F7" sqref="F7"/>
    </sheetView>
  </sheetViews>
  <sheetFormatPr baseColWidth="10" defaultRowHeight="15"/>
  <cols>
    <col min="1" max="1" width="13.28515625" customWidth="1"/>
    <col min="2" max="2" width="14.7109375" bestFit="1" customWidth="1"/>
    <col min="3" max="3" width="15.42578125" bestFit="1" customWidth="1"/>
    <col min="4" max="4" width="15.5703125" customWidth="1"/>
    <col min="5" max="5" width="15.42578125" customWidth="1"/>
  </cols>
  <sheetData>
    <row r="1" spans="1:6" ht="15.75" thickBot="1">
      <c r="A1" s="9" t="s">
        <v>9</v>
      </c>
      <c r="B1" s="10"/>
      <c r="C1" s="10"/>
      <c r="D1" s="10"/>
      <c r="E1" s="10"/>
      <c r="F1" s="11"/>
    </row>
    <row r="2" spans="1:6">
      <c r="A2" s="5"/>
      <c r="B2" s="5"/>
      <c r="C2" s="5"/>
      <c r="D2" s="5"/>
      <c r="E2" s="5"/>
      <c r="F2" s="5"/>
    </row>
    <row r="3" spans="1:6" ht="30">
      <c r="A3" s="6" t="s">
        <v>4</v>
      </c>
      <c r="B3" s="6" t="s">
        <v>5</v>
      </c>
      <c r="C3" s="6" t="s">
        <v>6</v>
      </c>
      <c r="D3" s="6" t="s">
        <v>8</v>
      </c>
      <c r="E3" s="6" t="s">
        <v>7</v>
      </c>
      <c r="F3" s="5"/>
    </row>
    <row r="4" spans="1:6">
      <c r="A4" s="7">
        <v>2.63</v>
      </c>
      <c r="B4" s="8">
        <v>2.75</v>
      </c>
      <c r="C4" s="8">
        <v>2.86</v>
      </c>
      <c r="D4" s="8">
        <v>3.18</v>
      </c>
      <c r="E4" s="8">
        <v>3.5</v>
      </c>
      <c r="F4" s="5"/>
    </row>
    <row r="6" spans="1:6">
      <c r="B6" t="s">
        <v>0</v>
      </c>
      <c r="C6" t="s">
        <v>1</v>
      </c>
      <c r="D6" t="s">
        <v>2</v>
      </c>
    </row>
    <row r="7" spans="1:6">
      <c r="A7" s="1">
        <v>40688</v>
      </c>
      <c r="B7" s="2">
        <v>0.5</v>
      </c>
      <c r="C7" s="2">
        <v>0.66666666666666663</v>
      </c>
      <c r="D7" s="3">
        <f>C7-B7</f>
        <v>0.16666666666666663</v>
      </c>
      <c r="E7" s="4" t="str">
        <f>IF(D7&lt;=8,$B$4,0)&amp;IF(D7=9,$C$4,0)&amp;IF(D7=10,$D$4,0)&amp;IF(D7=11,$E$4,0)</f>
        <v>2,75000</v>
      </c>
      <c r="F7">
        <f>IF(D7&gt;8,2.75,IF(D7&gt;9,2.86,IF(D7&gt;10,3.18,3.5)))</f>
        <v>3.5</v>
      </c>
    </row>
    <row r="8" spans="1:6">
      <c r="A8" s="1">
        <v>40689</v>
      </c>
      <c r="B8" s="2">
        <v>0.41666666666666702</v>
      </c>
      <c r="C8" s="2">
        <v>0.70833333333333337</v>
      </c>
      <c r="D8" s="3">
        <f t="shared" ref="D8:D11" si="0">C8-B8</f>
        <v>0.29166666666666635</v>
      </c>
      <c r="E8" s="4" t="str">
        <f t="shared" ref="E8:E11" si="1">IF(D8&lt;=8,$B$4,0)&amp;IF(D8=9,$C$4,0)&amp;IF(D8=10,$D$4,0)&amp;IF(D8=11,$E$4,0)</f>
        <v>2,75000</v>
      </c>
    </row>
    <row r="9" spans="1:6">
      <c r="A9" s="1">
        <v>40690</v>
      </c>
      <c r="B9" s="2">
        <v>0.375</v>
      </c>
      <c r="C9" s="2">
        <v>0.6875</v>
      </c>
      <c r="D9" s="3">
        <f t="shared" si="0"/>
        <v>0.3125</v>
      </c>
      <c r="E9" s="4" t="str">
        <f t="shared" si="1"/>
        <v>2,75000</v>
      </c>
    </row>
    <row r="10" spans="1:6">
      <c r="A10" s="1">
        <v>40693</v>
      </c>
      <c r="B10" s="2">
        <v>0.3125</v>
      </c>
      <c r="C10" s="2">
        <v>0.70833333333333337</v>
      </c>
      <c r="D10" s="3">
        <f t="shared" si="0"/>
        <v>0.39583333333333337</v>
      </c>
      <c r="E10" s="4" t="str">
        <f t="shared" si="1"/>
        <v>2,75000</v>
      </c>
    </row>
    <row r="11" spans="1:6">
      <c r="A11" s="1">
        <v>40694</v>
      </c>
      <c r="B11" s="2">
        <v>0.39583333333333331</v>
      </c>
      <c r="C11" s="2">
        <v>0.64583333333333337</v>
      </c>
      <c r="D11" s="3">
        <f t="shared" si="0"/>
        <v>0.25000000000000006</v>
      </c>
      <c r="E11" s="4" t="str">
        <f t="shared" si="1"/>
        <v>2,75000</v>
      </c>
    </row>
    <row r="12" spans="1:6">
      <c r="C12" t="s">
        <v>3</v>
      </c>
      <c r="D12" s="2">
        <f>SUM(D7:D11)</f>
        <v>1.4166666666666665</v>
      </c>
    </row>
  </sheetData>
  <mergeCells count="1">
    <mergeCell ref="A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Lulu</dc:creator>
  <cp:lastModifiedBy>User</cp:lastModifiedBy>
  <cp:lastPrinted>2011-06-29T16:46:43Z</cp:lastPrinted>
  <dcterms:created xsi:type="dcterms:W3CDTF">2011-06-29T16:19:39Z</dcterms:created>
  <dcterms:modified xsi:type="dcterms:W3CDTF">2011-06-29T18:34:54Z</dcterms:modified>
</cp:coreProperties>
</file>