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ate1904="1" defaultThemeVersion="124226"/>
  <bookViews>
    <workbookView xWindow="120" yWindow="30" windowWidth="18765" windowHeight="8445"/>
  </bookViews>
  <sheets>
    <sheet name="Modèle" sheetId="2" r:id="rId1"/>
    <sheet name="1" sheetId="3" r:id="rId2"/>
    <sheet name="2" sheetId="4" r:id="rId3"/>
    <sheet name="3" sheetId="5" r:id="rId4"/>
    <sheet name="4" sheetId="6" r:id="rId5"/>
    <sheet name="Données" sheetId="7" r:id="rId6"/>
  </sheets>
  <definedNames>
    <definedName name="A">Modèle!$F$5</definedName>
    <definedName name="Année">Données!$B$2:$B$22</definedName>
    <definedName name="Semaine">Données!$A$2:$A$53</definedName>
  </definedNames>
  <calcPr calcId="125725"/>
</workbook>
</file>

<file path=xl/calcChain.xml><?xml version="1.0" encoding="utf-8"?>
<calcChain xmlns="http://schemas.openxmlformats.org/spreadsheetml/2006/main">
  <c r="G8" i="2"/>
  <c r="E8"/>
  <c r="E13" l="1"/>
  <c r="E18" s="1"/>
  <c r="D24" s="1"/>
  <c r="E14"/>
  <c r="E15"/>
  <c r="E16"/>
  <c r="E17"/>
  <c r="F13"/>
  <c r="F14"/>
  <c r="F15"/>
  <c r="F16"/>
  <c r="F17"/>
  <c r="F18"/>
  <c r="D25" s="1"/>
  <c r="D18"/>
  <c r="D23"/>
  <c r="D26" l="1"/>
  <c r="C26"/>
</calcChain>
</file>

<file path=xl/sharedStrings.xml><?xml version="1.0" encoding="utf-8"?>
<sst xmlns="http://schemas.openxmlformats.org/spreadsheetml/2006/main" count="25" uniqueCount="25">
  <si>
    <t>EFFECTUE</t>
  </si>
  <si>
    <t>Heures</t>
  </si>
  <si>
    <t>Lundi</t>
  </si>
  <si>
    <t>Mardi</t>
  </si>
  <si>
    <t>Mercredi</t>
  </si>
  <si>
    <t>Jeudi</t>
  </si>
  <si>
    <t>Vendredi</t>
  </si>
  <si>
    <t>TOTAL</t>
  </si>
  <si>
    <t>HEURES</t>
  </si>
  <si>
    <t>Supp.</t>
  </si>
  <si>
    <t>Récup.</t>
  </si>
  <si>
    <t>Année :</t>
  </si>
  <si>
    <t>Récapitulatif</t>
  </si>
  <si>
    <t>Heures Récupérées</t>
  </si>
  <si>
    <t>Heures Supplémentaires</t>
  </si>
  <si>
    <t>Heures Effectuées</t>
  </si>
  <si>
    <t>Semaine Précédente</t>
  </si>
  <si>
    <t>RAPPORT HEBDOMADAIRE</t>
  </si>
  <si>
    <t>Semaine N°:</t>
  </si>
  <si>
    <t>Lieu</t>
  </si>
  <si>
    <t xml:space="preserve">Salarié : </t>
  </si>
  <si>
    <t>Semaine</t>
  </si>
  <si>
    <t>Année</t>
  </si>
  <si>
    <t>au</t>
  </si>
  <si>
    <t>du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</si>
</sst>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h:mm;@"/>
    <numFmt numFmtId="165" formatCode="[h]:mm"/>
    <numFmt numFmtId="166" formatCode="[h]:mm:ss;@"/>
    <numFmt numFmtId="169" formatCode="dddd\-dd\-mm\-yyyy"/>
  </numFmts>
  <fonts count="11">
    <font>
      <sz val="10"/>
      <name val="Arial"/>
    </font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b/>
      <u/>
      <sz val="22"/>
      <name val="Times New Roman"/>
      <family val="1"/>
    </font>
    <font>
      <sz val="10"/>
      <color indexed="9"/>
      <name val="Arial"/>
    </font>
    <font>
      <b/>
      <sz val="14"/>
      <name val="Arial"/>
      <family val="2"/>
    </font>
    <font>
      <b/>
      <i/>
      <sz val="10"/>
      <name val="Arial"/>
      <family val="2"/>
    </font>
    <font>
      <b/>
      <sz val="10"/>
      <color indexed="9"/>
      <name val="Arial"/>
      <family val="2"/>
    </font>
    <font>
      <i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20" fontId="6" fillId="0" borderId="0" xfId="0" applyNumberFormat="1" applyFont="1" applyFill="1" applyProtection="1"/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165" fontId="0" fillId="0" borderId="11" xfId="0" applyNumberFormat="1" applyBorder="1"/>
    <xf numFmtId="165" fontId="0" fillId="0" borderId="6" xfId="0" applyNumberFormat="1" applyBorder="1"/>
    <xf numFmtId="165" fontId="0" fillId="0" borderId="4" xfId="0" applyNumberFormat="1" applyBorder="1"/>
    <xf numFmtId="164" fontId="0" fillId="0" borderId="1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0" xfId="0" applyFont="1"/>
    <xf numFmtId="165" fontId="6" fillId="0" borderId="0" xfId="0" applyNumberFormat="1" applyFont="1"/>
    <xf numFmtId="164" fontId="0" fillId="0" borderId="0" xfId="0" applyNumberFormat="1" applyFill="1" applyBorder="1" applyAlignment="1">
      <alignment horizontal="center"/>
    </xf>
    <xf numFmtId="0" fontId="5" fillId="0" borderId="0" xfId="0" applyFont="1" applyAlignment="1">
      <alignment horizontal="center"/>
    </xf>
    <xf numFmtId="165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0" fontId="10" fillId="0" borderId="0" xfId="0" applyFont="1"/>
    <xf numFmtId="0" fontId="3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NumberForma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165" fontId="3" fillId="0" borderId="13" xfId="0" applyNumberFormat="1" applyFont="1" applyBorder="1" applyAlignment="1">
      <alignment horizontal="center"/>
    </xf>
    <xf numFmtId="165" fontId="3" fillId="0" borderId="21" xfId="0" applyNumberFormat="1" applyFont="1" applyBorder="1" applyAlignment="1">
      <alignment horizontal="center"/>
    </xf>
    <xf numFmtId="0" fontId="0" fillId="3" borderId="16" xfId="0" applyFill="1" applyBorder="1"/>
    <xf numFmtId="0" fontId="0" fillId="3" borderId="15" xfId="0" applyFill="1" applyBorder="1"/>
    <xf numFmtId="0" fontId="0" fillId="3" borderId="22" xfId="0" applyFill="1" applyBorder="1"/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165" fontId="9" fillId="3" borderId="14" xfId="0" applyNumberFormat="1" applyFont="1" applyFill="1" applyBorder="1"/>
    <xf numFmtId="165" fontId="3" fillId="3" borderId="13" xfId="0" applyNumberFormat="1" applyFont="1" applyFill="1" applyBorder="1" applyAlignment="1">
      <alignment horizontal="right"/>
    </xf>
    <xf numFmtId="165" fontId="3" fillId="2" borderId="7" xfId="0" applyNumberFormat="1" applyFont="1" applyFill="1" applyBorder="1"/>
    <xf numFmtId="166" fontId="0" fillId="0" borderId="0" xfId="0" applyNumberFormat="1"/>
    <xf numFmtId="20" fontId="0" fillId="0" borderId="0" xfId="0" applyNumberFormat="1"/>
    <xf numFmtId="0" fontId="3" fillId="3" borderId="19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0" fillId="3" borderId="13" xfId="0" applyFill="1" applyBorder="1" applyAlignme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169" fontId="3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</cellXfs>
  <cellStyles count="2">
    <cellStyle name="Euro" xfId="1"/>
    <cellStyle name="Normal" xfId="0" builtinId="0"/>
  </cellStyles>
  <dxfs count="3">
    <dxf>
      <font>
        <b/>
        <i val="0"/>
        <condense val="0"/>
        <extend val="0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27"/>
  <sheetViews>
    <sheetView tabSelected="1" workbookViewId="0">
      <selection activeCell="G18" sqref="G18"/>
    </sheetView>
  </sheetViews>
  <sheetFormatPr baseColWidth="10" defaultRowHeight="12.75"/>
  <cols>
    <col min="1" max="1" width="5.7109375" customWidth="1"/>
    <col min="2" max="4" width="11.7109375" customWidth="1"/>
    <col min="5" max="5" width="15.28515625" bestFit="1" customWidth="1"/>
    <col min="6" max="6" width="10.5703125" customWidth="1"/>
    <col min="7" max="7" width="19.85546875" bestFit="1" customWidth="1"/>
    <col min="8" max="8" width="11.7109375" customWidth="1"/>
    <col min="9" max="9" width="5.7109375" customWidth="1"/>
  </cols>
  <sheetData>
    <row r="2" spans="1:12" ht="27">
      <c r="A2" s="5">
        <v>0.30416666666666664</v>
      </c>
      <c r="B2" s="53" t="s">
        <v>17</v>
      </c>
      <c r="C2" s="54"/>
      <c r="D2" s="54"/>
      <c r="E2" s="54"/>
      <c r="F2" s="54"/>
      <c r="G2" s="23"/>
      <c r="H2" s="23"/>
    </row>
    <row r="5" spans="1:12" ht="18.75">
      <c r="B5" s="20" t="s">
        <v>20</v>
      </c>
      <c r="E5" s="26" t="s">
        <v>11</v>
      </c>
      <c r="F5" s="17">
        <v>2011</v>
      </c>
      <c r="L5" s="45"/>
    </row>
    <row r="6" spans="1:12">
      <c r="L6" s="45"/>
    </row>
    <row r="7" spans="1:12">
      <c r="E7" s="8" t="s">
        <v>18</v>
      </c>
      <c r="F7" s="1">
        <v>29</v>
      </c>
      <c r="L7" s="45"/>
    </row>
    <row r="8" spans="1:12">
      <c r="D8" s="57" t="s">
        <v>24</v>
      </c>
      <c r="E8" s="55">
        <f>DATE(A,1,3)-WEEKDAY(DATE(A,1,3))-5+7*F7</f>
        <v>39280</v>
      </c>
      <c r="F8" s="56" t="s">
        <v>23</v>
      </c>
      <c r="G8" s="55">
        <f>E8+6</f>
        <v>39286</v>
      </c>
      <c r="L8" s="45"/>
    </row>
    <row r="9" spans="1:12">
      <c r="L9" s="45"/>
    </row>
    <row r="10" spans="1:12" ht="13.5" thickBot="1">
      <c r="L10" s="44"/>
    </row>
    <row r="11" spans="1:12">
      <c r="B11" s="27"/>
      <c r="C11" s="49" t="s">
        <v>0</v>
      </c>
      <c r="D11" s="50"/>
      <c r="E11" s="49" t="s">
        <v>8</v>
      </c>
      <c r="F11" s="50"/>
      <c r="G11" s="25"/>
      <c r="H11" s="25"/>
    </row>
    <row r="12" spans="1:12" ht="13.5" thickBot="1">
      <c r="B12" s="28"/>
      <c r="C12" s="39" t="s">
        <v>19</v>
      </c>
      <c r="D12" s="40" t="s">
        <v>1</v>
      </c>
      <c r="E12" s="39" t="s">
        <v>9</v>
      </c>
      <c r="F12" s="40" t="s">
        <v>10</v>
      </c>
      <c r="G12" s="25"/>
      <c r="H12" s="25"/>
    </row>
    <row r="13" spans="1:12">
      <c r="B13" s="36" t="s">
        <v>2</v>
      </c>
      <c r="C13" s="18"/>
      <c r="D13" s="6"/>
      <c r="E13" s="15" t="str">
        <f>IF(D13=0,"",IF(A2&lt;D13,D13-A2,0))</f>
        <v/>
      </c>
      <c r="F13" s="6" t="str">
        <f>IF(D13=0,"",IF(D13&lt;A2,ABS(A2-D13),0))</f>
        <v/>
      </c>
      <c r="G13" s="29"/>
      <c r="H13" s="22"/>
    </row>
    <row r="14" spans="1:12">
      <c r="B14" s="37" t="s">
        <v>3</v>
      </c>
      <c r="C14" s="19"/>
      <c r="D14" s="7"/>
      <c r="E14" s="16" t="str">
        <f>IF(D14=0,"",IF(A2&lt;D14,D14-A2,0))</f>
        <v/>
      </c>
      <c r="F14" s="7" t="str">
        <f>IF(D14=0,"",IF(D14&lt;A2,ABS(A2-D14),0))</f>
        <v/>
      </c>
      <c r="G14" s="29"/>
      <c r="H14" s="22"/>
    </row>
    <row r="15" spans="1:12">
      <c r="B15" s="37" t="s">
        <v>4</v>
      </c>
      <c r="C15" s="19"/>
      <c r="D15" s="7"/>
      <c r="E15" s="16" t="str">
        <f>IF(D15=0,"",IF(A2&lt;D15,D15-A2,0))</f>
        <v/>
      </c>
      <c r="F15" s="7" t="str">
        <f>IF(D15=0,"",IF(D15&lt;A2,ABS(A2-D15),0))</f>
        <v/>
      </c>
      <c r="G15" s="29"/>
      <c r="H15" s="22"/>
    </row>
    <row r="16" spans="1:12">
      <c r="B16" s="37" t="s">
        <v>5</v>
      </c>
      <c r="C16" s="19"/>
      <c r="D16" s="7"/>
      <c r="E16" s="16" t="str">
        <f>IF(D16=0,"",IF(A2&lt;D16,D16-A2,0))</f>
        <v/>
      </c>
      <c r="F16" s="7" t="str">
        <f>IF(D16=0,"",IF(D16&lt;A2,ABS(A2-D16),0))</f>
        <v/>
      </c>
      <c r="G16" s="29"/>
      <c r="H16" s="22"/>
    </row>
    <row r="17" spans="2:8" ht="13.5" thickBot="1">
      <c r="B17" s="38" t="s">
        <v>6</v>
      </c>
      <c r="C17" s="33"/>
      <c r="D17" s="31"/>
      <c r="E17" s="32" t="str">
        <f>IF(D17=0,"",IF(A2&lt;D17,D17-A2,0))</f>
        <v/>
      </c>
      <c r="F17" s="31" t="str">
        <f>IF(D17=0,"",IF(D17&lt;A2,ABS(A2-D17),0))</f>
        <v/>
      </c>
      <c r="G17" s="29"/>
      <c r="H17" s="22"/>
    </row>
    <row r="18" spans="2:8" ht="13.5" thickBot="1">
      <c r="B18" s="51" t="s">
        <v>7</v>
      </c>
      <c r="C18" s="52"/>
      <c r="D18" s="35">
        <f>SUM(D13:D17)</f>
        <v>0</v>
      </c>
      <c r="E18" s="34">
        <f>SUM(E13:E17)</f>
        <v>0</v>
      </c>
      <c r="F18" s="35">
        <f>SUM(F13:F17)</f>
        <v>0</v>
      </c>
      <c r="G18" s="30"/>
      <c r="H18" s="24"/>
    </row>
    <row r="20" spans="2:8" ht="13.5" thickBot="1"/>
    <row r="21" spans="2:8" ht="13.5" thickBot="1">
      <c r="B21" s="46" t="s">
        <v>12</v>
      </c>
      <c r="C21" s="47"/>
      <c r="D21" s="48"/>
    </row>
    <row r="22" spans="2:8">
      <c r="B22" s="10" t="s">
        <v>16</v>
      </c>
      <c r="C22" s="11"/>
      <c r="D22" s="12"/>
    </row>
    <row r="23" spans="2:8">
      <c r="B23" s="3" t="s">
        <v>15</v>
      </c>
      <c r="C23" s="2"/>
      <c r="D23" s="13">
        <f>D18</f>
        <v>0</v>
      </c>
    </row>
    <row r="24" spans="2:8">
      <c r="B24" s="3" t="s">
        <v>14</v>
      </c>
      <c r="C24" s="2"/>
      <c r="D24" s="13">
        <f>E18</f>
        <v>0</v>
      </c>
    </row>
    <row r="25" spans="2:8" ht="13.5" thickBot="1">
      <c r="B25" s="4" t="s">
        <v>13</v>
      </c>
      <c r="C25" s="9"/>
      <c r="D25" s="14">
        <f>F18</f>
        <v>0</v>
      </c>
    </row>
    <row r="26" spans="2:8" ht="13.5" thickBot="1">
      <c r="B26" s="41"/>
      <c r="C26" s="42" t="str">
        <f>IF(D22+D24-D25=0,"",IF(D22+D24-D25&gt;0,"Reste à prendre :","Reste à faire :"))</f>
        <v/>
      </c>
      <c r="D26" s="43" t="str">
        <f>IF(D22+D24-D25=0,"",ABS(D22+D24-D25))</f>
        <v/>
      </c>
    </row>
    <row r="27" spans="2:8">
      <c r="D27" s="21"/>
    </row>
  </sheetData>
  <mergeCells count="5">
    <mergeCell ref="B21:D21"/>
    <mergeCell ref="C11:D11"/>
    <mergeCell ref="E11:F11"/>
    <mergeCell ref="B18:C18"/>
    <mergeCell ref="B2:F2"/>
  </mergeCells>
  <phoneticPr fontId="2" type="noConversion"/>
  <conditionalFormatting sqref="D24 E13:E18">
    <cfRule type="cellIs" dxfId="2" priority="1" stopIfTrue="1" operator="greaterThan">
      <formula>0.000694444444444444</formula>
    </cfRule>
  </conditionalFormatting>
  <conditionalFormatting sqref="D25 F13:F18">
    <cfRule type="cellIs" dxfId="1" priority="2" stopIfTrue="1" operator="greaterThan">
      <formula>0.000694444444444444</formula>
    </cfRule>
  </conditionalFormatting>
  <conditionalFormatting sqref="D23">
    <cfRule type="cellIs" dxfId="0" priority="3" stopIfTrue="1" operator="greaterThan">
      <formula>0.000694444444444444</formula>
    </cfRule>
  </conditionalFormatting>
  <dataValidations count="2">
    <dataValidation type="list" allowBlank="1" showInputMessage="1" showErrorMessage="1" sqref="F5">
      <formula1>Année</formula1>
    </dataValidation>
    <dataValidation type="list" allowBlank="1" showInputMessage="1" showErrorMessage="1" sqref="F7">
      <formula1>Semaine</formula1>
    </dataValidation>
  </dataValidations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36" sqref="D36"/>
    </sheetView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31" sqref="D31"/>
    </sheetView>
  </sheetViews>
  <sheetFormatPr baseColWidth="10" defaultRowHeight="12.7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B53"/>
  <sheetViews>
    <sheetView workbookViewId="0">
      <selection activeCell="E11" sqref="E10:E11"/>
    </sheetView>
  </sheetViews>
  <sheetFormatPr baseColWidth="10" defaultRowHeight="12.75"/>
  <sheetData>
    <row r="1" spans="1:2">
      <c r="A1" t="s">
        <v>21</v>
      </c>
      <c r="B1" t="s">
        <v>22</v>
      </c>
    </row>
    <row r="2" spans="1:2">
      <c r="A2">
        <v>1</v>
      </c>
      <c r="B2">
        <v>2010</v>
      </c>
    </row>
    <row r="3" spans="1:2">
      <c r="A3">
        <v>2</v>
      </c>
      <c r="B3">
        <v>2011</v>
      </c>
    </row>
    <row r="4" spans="1:2">
      <c r="A4">
        <v>3</v>
      </c>
      <c r="B4">
        <v>2012</v>
      </c>
    </row>
    <row r="5" spans="1:2">
      <c r="A5">
        <v>4</v>
      </c>
      <c r="B5">
        <v>2013</v>
      </c>
    </row>
    <row r="6" spans="1:2">
      <c r="A6">
        <v>5</v>
      </c>
      <c r="B6">
        <v>2014</v>
      </c>
    </row>
    <row r="7" spans="1:2">
      <c r="A7">
        <v>6</v>
      </c>
      <c r="B7">
        <v>2015</v>
      </c>
    </row>
    <row r="8" spans="1:2">
      <c r="A8">
        <v>7</v>
      </c>
      <c r="B8">
        <v>2016</v>
      </c>
    </row>
    <row r="9" spans="1:2">
      <c r="A9">
        <v>8</v>
      </c>
      <c r="B9">
        <v>2017</v>
      </c>
    </row>
    <row r="10" spans="1:2">
      <c r="A10">
        <v>9</v>
      </c>
      <c r="B10">
        <v>2018</v>
      </c>
    </row>
    <row r="11" spans="1:2">
      <c r="A11">
        <v>10</v>
      </c>
      <c r="B11">
        <v>2019</v>
      </c>
    </row>
    <row r="12" spans="1:2">
      <c r="A12">
        <v>11</v>
      </c>
      <c r="B12">
        <v>2020</v>
      </c>
    </row>
    <row r="13" spans="1:2">
      <c r="A13">
        <v>12</v>
      </c>
      <c r="B13">
        <v>2021</v>
      </c>
    </row>
    <row r="14" spans="1:2">
      <c r="A14">
        <v>13</v>
      </c>
      <c r="B14">
        <v>2022</v>
      </c>
    </row>
    <row r="15" spans="1:2">
      <c r="A15">
        <v>14</v>
      </c>
      <c r="B15">
        <v>2023</v>
      </c>
    </row>
    <row r="16" spans="1:2">
      <c r="A16">
        <v>15</v>
      </c>
      <c r="B16">
        <v>2024</v>
      </c>
    </row>
    <row r="17" spans="1:2">
      <c r="A17">
        <v>16</v>
      </c>
      <c r="B17">
        <v>2025</v>
      </c>
    </row>
    <row r="18" spans="1:2">
      <c r="A18">
        <v>17</v>
      </c>
      <c r="B18">
        <v>2026</v>
      </c>
    </row>
    <row r="19" spans="1:2">
      <c r="A19">
        <v>18</v>
      </c>
      <c r="B19">
        <v>2027</v>
      </c>
    </row>
    <row r="20" spans="1:2">
      <c r="A20">
        <v>19</v>
      </c>
      <c r="B20">
        <v>2028</v>
      </c>
    </row>
    <row r="21" spans="1:2">
      <c r="A21">
        <v>20</v>
      </c>
      <c r="B21">
        <v>2029</v>
      </c>
    </row>
    <row r="22" spans="1:2">
      <c r="A22">
        <v>21</v>
      </c>
      <c r="B22">
        <v>2030</v>
      </c>
    </row>
    <row r="23" spans="1:2">
      <c r="A23">
        <v>22</v>
      </c>
    </row>
    <row r="24" spans="1:2">
      <c r="A24">
        <v>23</v>
      </c>
    </row>
    <row r="25" spans="1:2">
      <c r="A25">
        <v>24</v>
      </c>
    </row>
    <row r="26" spans="1:2">
      <c r="A26">
        <v>25</v>
      </c>
    </row>
    <row r="27" spans="1:2">
      <c r="A27">
        <v>26</v>
      </c>
    </row>
    <row r="28" spans="1:2">
      <c r="A28">
        <v>27</v>
      </c>
    </row>
    <row r="29" spans="1:2">
      <c r="A29">
        <v>28</v>
      </c>
    </row>
    <row r="30" spans="1:2">
      <c r="A30">
        <v>29</v>
      </c>
    </row>
    <row r="31" spans="1:2">
      <c r="A31">
        <v>30</v>
      </c>
    </row>
    <row r="32" spans="1:2">
      <c r="A32">
        <v>31</v>
      </c>
    </row>
    <row r="33" spans="1:1">
      <c r="A33">
        <v>32</v>
      </c>
    </row>
    <row r="34" spans="1:1">
      <c r="A34">
        <v>33</v>
      </c>
    </row>
    <row r="35" spans="1:1">
      <c r="A35">
        <v>34</v>
      </c>
    </row>
    <row r="36" spans="1:1">
      <c r="A36">
        <v>35</v>
      </c>
    </row>
    <row r="37" spans="1:1">
      <c r="A37">
        <v>36</v>
      </c>
    </row>
    <row r="38" spans="1:1">
      <c r="A38">
        <v>37</v>
      </c>
    </row>
    <row r="39" spans="1:1">
      <c r="A39">
        <v>38</v>
      </c>
    </row>
    <row r="40" spans="1:1">
      <c r="A40">
        <v>39</v>
      </c>
    </row>
    <row r="41" spans="1:1">
      <c r="A41">
        <v>40</v>
      </c>
    </row>
    <row r="42" spans="1:1">
      <c r="A42">
        <v>41</v>
      </c>
    </row>
    <row r="43" spans="1:1">
      <c r="A43">
        <v>42</v>
      </c>
    </row>
    <row r="44" spans="1:1">
      <c r="A44">
        <v>43</v>
      </c>
    </row>
    <row r="45" spans="1:1">
      <c r="A45">
        <v>44</v>
      </c>
    </row>
    <row r="46" spans="1:1">
      <c r="A46">
        <v>45</v>
      </c>
    </row>
    <row r="47" spans="1:1">
      <c r="A47">
        <v>46</v>
      </c>
    </row>
    <row r="48" spans="1:1">
      <c r="A48">
        <v>47</v>
      </c>
    </row>
    <row r="49" spans="1:1">
      <c r="A49">
        <v>48</v>
      </c>
    </row>
    <row r="50" spans="1:1">
      <c r="A50">
        <v>49</v>
      </c>
    </row>
    <row r="51" spans="1:1">
      <c r="A51">
        <v>50</v>
      </c>
    </row>
    <row r="52" spans="1:1">
      <c r="A52">
        <v>51</v>
      </c>
    </row>
    <row r="53" spans="1:1">
      <c r="A53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Modèle</vt:lpstr>
      <vt:lpstr>1</vt:lpstr>
      <vt:lpstr>2</vt:lpstr>
      <vt:lpstr>3</vt:lpstr>
      <vt:lpstr>4</vt:lpstr>
      <vt:lpstr>Données</vt:lpstr>
      <vt:lpstr>A</vt:lpstr>
      <vt:lpstr>Année</vt:lpstr>
      <vt:lpstr>Semaine</vt:lpstr>
    </vt:vector>
  </TitlesOfParts>
  <Company>SCC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SCC</dc:creator>
  <cp:lastModifiedBy>User</cp:lastModifiedBy>
  <cp:lastPrinted>2006-10-24T08:57:44Z</cp:lastPrinted>
  <dcterms:created xsi:type="dcterms:W3CDTF">2006-10-20T15:11:48Z</dcterms:created>
  <dcterms:modified xsi:type="dcterms:W3CDTF">2010-11-03T13:40:10Z</dcterms:modified>
</cp:coreProperties>
</file>