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91"/>
  </bookViews>
  <sheets>
    <sheet name="Feuil1" sheetId="1" r:id="rId1"/>
    <sheet name="Feuil2" sheetId="2" r:id="rId2"/>
    <sheet name="Feuil3" sheetId="3" r:id="rId3"/>
  </sheets>
  <definedNames>
    <definedName name="periode1">Feuil1!$A$2:$G$12</definedName>
  </definedNames>
  <calcPr calcId="125725" iterateDelta="1E-4"/>
</workbook>
</file>

<file path=xl/calcChain.xml><?xml version="1.0" encoding="utf-8"?>
<calcChain xmlns="http://schemas.openxmlformats.org/spreadsheetml/2006/main">
  <c r="A12" i="1"/>
  <c r="A11"/>
  <c r="A10"/>
  <c r="A9"/>
  <c r="A8"/>
  <c r="A7"/>
  <c r="A6"/>
  <c r="A5"/>
  <c r="A4"/>
  <c r="A3"/>
  <c r="A2"/>
  <c r="D19" l="1"/>
  <c r="D21"/>
  <c r="D20"/>
</calcChain>
</file>

<file path=xl/sharedStrings.xml><?xml version="1.0" encoding="utf-8"?>
<sst xmlns="http://schemas.openxmlformats.org/spreadsheetml/2006/main" count="48" uniqueCount="26">
  <si>
    <t>Jour</t>
  </si>
  <si>
    <t>Cycle</t>
  </si>
  <si>
    <t>Activité 1</t>
  </si>
  <si>
    <t>Activité 2</t>
  </si>
  <si>
    <t>Activité 3</t>
  </si>
  <si>
    <t>P1</t>
  </si>
  <si>
    <t>lundi</t>
  </si>
  <si>
    <t>Vélo</t>
  </si>
  <si>
    <t>Tennis</t>
  </si>
  <si>
    <t>Bois</t>
  </si>
  <si>
    <t>Voile</t>
  </si>
  <si>
    <t>mardi</t>
  </si>
  <si>
    <t>Echec</t>
  </si>
  <si>
    <t>Moteur</t>
  </si>
  <si>
    <t>jeudi</t>
  </si>
  <si>
    <t>Danse</t>
  </si>
  <si>
    <t>Dame</t>
  </si>
  <si>
    <t>Cheval</t>
  </si>
  <si>
    <t>vendredi</t>
  </si>
  <si>
    <t>Ping Pong</t>
  </si>
  <si>
    <t>Poker</t>
  </si>
  <si>
    <t>Pliage</t>
  </si>
  <si>
    <t>Période &gt;</t>
  </si>
  <si>
    <t>Jour &gt;</t>
  </si>
  <si>
    <t>Cycle &gt;</t>
  </si>
  <si>
    <t>http://forum.excel-pratique.com/excel/probleme-formules-indirect-avec-plusieurs-conditions-t65327.html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</si>
</sst>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DDDDDD"/>
      </patternFill>
    </fill>
    <fill>
      <patternFill patternType="solid">
        <fgColor rgb="FFDDDDDD"/>
        <bgColor rgb="FFEEEEEE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Border="1" applyAlignment="1">
      <alignment horizontal="right" vertical="center"/>
    </xf>
    <xf numFmtId="0" fontId="0" fillId="2" borderId="0" xfId="0" applyFill="1"/>
    <xf numFmtId="0" fontId="0" fillId="2" borderId="1" xfId="0" applyFont="1" applyFill="1" applyBorder="1"/>
    <xf numFmtId="0" fontId="0" fillId="2" borderId="1" xfId="0" applyFill="1" applyBorder="1"/>
    <xf numFmtId="0" fontId="0" fillId="3" borderId="2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zoomScaleNormal="100" workbookViewId="0">
      <selection activeCell="J19" sqref="J19"/>
    </sheetView>
  </sheetViews>
  <sheetFormatPr baseColWidth="10" defaultColWidth="9.140625" defaultRowHeight="15"/>
  <cols>
    <col min="1" max="1" width="10.7109375"/>
    <col min="2" max="2" width="3.85546875"/>
    <col min="3" max="1025" width="10.7109375"/>
  </cols>
  <sheetData>
    <row r="1" spans="1:7">
      <c r="B1" s="2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>
      <c r="A2" t="str">
        <f t="shared" ref="A2:A12" si="0">CONCATENATE(B2,LEFT(C2,2),D2)</f>
        <v>P1lu1</v>
      </c>
      <c r="B2" s="3" t="s">
        <v>5</v>
      </c>
      <c r="C2" s="3" t="s">
        <v>6</v>
      </c>
      <c r="D2" s="4">
        <v>1</v>
      </c>
      <c r="E2" s="4" t="s">
        <v>7</v>
      </c>
      <c r="F2" s="4" t="s">
        <v>8</v>
      </c>
      <c r="G2" s="4"/>
    </row>
    <row r="3" spans="1:7">
      <c r="A3" t="str">
        <f t="shared" si="0"/>
        <v>P1lu2</v>
      </c>
      <c r="B3" s="4" t="s">
        <v>5</v>
      </c>
      <c r="C3" s="4" t="s">
        <v>6</v>
      </c>
      <c r="D3" s="4">
        <v>2</v>
      </c>
      <c r="E3" s="4" t="s">
        <v>9</v>
      </c>
      <c r="F3" s="4"/>
      <c r="G3" s="4"/>
    </row>
    <row r="4" spans="1:7">
      <c r="A4" t="str">
        <f t="shared" si="0"/>
        <v>P1lu3</v>
      </c>
      <c r="B4" s="4" t="s">
        <v>5</v>
      </c>
      <c r="C4" s="4" t="s">
        <v>6</v>
      </c>
      <c r="D4" s="4">
        <v>3</v>
      </c>
      <c r="E4" s="4" t="s">
        <v>10</v>
      </c>
      <c r="F4" s="4"/>
      <c r="G4" s="4"/>
    </row>
    <row r="5" spans="1:7">
      <c r="A5" t="str">
        <f t="shared" si="0"/>
        <v>P1ma2</v>
      </c>
      <c r="B5" s="4" t="s">
        <v>5</v>
      </c>
      <c r="C5" s="4" t="s">
        <v>11</v>
      </c>
      <c r="D5" s="4">
        <v>2</v>
      </c>
      <c r="E5" s="4" t="s">
        <v>12</v>
      </c>
      <c r="F5" s="4"/>
      <c r="G5" s="4"/>
    </row>
    <row r="6" spans="1:7">
      <c r="A6" t="str">
        <f t="shared" si="0"/>
        <v>P1ma3</v>
      </c>
      <c r="B6" s="4" t="s">
        <v>5</v>
      </c>
      <c r="C6" s="4" t="s">
        <v>11</v>
      </c>
      <c r="D6" s="4">
        <v>3</v>
      </c>
      <c r="E6" s="4" t="s">
        <v>13</v>
      </c>
      <c r="F6" s="4"/>
      <c r="G6" s="4"/>
    </row>
    <row r="7" spans="1:7">
      <c r="A7" t="str">
        <f t="shared" si="0"/>
        <v>P1je1</v>
      </c>
      <c r="B7" s="4" t="s">
        <v>5</v>
      </c>
      <c r="C7" s="4" t="s">
        <v>14</v>
      </c>
      <c r="D7" s="4">
        <v>1</v>
      </c>
      <c r="E7" s="4" t="s">
        <v>15</v>
      </c>
      <c r="F7" s="4"/>
      <c r="G7" s="4"/>
    </row>
    <row r="8" spans="1:7">
      <c r="A8" t="str">
        <f t="shared" si="0"/>
        <v>P1je2</v>
      </c>
      <c r="B8" s="4" t="s">
        <v>5</v>
      </c>
      <c r="C8" s="4" t="s">
        <v>14</v>
      </c>
      <c r="D8" s="4">
        <v>2</v>
      </c>
      <c r="E8" s="4" t="s">
        <v>16</v>
      </c>
      <c r="F8" s="4"/>
      <c r="G8" s="4"/>
    </row>
    <row r="9" spans="1:7">
      <c r="A9" t="str">
        <f t="shared" si="0"/>
        <v>P1je3</v>
      </c>
      <c r="B9" s="4" t="s">
        <v>5</v>
      </c>
      <c r="C9" s="4" t="s">
        <v>14</v>
      </c>
      <c r="D9" s="4">
        <v>3</v>
      </c>
      <c r="E9" s="4" t="s">
        <v>17</v>
      </c>
      <c r="F9" s="4"/>
      <c r="G9" s="4"/>
    </row>
    <row r="10" spans="1:7">
      <c r="A10" t="str">
        <f t="shared" si="0"/>
        <v>P1ve1</v>
      </c>
      <c r="B10" s="4" t="s">
        <v>5</v>
      </c>
      <c r="C10" s="4" t="s">
        <v>18</v>
      </c>
      <c r="D10" s="4">
        <v>1</v>
      </c>
      <c r="E10" s="4" t="s">
        <v>19</v>
      </c>
      <c r="F10" s="4"/>
      <c r="G10" s="4"/>
    </row>
    <row r="11" spans="1:7">
      <c r="A11" t="str">
        <f t="shared" si="0"/>
        <v>P1ve2</v>
      </c>
      <c r="B11" s="4" t="s">
        <v>5</v>
      </c>
      <c r="C11" s="4" t="s">
        <v>18</v>
      </c>
      <c r="D11" s="4">
        <v>2</v>
      </c>
      <c r="E11" s="4" t="s">
        <v>20</v>
      </c>
      <c r="F11" s="4"/>
      <c r="G11" s="4"/>
    </row>
    <row r="12" spans="1:7">
      <c r="A12" t="str">
        <f t="shared" si="0"/>
        <v>P1ve3</v>
      </c>
      <c r="B12" s="4" t="s">
        <v>5</v>
      </c>
      <c r="C12" s="4" t="s">
        <v>18</v>
      </c>
      <c r="D12" s="4">
        <v>3</v>
      </c>
      <c r="E12" s="4" t="s">
        <v>21</v>
      </c>
      <c r="F12" s="4"/>
      <c r="G12" s="4"/>
    </row>
    <row r="15" spans="1:7">
      <c r="B15" s="1" t="s">
        <v>22</v>
      </c>
      <c r="C15" s="1"/>
      <c r="D15" s="5" t="s">
        <v>5</v>
      </c>
    </row>
    <row r="16" spans="1:7">
      <c r="B16" s="1" t="s">
        <v>23</v>
      </c>
      <c r="C16" s="1"/>
      <c r="D16" s="5" t="s">
        <v>6</v>
      </c>
    </row>
    <row r="17" spans="1:4">
      <c r="B17" s="1" t="s">
        <v>24</v>
      </c>
      <c r="C17" s="1"/>
      <c r="D17" s="6">
        <v>3</v>
      </c>
    </row>
    <row r="19" spans="1:4">
      <c r="C19" t="s">
        <v>2</v>
      </c>
      <c r="D19" t="str">
        <f>IFERROR(VLOOKUP(CONCATENATE(D15,LEFT(D16,2),D17),periode1,5,0),"")</f>
        <v>Voile</v>
      </c>
    </row>
    <row r="20" spans="1:4">
      <c r="C20" t="s">
        <v>3</v>
      </c>
      <c r="D20" s="7">
        <f>IFERROR(VLOOKUP(CONCATENATE(D15,LEFT(D16,2),D17),periode1,6,0),"")</f>
        <v>0</v>
      </c>
    </row>
    <row r="21" spans="1:4">
      <c r="C21" t="s">
        <v>4</v>
      </c>
      <c r="D21" s="7">
        <f>IFERROR(VLOOKUP(CONCATENATE(D15,LEFT(D16,2),D17),periode1,7,0),"")</f>
        <v>0</v>
      </c>
    </row>
    <row r="23" spans="1:4">
      <c r="A23" t="s">
        <v>25</v>
      </c>
    </row>
  </sheetData>
  <mergeCells count="3">
    <mergeCell ref="B15:C15"/>
    <mergeCell ref="B16:C16"/>
    <mergeCell ref="B17:C17"/>
  </mergeCells>
  <dataValidations count="3">
    <dataValidation type="list" operator="equal" allowBlank="1" showErrorMessage="1" sqref="D15">
      <formula1>"P1,P2,P3"</formula1>
      <formula2>0</formula2>
    </dataValidation>
    <dataValidation type="list" operator="equal" allowBlank="1" showErrorMessage="1" sqref="D16">
      <formula1>"lundi,mardi,jeudi,vendredi"</formula1>
      <formula2>0</formula2>
    </dataValidation>
    <dataValidation type="list" operator="equal" allowBlank="1" showErrorMessage="1" sqref="D17">
      <formula1>"1,2,3"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periode1</vt:lpstr>
    </vt:vector>
  </TitlesOfParts>
  <Company>ALESGROUPE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VIGUIER Vincent</dc:creator>
  <cp:lastModifiedBy>RenYeu</cp:lastModifiedBy>
  <cp:revision>10</cp:revision>
  <dcterms:created xsi:type="dcterms:W3CDTF">2015-06-10T15:21:03Z</dcterms:created>
  <dcterms:modified xsi:type="dcterms:W3CDTF">2015-06-10T16:05:59Z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ALESGROUPE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