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/>
  <bookViews>
    <workbookView xWindow="0" yWindow="0" windowWidth="28800" windowHeight="12435" activeTab="1"/>
  </bookViews>
  <sheets>
    <sheet name="Feuil1" sheetId="1" r:id="rId1"/>
    <sheet name="Stat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2" i="2"/>
  <c r="D3" i="2"/>
  <c r="D4" i="2"/>
  <c r="D5" i="2"/>
  <c r="D2" i="2"/>
  <c r="B3" i="2"/>
</calcChain>
</file>

<file path=xl/sharedStrings.xml><?xml version="1.0" encoding="utf-8"?>
<sst xmlns="http://schemas.openxmlformats.org/spreadsheetml/2006/main" count="37" uniqueCount="32">
  <si>
    <t>Date</t>
  </si>
  <si>
    <t>Déclarant</t>
  </si>
  <si>
    <t>Fonction</t>
  </si>
  <si>
    <t>Concerné</t>
  </si>
  <si>
    <t>Evènement</t>
  </si>
  <si>
    <t>Personnel</t>
  </si>
  <si>
    <t>Résidents</t>
  </si>
  <si>
    <t>Résidents_x000D_
Matériel</t>
  </si>
  <si>
    <t>Matériel
Personnel
Résidents</t>
  </si>
  <si>
    <t>Famille</t>
  </si>
  <si>
    <t>Event 1</t>
  </si>
  <si>
    <t>Event 2</t>
  </si>
  <si>
    <t>Event 3</t>
  </si>
  <si>
    <t>Event 4</t>
  </si>
  <si>
    <t>Event 5</t>
  </si>
  <si>
    <t>Matériel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</si>
  <si>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</si>
  <si>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</si>
  <si>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</si>
  <si>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</si>
  <si>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</si>
  <si>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</si>
  <si>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</si>
  <si>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</si>
  <si>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</si>
  <si>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</si>
  <si>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</si>
  <si>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</si>
  <si>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</si>
  <si>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</t>
  </si>
  <si>
    <t>Nb</t>
  </si>
  <si>
    <t>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</si>
</sst>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0" borderId="0" xfId="0" applyFont="1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26.85546875" customWidth="1"/>
    <col min="4" max="4" width="10" customWidth="1"/>
    <col min="5" max="5" width="9.7109375" customWidth="1"/>
    <col min="6" max="6" width="17.5703125" bestFit="1" customWidth="1"/>
    <col min="7" max="7" width="12.5703125" bestFit="1" customWidth="1"/>
  </cols>
  <sheetData>
    <row r="1" spans="1:5" x14ac:dyDescent="0.25">
      <c r="A1" t="s">
        <v>4</v>
      </c>
      <c r="B1" t="s">
        <v>3</v>
      </c>
      <c r="C1" t="s">
        <v>0</v>
      </c>
      <c r="D1" t="s">
        <v>1</v>
      </c>
      <c r="E1" t="s">
        <v>2</v>
      </c>
    </row>
    <row r="2" spans="1:5" x14ac:dyDescent="0.25">
      <c r="A2" t="s">
        <v>10</v>
      </c>
      <c r="B2" t="s">
        <v>9</v>
      </c>
      <c r="C2" s="1">
        <v>42127</v>
      </c>
    </row>
    <row r="3" spans="1:5" x14ac:dyDescent="0.25">
      <c r="A3" t="s">
        <v>11</v>
      </c>
      <c r="B3" t="s">
        <v>5</v>
      </c>
      <c r="C3" s="1">
        <v>42067</v>
      </c>
    </row>
    <row r="4" spans="1:5" x14ac:dyDescent="0.25">
      <c r="A4" t="s">
        <v>12</v>
      </c>
      <c r="B4" t="s">
        <v>6</v>
      </c>
      <c r="C4" s="1">
        <v>42282</v>
      </c>
    </row>
    <row r="5" spans="1:5" ht="45" x14ac:dyDescent="0.25">
      <c r="A5" t="s">
        <v>13</v>
      </c>
      <c r="B5" s="2" t="s">
        <v>8</v>
      </c>
      <c r="C5" s="1">
        <v>42252</v>
      </c>
    </row>
    <row r="6" spans="1:5" ht="30" x14ac:dyDescent="0.25">
      <c r="A6" t="s">
        <v>14</v>
      </c>
      <c r="B6" s="2" t="s">
        <v>7</v>
      </c>
      <c r="C6" s="1">
        <v>42148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B2" sqref="B2"/>
    </sheetView>
  </sheetViews>
  <sheetFormatPr baseColWidth="10" defaultRowHeight="15" x14ac:dyDescent="0.25"/>
  <cols>
    <col min="2" max="2" width="13.5703125" customWidth="1"/>
  </cols>
  <sheetData>
    <row r="1" spans="1:5" x14ac:dyDescent="0.25">
      <c r="A1" s="3" t="s">
        <v>16</v>
      </c>
      <c r="B1" s="3" t="s">
        <v>29</v>
      </c>
      <c r="C1" s="3" t="s">
        <v>3</v>
      </c>
      <c r="D1" s="3" t="s">
        <v>30</v>
      </c>
      <c r="E1" s="3" t="s">
        <v>31</v>
      </c>
    </row>
    <row r="2" spans="1:5" x14ac:dyDescent="0.25">
      <c r="A2" t="s">
        <v>17</v>
      </c>
      <c r="B2" s="4" t="s">
        <v>21</v>
      </c>
      <c r="C2" t="s">
        <v>9</v>
      </c>
      <c r="D2">
        <f>COUNTIF(Feuil1!B:B,"*" &amp; C2 &amp; "*")</f>
        <v>1</v>
      </c>
      <c r="E2">
        <f>SUMPRODUCT((NOT(ISERROR(SEARCH(C2,Feuil1!B$2:B$65000))))*(MONTH(Feuil1!C$2:C$65000)=B$3))</f>
        <v>1</v>
      </c>
    </row>
    <row r="3" spans="1:5" x14ac:dyDescent="0.25">
      <c r="A3" t="s">
        <v>18</v>
      </c>
      <c r="B3" s="5">
        <f>MATCH(B2,A:A,0)-1</f>
        <v>5</v>
      </c>
      <c r="C3" s="2" t="s">
        <v>15</v>
      </c>
      <c r="D3">
        <f>COUNTIF(Feuil1!B:B,"*" &amp; C3 &amp; "*")</f>
        <v>2</v>
      </c>
      <c r="E3">
        <f>SUMPRODUCT((NOT(ISERROR(SEARCH(C3,Feuil1!B$2:B$65000))))*(MONTH(Feuil1!C$2:C$65000)=B$3))</f>
        <v>1</v>
      </c>
    </row>
    <row r="4" spans="1:5" x14ac:dyDescent="0.25">
      <c r="A4" t="s">
        <v>19</v>
      </c>
      <c r="C4" s="2" t="s">
        <v>5</v>
      </c>
      <c r="D4">
        <f>COUNTIF(Feuil1!B:B,"*" &amp; C4 &amp; "*")</f>
        <v>2</v>
      </c>
      <c r="E4">
        <f>SUMPRODUCT((NOT(ISERROR(SEARCH(C4,Feuil1!B$2:B$65000))))*(MONTH(Feuil1!C$2:C$65000)=B$3))</f>
        <v>0</v>
      </c>
    </row>
    <row r="5" spans="1:5" x14ac:dyDescent="0.25">
      <c r="A5" t="s">
        <v>20</v>
      </c>
      <c r="C5" t="s">
        <v>6</v>
      </c>
      <c r="D5">
        <f>COUNTIF(Feuil1!B:B,"*" &amp; C5 &amp; "*")</f>
        <v>3</v>
      </c>
      <c r="E5">
        <f>SUMPRODUCT((NOT(ISERROR(SEARCH(C5,Feuil1!B$2:B$65000))))*(MONTH(Feuil1!C$2:C$65000)=B$3))</f>
        <v>1</v>
      </c>
    </row>
    <row r="6" spans="1:5" x14ac:dyDescent="0.25">
      <c r="A6" t="s">
        <v>21</v>
      </c>
    </row>
    <row r="7" spans="1:5" x14ac:dyDescent="0.25">
      <c r="A7" t="s">
        <v>22</v>
      </c>
    </row>
    <row r="8" spans="1:5" x14ac:dyDescent="0.25">
      <c r="A8" t="s">
        <v>23</v>
      </c>
    </row>
    <row r="9" spans="1:5" x14ac:dyDescent="0.25">
      <c r="A9" t="s">
        <v>24</v>
      </c>
    </row>
    <row r="10" spans="1:5" x14ac:dyDescent="0.25">
      <c r="A10" t="s">
        <v>25</v>
      </c>
    </row>
    <row r="11" spans="1:5" x14ac:dyDescent="0.25">
      <c r="A11" t="s">
        <v>26</v>
      </c>
    </row>
    <row r="12" spans="1:5" x14ac:dyDescent="0.25">
      <c r="A12" t="s">
        <v>27</v>
      </c>
    </row>
    <row r="13" spans="1:5" x14ac:dyDescent="0.25">
      <c r="A13" t="s">
        <v>28</v>
      </c>
    </row>
  </sheetData>
  <sortState ref="C2:C5">
    <sortCondition ref="C2:C5"/>
  </sortState>
  <dataValidations count="1">
    <dataValidation type="list" allowBlank="1" showInputMessage="1" showErrorMessage="1" sqref="B2">
      <formula1>$A$2:$A$13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Stat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malapel</dc:creator>
  <cp:lastModifiedBy>Bruno MAZEPA</cp:lastModifiedBy>
  <dcterms:created xsi:type="dcterms:W3CDTF">2015-05-19T10:37:42Z</dcterms:created>
  <dcterms:modified xsi:type="dcterms:W3CDTF">2015-05-19T11:33:45Z</dcterms:modified>
</cp:coreProperties>
</file>