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19200" windowHeight="7095" activeTab="3"/>
  </bookViews>
  <sheets>
    <sheet name="n" sheetId="1" r:id="rId1"/>
    <sheet name="n+1" sheetId="2" r:id="rId2"/>
    <sheet name="n+2" sheetId="3" r:id="rId3"/>
    <sheet name="Principal" sheetId="4" r:id="rId4"/>
    <sheet name="Liste_filtre" sheetId="5" r:id="rId5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4" l="1"/>
  <c r="L6" i="4"/>
  <c r="M6" i="4"/>
  <c r="K7" i="4"/>
  <c r="L7" i="4"/>
  <c r="M7" i="4"/>
  <c r="K8" i="4"/>
  <c r="L8" i="4"/>
  <c r="M8" i="4"/>
  <c r="K9" i="4"/>
  <c r="L9" i="4"/>
  <c r="M9" i="4"/>
  <c r="K10" i="4"/>
  <c r="L10" i="4"/>
  <c r="M10" i="4"/>
  <c r="K11" i="4"/>
  <c r="L11" i="4"/>
  <c r="M11" i="4"/>
  <c r="K12" i="4"/>
  <c r="L12" i="4"/>
  <c r="M12" i="4"/>
  <c r="K13" i="4"/>
  <c r="L13" i="4"/>
  <c r="M13" i="4"/>
  <c r="K14" i="4"/>
  <c r="L14" i="4"/>
  <c r="M14" i="4"/>
  <c r="K15" i="4"/>
  <c r="L15" i="4"/>
  <c r="M15" i="4"/>
  <c r="M5" i="4"/>
  <c r="L5" i="4"/>
  <c r="K5" i="4"/>
  <c r="I5" i="4"/>
  <c r="I6" i="4"/>
  <c r="I7" i="4"/>
  <c r="I8" i="4"/>
  <c r="I9" i="4"/>
  <c r="I10" i="4"/>
  <c r="I11" i="4"/>
  <c r="I12" i="4"/>
  <c r="I13" i="4"/>
  <c r="I14" i="4"/>
  <c r="I15" i="4"/>
  <c r="H15" i="4"/>
  <c r="H14" i="4"/>
  <c r="H13" i="4"/>
  <c r="H12" i="4"/>
  <c r="H11" i="4"/>
  <c r="H10" i="4"/>
  <c r="H9" i="4"/>
  <c r="H8" i="4"/>
  <c r="H7" i="4"/>
  <c r="H6" i="4"/>
  <c r="H5" i="4"/>
  <c r="G5" i="4"/>
  <c r="G6" i="4"/>
  <c r="G7" i="4"/>
  <c r="G8" i="4"/>
  <c r="G9" i="4"/>
  <c r="G10" i="4"/>
  <c r="G11" i="4"/>
  <c r="G12" i="4"/>
  <c r="G13" i="4"/>
  <c r="G14" i="4"/>
  <c r="G15" i="4"/>
  <c r="E5" i="4"/>
  <c r="E6" i="4"/>
  <c r="E7" i="4"/>
  <c r="E8" i="4"/>
  <c r="E9" i="4"/>
  <c r="E10" i="4"/>
  <c r="E11" i="4"/>
  <c r="E12" i="4"/>
  <c r="E13" i="4"/>
  <c r="E14" i="4"/>
  <c r="E15" i="4"/>
  <c r="D5" i="4"/>
  <c r="D6" i="4"/>
  <c r="D7" i="4"/>
  <c r="D8" i="4"/>
  <c r="D9" i="4"/>
  <c r="D10" i="4"/>
  <c r="D11" i="4"/>
  <c r="D12" i="4"/>
  <c r="D13" i="4"/>
  <c r="D14" i="4"/>
  <c r="D15" i="4"/>
  <c r="C7" i="4"/>
  <c r="C8" i="4"/>
  <c r="C9" i="4"/>
  <c r="C10" i="4"/>
  <c r="C11" i="4"/>
  <c r="C12" i="4"/>
  <c r="C13" i="4"/>
  <c r="C14" i="4"/>
  <c r="C15" i="4"/>
  <c r="C5" i="4"/>
  <c r="C6" i="4"/>
  <c r="H14" i="3" l="1"/>
  <c r="H13" i="3"/>
  <c r="H12" i="3"/>
  <c r="H11" i="3"/>
  <c r="H10" i="3"/>
  <c r="H9" i="3"/>
  <c r="H8" i="3"/>
  <c r="H7" i="3"/>
  <c r="H6" i="3"/>
  <c r="H5" i="3"/>
  <c r="H4" i="3"/>
  <c r="H5" i="2"/>
  <c r="H6" i="2"/>
  <c r="H7" i="2"/>
  <c r="H8" i="2"/>
  <c r="H9" i="2"/>
  <c r="H10" i="2"/>
  <c r="H11" i="2"/>
  <c r="H12" i="2"/>
  <c r="H13" i="2"/>
  <c r="H14" i="2"/>
  <c r="H4" i="2"/>
  <c r="F5" i="1"/>
  <c r="F6" i="1"/>
  <c r="F7" i="1"/>
  <c r="F8" i="1"/>
  <c r="F9" i="1"/>
  <c r="F10" i="1"/>
  <c r="F11" i="1"/>
  <c r="F12" i="1"/>
  <c r="F13" i="1"/>
  <c r="F14" i="1"/>
  <c r="F4" i="1"/>
</calcChain>
</file>

<file path=xl/sharedStrings.xml><?xml version="1.0" encoding="utf-8"?>
<sst xmlns="http://schemas.openxmlformats.org/spreadsheetml/2006/main" count="108" uniqueCount="34">
  <si>
    <t>Indic1</t>
  </si>
  <si>
    <t>Indic2</t>
  </si>
  <si>
    <t>Indic3</t>
  </si>
  <si>
    <t>Indic4</t>
  </si>
  <si>
    <t>Indic5</t>
  </si>
  <si>
    <t>Indic6</t>
  </si>
  <si>
    <t>Indic7</t>
  </si>
  <si>
    <t>Indic8</t>
  </si>
  <si>
    <t>Indic9</t>
  </si>
  <si>
    <t>Indic10</t>
  </si>
  <si>
    <t>Indic11</t>
  </si>
  <si>
    <t>V1</t>
  </si>
  <si>
    <t>V2</t>
  </si>
  <si>
    <t>V3</t>
  </si>
  <si>
    <t>V4</t>
  </si>
  <si>
    <t>Total</t>
  </si>
  <si>
    <t>V5</t>
  </si>
  <si>
    <t>V6</t>
  </si>
  <si>
    <t>n</t>
  </si>
  <si>
    <t>n+1</t>
  </si>
  <si>
    <t>n+2</t>
  </si>
  <si>
    <t>V7</t>
  </si>
  <si>
    <t>Filtre1</t>
  </si>
  <si>
    <t>Filtre2</t>
  </si>
  <si>
    <t>Paris</t>
  </si>
  <si>
    <t>Toulouse</t>
  </si>
  <si>
    <t>Filtre1 :</t>
  </si>
  <si>
    <t>Filtre2 :</t>
  </si>
  <si>
    <t>Paris n</t>
  </si>
  <si>
    <t xml:space="preserve">Paris n+1 </t>
  </si>
  <si>
    <t>Paris n+2</t>
  </si>
  <si>
    <t>Toulouse n</t>
  </si>
  <si>
    <t xml:space="preserve">Toulouse n+1 </t>
  </si>
  <si>
    <t>Toulouse n+2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</si>
</sst>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2" borderId="1" xfId="0" applyFill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5"/>
  <sheetViews>
    <sheetView workbookViewId="0">
      <selection activeCell="F3" sqref="F3"/>
    </sheetView>
  </sheetViews>
  <sheetFormatPr baseColWidth="10" defaultRowHeight="15" x14ac:dyDescent="0.25"/>
  <sheetData>
    <row r="2" spans="1:6" x14ac:dyDescent="0.25">
      <c r="B2" t="s">
        <v>24</v>
      </c>
      <c r="C2" t="s">
        <v>24</v>
      </c>
      <c r="D2" t="s">
        <v>25</v>
      </c>
      <c r="E2" t="s">
        <v>24</v>
      </c>
      <c r="F2" t="s">
        <v>15</v>
      </c>
    </row>
    <row r="3" spans="1:6" x14ac:dyDescent="0.25">
      <c r="A3" s="1"/>
      <c r="B3" s="3" t="s">
        <v>11</v>
      </c>
      <c r="C3" s="3" t="s">
        <v>12</v>
      </c>
      <c r="D3" s="3" t="s">
        <v>13</v>
      </c>
      <c r="E3" s="3" t="s">
        <v>14</v>
      </c>
      <c r="F3" s="3" t="s">
        <v>15</v>
      </c>
    </row>
    <row r="4" spans="1:6" x14ac:dyDescent="0.25">
      <c r="A4" s="3" t="s">
        <v>0</v>
      </c>
      <c r="B4" s="1">
        <v>1</v>
      </c>
      <c r="C4" s="1">
        <v>5</v>
      </c>
      <c r="D4" s="1">
        <v>1</v>
      </c>
      <c r="E4" s="1">
        <v>1</v>
      </c>
      <c r="F4" s="1">
        <f>SUM(B4:E4)</f>
        <v>8</v>
      </c>
    </row>
    <row r="5" spans="1:6" x14ac:dyDescent="0.25">
      <c r="A5" s="3" t="s">
        <v>1</v>
      </c>
      <c r="B5" s="1">
        <v>1</v>
      </c>
      <c r="C5" s="1">
        <v>5</v>
      </c>
      <c r="D5" s="1">
        <v>1</v>
      </c>
      <c r="E5" s="1">
        <v>12</v>
      </c>
      <c r="F5" s="1">
        <f t="shared" ref="F5:F14" si="0">SUM(B5:E5)</f>
        <v>19</v>
      </c>
    </row>
    <row r="6" spans="1:6" x14ac:dyDescent="0.25">
      <c r="A6" s="3" t="s">
        <v>2</v>
      </c>
      <c r="B6" s="1">
        <v>12</v>
      </c>
      <c r="C6" s="1">
        <v>6</v>
      </c>
      <c r="D6" s="1">
        <v>12</v>
      </c>
      <c r="E6" s="1">
        <v>5</v>
      </c>
      <c r="F6" s="1">
        <f t="shared" si="0"/>
        <v>35</v>
      </c>
    </row>
    <row r="7" spans="1:6" x14ac:dyDescent="0.25">
      <c r="A7" s="3" t="s">
        <v>3</v>
      </c>
      <c r="B7" s="1">
        <v>5</v>
      </c>
      <c r="C7" s="1">
        <v>8</v>
      </c>
      <c r="D7" s="1">
        <v>5</v>
      </c>
      <c r="E7" s="1">
        <v>6</v>
      </c>
      <c r="F7" s="1">
        <f t="shared" si="0"/>
        <v>24</v>
      </c>
    </row>
    <row r="8" spans="1:6" x14ac:dyDescent="0.25">
      <c r="A8" s="3" t="s">
        <v>4</v>
      </c>
      <c r="B8" s="1">
        <v>6</v>
      </c>
      <c r="C8" s="1">
        <v>9</v>
      </c>
      <c r="D8" s="1">
        <v>6</v>
      </c>
      <c r="E8" s="1">
        <v>6</v>
      </c>
      <c r="F8" s="1">
        <f t="shared" si="0"/>
        <v>27</v>
      </c>
    </row>
    <row r="9" spans="1:6" x14ac:dyDescent="0.25">
      <c r="A9" s="3" t="s">
        <v>5</v>
      </c>
      <c r="B9" s="1">
        <v>4</v>
      </c>
      <c r="C9" s="1">
        <v>2</v>
      </c>
      <c r="D9" s="1">
        <v>4</v>
      </c>
      <c r="E9" s="1">
        <v>4</v>
      </c>
      <c r="F9" s="1">
        <f t="shared" si="0"/>
        <v>14</v>
      </c>
    </row>
    <row r="10" spans="1:6" x14ac:dyDescent="0.25">
      <c r="A10" s="3" t="s">
        <v>6</v>
      </c>
      <c r="B10" s="1">
        <v>8</v>
      </c>
      <c r="C10" s="1">
        <v>4</v>
      </c>
      <c r="D10" s="1">
        <v>8</v>
      </c>
      <c r="E10" s="1">
        <v>8</v>
      </c>
      <c r="F10" s="1">
        <f t="shared" si="0"/>
        <v>28</v>
      </c>
    </row>
    <row r="11" spans="1:6" x14ac:dyDescent="0.25">
      <c r="A11" s="3" t="s">
        <v>7</v>
      </c>
      <c r="B11" s="1">
        <v>5</v>
      </c>
      <c r="C11" s="1">
        <v>7</v>
      </c>
      <c r="D11" s="1">
        <v>5</v>
      </c>
      <c r="E11" s="1">
        <v>4</v>
      </c>
      <c r="F11" s="1">
        <f t="shared" si="0"/>
        <v>21</v>
      </c>
    </row>
    <row r="12" spans="1:6" x14ac:dyDescent="0.25">
      <c r="A12" s="3" t="s">
        <v>8</v>
      </c>
      <c r="B12" s="1">
        <v>4</v>
      </c>
      <c r="C12" s="1">
        <v>9</v>
      </c>
      <c r="D12" s="1">
        <v>4</v>
      </c>
      <c r="E12" s="1">
        <v>8</v>
      </c>
      <c r="F12" s="1">
        <f t="shared" si="0"/>
        <v>25</v>
      </c>
    </row>
    <row r="13" spans="1:6" x14ac:dyDescent="0.25">
      <c r="A13" s="3" t="s">
        <v>9</v>
      </c>
      <c r="B13" s="1">
        <v>7</v>
      </c>
      <c r="C13" s="1">
        <v>5</v>
      </c>
      <c r="D13" s="1">
        <v>7</v>
      </c>
      <c r="E13" s="1">
        <v>5</v>
      </c>
      <c r="F13" s="1">
        <f t="shared" si="0"/>
        <v>24</v>
      </c>
    </row>
    <row r="14" spans="1:6" x14ac:dyDescent="0.25">
      <c r="A14" s="3" t="s">
        <v>10</v>
      </c>
      <c r="B14" s="1">
        <v>5</v>
      </c>
      <c r="C14" s="1">
        <v>6</v>
      </c>
      <c r="D14" s="1">
        <v>5</v>
      </c>
      <c r="E14" s="1">
        <v>8</v>
      </c>
      <c r="F14" s="1">
        <f t="shared" si="0"/>
        <v>24</v>
      </c>
    </row>
    <row r="15" spans="1:6" x14ac:dyDescent="0.25">
      <c r="B1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4"/>
  <sheetViews>
    <sheetView workbookViewId="0">
      <selection activeCell="H3" sqref="H3"/>
    </sheetView>
  </sheetViews>
  <sheetFormatPr baseColWidth="10" defaultRowHeight="15" x14ac:dyDescent="0.25"/>
  <sheetData>
    <row r="2" spans="1:8" x14ac:dyDescent="0.25">
      <c r="B2" t="s">
        <v>24</v>
      </c>
      <c r="C2" t="s">
        <v>24</v>
      </c>
      <c r="D2" t="s">
        <v>25</v>
      </c>
      <c r="E2" t="s">
        <v>24</v>
      </c>
      <c r="F2" t="s">
        <v>24</v>
      </c>
      <c r="G2" t="s">
        <v>25</v>
      </c>
      <c r="H2" t="s">
        <v>15</v>
      </c>
    </row>
    <row r="3" spans="1:8" x14ac:dyDescent="0.25">
      <c r="A3" s="1"/>
      <c r="B3" s="3" t="s">
        <v>11</v>
      </c>
      <c r="C3" s="3" t="s">
        <v>12</v>
      </c>
      <c r="D3" s="3" t="s">
        <v>13</v>
      </c>
      <c r="E3" s="3" t="s">
        <v>14</v>
      </c>
      <c r="F3" s="3" t="s">
        <v>16</v>
      </c>
      <c r="G3" s="3" t="s">
        <v>17</v>
      </c>
      <c r="H3" s="3" t="s">
        <v>15</v>
      </c>
    </row>
    <row r="4" spans="1:8" x14ac:dyDescent="0.25">
      <c r="A4" s="3" t="s">
        <v>0</v>
      </c>
      <c r="B4" s="1">
        <v>4</v>
      </c>
      <c r="C4" s="1">
        <v>2</v>
      </c>
      <c r="D4" s="1">
        <v>4</v>
      </c>
      <c r="E4" s="1">
        <v>4</v>
      </c>
      <c r="F4" s="1">
        <v>2</v>
      </c>
      <c r="G4" s="1">
        <v>5</v>
      </c>
      <c r="H4" s="1">
        <f>SUM(B4:G4)</f>
        <v>21</v>
      </c>
    </row>
    <row r="5" spans="1:8" x14ac:dyDescent="0.25">
      <c r="A5" s="3" t="s">
        <v>1</v>
      </c>
      <c r="B5" s="1">
        <v>12</v>
      </c>
      <c r="C5" s="1">
        <v>6</v>
      </c>
      <c r="D5" s="1">
        <v>12</v>
      </c>
      <c r="E5" s="1">
        <v>5</v>
      </c>
      <c r="F5" s="1">
        <v>9</v>
      </c>
      <c r="G5" s="1">
        <v>6</v>
      </c>
      <c r="H5" s="1">
        <f t="shared" ref="H5:H14" si="0">SUM(B5:G5)</f>
        <v>50</v>
      </c>
    </row>
    <row r="6" spans="1:8" x14ac:dyDescent="0.25">
      <c r="A6" s="3" t="s">
        <v>2</v>
      </c>
      <c r="B6" s="1">
        <v>5</v>
      </c>
      <c r="C6" s="1">
        <v>8</v>
      </c>
      <c r="D6" s="1">
        <v>5</v>
      </c>
      <c r="E6" s="1">
        <v>6</v>
      </c>
      <c r="F6" s="1">
        <v>2</v>
      </c>
      <c r="G6" s="1">
        <v>4</v>
      </c>
      <c r="H6" s="1">
        <f t="shared" si="0"/>
        <v>30</v>
      </c>
    </row>
    <row r="7" spans="1:8" x14ac:dyDescent="0.25">
      <c r="A7" s="3" t="s">
        <v>3</v>
      </c>
      <c r="B7" s="1">
        <v>6</v>
      </c>
      <c r="C7" s="1">
        <v>9</v>
      </c>
      <c r="D7" s="1">
        <v>6</v>
      </c>
      <c r="E7" s="1">
        <v>6</v>
      </c>
      <c r="F7" s="1">
        <v>9</v>
      </c>
      <c r="G7" s="1">
        <v>6</v>
      </c>
      <c r="H7" s="1">
        <f t="shared" si="0"/>
        <v>42</v>
      </c>
    </row>
    <row r="8" spans="1:8" x14ac:dyDescent="0.25">
      <c r="A8" s="3" t="s">
        <v>4</v>
      </c>
      <c r="B8" s="1">
        <v>4</v>
      </c>
      <c r="C8" s="1">
        <v>2</v>
      </c>
      <c r="D8" s="1">
        <v>4</v>
      </c>
      <c r="E8" s="1">
        <v>4</v>
      </c>
      <c r="F8" s="1">
        <v>2</v>
      </c>
      <c r="G8" s="1">
        <v>4</v>
      </c>
      <c r="H8" s="1">
        <f t="shared" si="0"/>
        <v>20</v>
      </c>
    </row>
    <row r="9" spans="1:8" x14ac:dyDescent="0.25">
      <c r="A9" s="3" t="s">
        <v>5</v>
      </c>
      <c r="B9" s="1">
        <v>8</v>
      </c>
      <c r="C9" s="1">
        <v>4</v>
      </c>
      <c r="D9" s="1">
        <v>8</v>
      </c>
      <c r="E9" s="1">
        <v>8</v>
      </c>
      <c r="F9" s="1">
        <v>9</v>
      </c>
      <c r="G9" s="1">
        <v>6</v>
      </c>
      <c r="H9" s="1">
        <f t="shared" si="0"/>
        <v>43</v>
      </c>
    </row>
    <row r="10" spans="1:8" x14ac:dyDescent="0.25">
      <c r="A10" s="3" t="s">
        <v>6</v>
      </c>
      <c r="B10" s="1">
        <v>5</v>
      </c>
      <c r="C10" s="1">
        <v>7</v>
      </c>
      <c r="D10" s="1">
        <v>5</v>
      </c>
      <c r="E10" s="1">
        <v>4</v>
      </c>
      <c r="F10" s="1">
        <v>2</v>
      </c>
      <c r="G10" s="1">
        <v>4</v>
      </c>
      <c r="H10" s="1">
        <f t="shared" si="0"/>
        <v>27</v>
      </c>
    </row>
    <row r="11" spans="1:8" x14ac:dyDescent="0.25">
      <c r="A11" s="3" t="s">
        <v>7</v>
      </c>
      <c r="B11" s="1">
        <v>4</v>
      </c>
      <c r="C11" s="1">
        <v>12</v>
      </c>
      <c r="D11" s="1">
        <v>6</v>
      </c>
      <c r="E11" s="1">
        <v>12</v>
      </c>
      <c r="F11" s="1">
        <v>5</v>
      </c>
      <c r="G11" s="1">
        <v>6</v>
      </c>
      <c r="H11" s="1">
        <f t="shared" si="0"/>
        <v>45</v>
      </c>
    </row>
    <row r="12" spans="1:8" x14ac:dyDescent="0.25">
      <c r="A12" s="3" t="s">
        <v>8</v>
      </c>
      <c r="B12" s="1">
        <v>7</v>
      </c>
      <c r="C12" s="1">
        <v>5</v>
      </c>
      <c r="D12" s="1">
        <v>8</v>
      </c>
      <c r="E12" s="1">
        <v>5</v>
      </c>
      <c r="F12" s="1">
        <v>6</v>
      </c>
      <c r="G12" s="1">
        <v>4</v>
      </c>
      <c r="H12" s="1">
        <f t="shared" si="0"/>
        <v>35</v>
      </c>
    </row>
    <row r="13" spans="1:8" x14ac:dyDescent="0.25">
      <c r="A13" s="3" t="s">
        <v>9</v>
      </c>
      <c r="B13" s="1">
        <v>12</v>
      </c>
      <c r="C13" s="1">
        <v>6</v>
      </c>
      <c r="D13" s="1">
        <v>9</v>
      </c>
      <c r="E13" s="1">
        <v>6</v>
      </c>
      <c r="F13" s="1">
        <v>6</v>
      </c>
      <c r="G13" s="1">
        <v>8</v>
      </c>
      <c r="H13" s="1">
        <f t="shared" si="0"/>
        <v>47</v>
      </c>
    </row>
    <row r="14" spans="1:8" x14ac:dyDescent="0.25">
      <c r="A14" s="3" t="s">
        <v>10</v>
      </c>
      <c r="B14" s="1">
        <v>5</v>
      </c>
      <c r="C14" s="1">
        <v>4</v>
      </c>
      <c r="D14" s="1">
        <v>2</v>
      </c>
      <c r="E14" s="1">
        <v>4</v>
      </c>
      <c r="F14" s="1">
        <v>4</v>
      </c>
      <c r="G14" s="1">
        <v>5</v>
      </c>
      <c r="H14" s="1">
        <f t="shared" si="0"/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4"/>
  <sheetViews>
    <sheetView workbookViewId="0">
      <selection activeCell="H3" sqref="H3"/>
    </sheetView>
  </sheetViews>
  <sheetFormatPr baseColWidth="10" defaultRowHeight="15" x14ac:dyDescent="0.25"/>
  <cols>
    <col min="9" max="9" width="6.7109375" customWidth="1"/>
    <col min="10" max="12" width="7.7109375" customWidth="1"/>
    <col min="13" max="13" width="6.7109375" customWidth="1"/>
  </cols>
  <sheetData>
    <row r="2" spans="1:8" x14ac:dyDescent="0.25">
      <c r="B2" t="s">
        <v>24</v>
      </c>
      <c r="C2" t="s">
        <v>25</v>
      </c>
      <c r="D2" t="s">
        <v>24</v>
      </c>
      <c r="E2" t="s">
        <v>24</v>
      </c>
      <c r="F2" t="s">
        <v>25</v>
      </c>
      <c r="G2" t="s">
        <v>25</v>
      </c>
      <c r="H2" t="s">
        <v>15</v>
      </c>
    </row>
    <row r="3" spans="1:8" x14ac:dyDescent="0.25">
      <c r="A3" s="3"/>
      <c r="B3" s="3" t="s">
        <v>11</v>
      </c>
      <c r="C3" s="3" t="s">
        <v>13</v>
      </c>
      <c r="D3" s="3" t="s">
        <v>14</v>
      </c>
      <c r="E3" s="3" t="s">
        <v>16</v>
      </c>
      <c r="F3" s="3" t="s">
        <v>17</v>
      </c>
      <c r="G3" s="3" t="s">
        <v>21</v>
      </c>
      <c r="H3" s="3" t="s">
        <v>15</v>
      </c>
    </row>
    <row r="4" spans="1:8" x14ac:dyDescent="0.25">
      <c r="A4" s="3" t="s">
        <v>0</v>
      </c>
      <c r="B4" s="4">
        <v>12</v>
      </c>
      <c r="C4" s="1">
        <v>6</v>
      </c>
      <c r="D4" s="1">
        <v>12</v>
      </c>
      <c r="E4" s="1">
        <v>5</v>
      </c>
      <c r="F4" s="1">
        <v>9</v>
      </c>
      <c r="G4" s="1">
        <v>6</v>
      </c>
      <c r="H4" s="1">
        <f t="shared" ref="H4:H14" si="0">SUM(B4:G4)</f>
        <v>50</v>
      </c>
    </row>
    <row r="5" spans="1:8" x14ac:dyDescent="0.25">
      <c r="A5" s="3" t="s">
        <v>1</v>
      </c>
      <c r="B5" s="4">
        <v>5</v>
      </c>
      <c r="C5" s="1">
        <v>8</v>
      </c>
      <c r="D5" s="1">
        <v>5</v>
      </c>
      <c r="E5" s="1">
        <v>6</v>
      </c>
      <c r="F5" s="1">
        <v>2</v>
      </c>
      <c r="G5" s="1">
        <v>4</v>
      </c>
      <c r="H5" s="1">
        <f t="shared" si="0"/>
        <v>30</v>
      </c>
    </row>
    <row r="6" spans="1:8" x14ac:dyDescent="0.25">
      <c r="A6" s="3" t="s">
        <v>2</v>
      </c>
      <c r="B6" s="4">
        <v>6</v>
      </c>
      <c r="C6" s="1">
        <v>9</v>
      </c>
      <c r="D6" s="1">
        <v>6</v>
      </c>
      <c r="E6" s="1">
        <v>6</v>
      </c>
      <c r="F6" s="1">
        <v>9</v>
      </c>
      <c r="G6" s="1">
        <v>6</v>
      </c>
      <c r="H6" s="1">
        <f t="shared" si="0"/>
        <v>42</v>
      </c>
    </row>
    <row r="7" spans="1:8" x14ac:dyDescent="0.25">
      <c r="A7" s="3" t="s">
        <v>3</v>
      </c>
      <c r="B7" s="4">
        <v>4</v>
      </c>
      <c r="C7" s="1">
        <v>2</v>
      </c>
      <c r="D7" s="1">
        <v>4</v>
      </c>
      <c r="E7" s="1">
        <v>4</v>
      </c>
      <c r="F7" s="1">
        <v>2</v>
      </c>
      <c r="G7" s="1">
        <v>4</v>
      </c>
      <c r="H7" s="1">
        <f t="shared" si="0"/>
        <v>20</v>
      </c>
    </row>
    <row r="8" spans="1:8" x14ac:dyDescent="0.25">
      <c r="A8" s="3" t="s">
        <v>4</v>
      </c>
      <c r="B8" s="4">
        <v>5</v>
      </c>
      <c r="C8" s="1">
        <v>8</v>
      </c>
      <c r="D8" s="1">
        <v>5</v>
      </c>
      <c r="E8" s="1">
        <v>6</v>
      </c>
      <c r="F8" s="1">
        <v>2</v>
      </c>
      <c r="G8" s="1">
        <v>4</v>
      </c>
      <c r="H8" s="1">
        <f t="shared" si="0"/>
        <v>30</v>
      </c>
    </row>
    <row r="9" spans="1:8" x14ac:dyDescent="0.25">
      <c r="A9" s="3" t="s">
        <v>5</v>
      </c>
      <c r="B9" s="4">
        <v>6</v>
      </c>
      <c r="C9" s="1">
        <v>9</v>
      </c>
      <c r="D9" s="1">
        <v>6</v>
      </c>
      <c r="E9" s="1">
        <v>6</v>
      </c>
      <c r="F9" s="1">
        <v>9</v>
      </c>
      <c r="G9" s="1">
        <v>6</v>
      </c>
      <c r="H9" s="1">
        <f t="shared" si="0"/>
        <v>42</v>
      </c>
    </row>
    <row r="10" spans="1:8" x14ac:dyDescent="0.25">
      <c r="A10" s="3" t="s">
        <v>6</v>
      </c>
      <c r="B10" s="4">
        <v>4</v>
      </c>
      <c r="C10" s="1">
        <v>2</v>
      </c>
      <c r="D10" s="1">
        <v>4</v>
      </c>
      <c r="E10" s="1">
        <v>4</v>
      </c>
      <c r="F10" s="1">
        <v>2</v>
      </c>
      <c r="G10" s="1">
        <v>4</v>
      </c>
      <c r="H10" s="1">
        <f t="shared" si="0"/>
        <v>20</v>
      </c>
    </row>
    <row r="11" spans="1:8" x14ac:dyDescent="0.25">
      <c r="A11" s="3" t="s">
        <v>7</v>
      </c>
      <c r="B11" s="4">
        <v>4</v>
      </c>
      <c r="C11" s="1">
        <v>2</v>
      </c>
      <c r="D11" s="1">
        <v>4</v>
      </c>
      <c r="E11" s="1">
        <v>4</v>
      </c>
      <c r="F11" s="1">
        <v>2</v>
      </c>
      <c r="G11" s="1">
        <v>4</v>
      </c>
      <c r="H11" s="1">
        <f t="shared" si="0"/>
        <v>20</v>
      </c>
    </row>
    <row r="12" spans="1:8" x14ac:dyDescent="0.25">
      <c r="A12" s="3" t="s">
        <v>8</v>
      </c>
      <c r="B12" s="4">
        <v>5</v>
      </c>
      <c r="C12" s="1">
        <v>8</v>
      </c>
      <c r="D12" s="1">
        <v>5</v>
      </c>
      <c r="E12" s="1">
        <v>6</v>
      </c>
      <c r="F12" s="1">
        <v>2</v>
      </c>
      <c r="G12" s="1">
        <v>4</v>
      </c>
      <c r="H12" s="1">
        <f t="shared" si="0"/>
        <v>30</v>
      </c>
    </row>
    <row r="13" spans="1:8" x14ac:dyDescent="0.25">
      <c r="A13" s="3" t="s">
        <v>9</v>
      </c>
      <c r="B13" s="4">
        <v>4</v>
      </c>
      <c r="C13" s="1">
        <v>2</v>
      </c>
      <c r="D13" s="1">
        <v>4</v>
      </c>
      <c r="E13" s="1">
        <v>4</v>
      </c>
      <c r="F13" s="1">
        <v>2</v>
      </c>
      <c r="G13" s="1">
        <v>4</v>
      </c>
      <c r="H13" s="1">
        <f t="shared" si="0"/>
        <v>20</v>
      </c>
    </row>
    <row r="14" spans="1:8" x14ac:dyDescent="0.25">
      <c r="A14" s="3" t="s">
        <v>10</v>
      </c>
      <c r="B14" s="4">
        <v>5</v>
      </c>
      <c r="C14" s="1">
        <v>8</v>
      </c>
      <c r="D14" s="1">
        <v>5</v>
      </c>
      <c r="E14" s="1">
        <v>6</v>
      </c>
      <c r="F14" s="1">
        <v>2</v>
      </c>
      <c r="G14" s="1">
        <v>4</v>
      </c>
      <c r="H14" s="1">
        <f t="shared" si="0"/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>
      <selection activeCell="B2" sqref="B2"/>
    </sheetView>
  </sheetViews>
  <sheetFormatPr baseColWidth="10" defaultRowHeight="15" x14ac:dyDescent="0.25"/>
  <cols>
    <col min="6" max="6" width="6.7109375" customWidth="1"/>
    <col min="7" max="7" width="9.5703125" bestFit="1" customWidth="1"/>
    <col min="8" max="8" width="8.7109375" bestFit="1" customWidth="1"/>
    <col min="9" max="9" width="8.28515625" bestFit="1" customWidth="1"/>
    <col min="10" max="10" width="6.7109375" customWidth="1"/>
  </cols>
  <sheetData>
    <row r="1" spans="1:13" x14ac:dyDescent="0.25">
      <c r="A1" t="s">
        <v>26</v>
      </c>
      <c r="B1" t="s">
        <v>15</v>
      </c>
    </row>
    <row r="2" spans="1:13" x14ac:dyDescent="0.25">
      <c r="A2" t="s">
        <v>27</v>
      </c>
      <c r="B2" t="s">
        <v>15</v>
      </c>
    </row>
    <row r="4" spans="1:13" x14ac:dyDescent="0.25">
      <c r="B4" s="3"/>
      <c r="C4" s="3" t="s">
        <v>18</v>
      </c>
      <c r="D4" s="3" t="s">
        <v>19</v>
      </c>
      <c r="E4" s="3" t="s">
        <v>20</v>
      </c>
      <c r="G4" s="3" t="s">
        <v>28</v>
      </c>
      <c r="H4" s="3" t="s">
        <v>29</v>
      </c>
      <c r="I4" s="3" t="s">
        <v>30</v>
      </c>
      <c r="K4" s="3" t="s">
        <v>31</v>
      </c>
      <c r="L4" s="3" t="s">
        <v>32</v>
      </c>
      <c r="M4" s="3" t="s">
        <v>33</v>
      </c>
    </row>
    <row r="5" spans="1:13" x14ac:dyDescent="0.25">
      <c r="B5" s="3" t="s">
        <v>0</v>
      </c>
      <c r="C5" s="1">
        <f>SUMPRODUCT((n!$B$2:$F$2=$B$2)*(n!$B$3:$F$3=$B$1)*(n!$A$4:$A$14=$B5)*n!$B$4:$F$14)</f>
        <v>8</v>
      </c>
      <c r="D5" s="1">
        <f>SUMPRODUCT(('n+1'!$B$2:$H$2=$B$2)*('n+1'!$B$3:$H$3=$B$1)*('n+1'!$A$4:$A$14=$B5)*'n+1'!$B$4:$H$14)</f>
        <v>21</v>
      </c>
      <c r="E5" s="1">
        <f>SUMPRODUCT(('n+2'!$B$2:$H$2=$B$2)*('n+2'!$B$3:$H$3=$B$1)*('n+2'!$A$4:$A$14=$B5)*'n+2'!$B$4:$H$14)</f>
        <v>50</v>
      </c>
      <c r="G5" s="1">
        <f>SUMPRODUCT((n!$B$2:$F$2="Paris")*(n!$A$4:$A$14=$B5)*n!$B$4:$F$14)</f>
        <v>7</v>
      </c>
      <c r="H5" s="1">
        <f>SUMPRODUCT(('n+1'!$B$2:$H$2="Paris")*('n+1'!$A$4:$A$14=$B5)*'n+1'!$B$4:$H$14)</f>
        <v>12</v>
      </c>
      <c r="I5" s="1">
        <f>SUMPRODUCT(('n+2'!$B$2:$H$2="Paris")*('n+2'!$A$4:$A$14=$B5)*'n+2'!$B$4:$H$14)</f>
        <v>29</v>
      </c>
      <c r="K5" s="1">
        <f>SUMPRODUCT((n!$B$2:$F$2="Toulouse")*(n!$A$4:$A$14=$B5)*n!$B$4:$F$14)</f>
        <v>1</v>
      </c>
      <c r="L5" s="1">
        <f>SUMPRODUCT(('n+1'!$B$2:$H$2="Toulouse")*('n+1'!$A$4:$A$14=$B5)*'n+1'!$B$4:$H$14)</f>
        <v>9</v>
      </c>
      <c r="M5" s="1">
        <f>SUMPRODUCT(('n+2'!$B$2:$H$2="Toulouse")*('n+2'!$A$4:$A$14=$B5)*'n+2'!$B$4:$H$14)</f>
        <v>21</v>
      </c>
    </row>
    <row r="6" spans="1:13" x14ac:dyDescent="0.25">
      <c r="B6" s="3" t="s">
        <v>1</v>
      </c>
      <c r="C6" s="1">
        <f>SUMPRODUCT((n!$B$2:$F$2=$B$2)*(n!$B$3:$F$3=$B$1)*(n!$A$4:$A$14=$B6)*n!$B$4:$F$14)</f>
        <v>19</v>
      </c>
      <c r="D6" s="1">
        <f>SUMPRODUCT(('n+1'!$B$2:$H$2=$B$2)*('n+1'!$B$3:$H$3=$B$1)*('n+1'!$A$4:$A$14=$B6)*'n+1'!$B$4:$H$14)</f>
        <v>50</v>
      </c>
      <c r="E6" s="1">
        <f>SUMPRODUCT(('n+2'!$B$2:$H$2=$B$2)*('n+2'!$B$3:$H$3=$B$1)*('n+2'!$A$4:$A$14=$B6)*'n+2'!$B$4:$H$14)</f>
        <v>30</v>
      </c>
      <c r="G6" s="1">
        <f>SUMPRODUCT((n!$B$2:$F$2="Paris")*(n!$A$4:$A$14=$B6)*n!$B$4:$F$14)</f>
        <v>18</v>
      </c>
      <c r="H6" s="1">
        <f>SUMPRODUCT(('n+1'!$B$2:$H$2="Paris")*('n+1'!$A$4:$A$14=$B6)*'n+1'!$B$4:$H$14)</f>
        <v>32</v>
      </c>
      <c r="I6" s="1">
        <f>SUMPRODUCT(('n+2'!$B$2:$H$2="Paris")*('n+2'!$A$4:$A$14=$B6)*'n+2'!$B$4:$H$14)</f>
        <v>16</v>
      </c>
      <c r="K6" s="1">
        <f>SUMPRODUCT((n!$B$2:$F$2="Toulouse")*(n!$A$4:$A$14=$B6)*n!$B$4:$F$14)</f>
        <v>1</v>
      </c>
      <c r="L6" s="1">
        <f>SUMPRODUCT(('n+1'!$B$2:$H$2="Toulouse")*('n+1'!$A$4:$A$14=$B6)*'n+1'!$B$4:$H$14)</f>
        <v>18</v>
      </c>
      <c r="M6" s="1">
        <f>SUMPRODUCT(('n+2'!$B$2:$H$2="Toulouse")*('n+2'!$A$4:$A$14=$B6)*'n+2'!$B$4:$H$14)</f>
        <v>14</v>
      </c>
    </row>
    <row r="7" spans="1:13" x14ac:dyDescent="0.25">
      <c r="B7" s="3" t="s">
        <v>2</v>
      </c>
      <c r="C7" s="1">
        <f>SUMPRODUCT((n!$B$2:$F$2=$B$2)*(n!$B$3:$F$3=$B$1)*(n!$A$4:$A$14=$B7)*n!$B$4:$F$14)</f>
        <v>35</v>
      </c>
      <c r="D7" s="1">
        <f>SUMPRODUCT(('n+1'!$B$2:$H$2=$B$2)*('n+1'!$B$3:$H$3=$B$1)*('n+1'!$A$4:$A$14=$B7)*'n+1'!$B$4:$H$14)</f>
        <v>30</v>
      </c>
      <c r="E7" s="1">
        <f>SUMPRODUCT(('n+2'!$B$2:$H$2=$B$2)*('n+2'!$B$3:$H$3=$B$1)*('n+2'!$A$4:$A$14=$B7)*'n+2'!$B$4:$H$14)</f>
        <v>42</v>
      </c>
      <c r="G7" s="1">
        <f>SUMPRODUCT((n!$B$2:$F$2="Paris")*(n!$A$4:$A$14=$B7)*n!$B$4:$F$14)</f>
        <v>23</v>
      </c>
      <c r="H7" s="1">
        <f>SUMPRODUCT(('n+1'!$B$2:$H$2="Paris")*('n+1'!$A$4:$A$14=$B7)*'n+1'!$B$4:$H$14)</f>
        <v>21</v>
      </c>
      <c r="I7" s="1">
        <f>SUMPRODUCT(('n+2'!$B$2:$H$2="Paris")*('n+2'!$A$4:$A$14=$B7)*'n+2'!$B$4:$H$14)</f>
        <v>18</v>
      </c>
      <c r="K7" s="1">
        <f>SUMPRODUCT((n!$B$2:$F$2="Toulouse")*(n!$A$4:$A$14=$B7)*n!$B$4:$F$14)</f>
        <v>12</v>
      </c>
      <c r="L7" s="1">
        <f>SUMPRODUCT(('n+1'!$B$2:$H$2="Toulouse")*('n+1'!$A$4:$A$14=$B7)*'n+1'!$B$4:$H$14)</f>
        <v>9</v>
      </c>
      <c r="M7" s="1">
        <f>SUMPRODUCT(('n+2'!$B$2:$H$2="Toulouse")*('n+2'!$A$4:$A$14=$B7)*'n+2'!$B$4:$H$14)</f>
        <v>24</v>
      </c>
    </row>
    <row r="8" spans="1:13" x14ac:dyDescent="0.25">
      <c r="B8" s="3" t="s">
        <v>3</v>
      </c>
      <c r="C8" s="1">
        <f>SUMPRODUCT((n!$B$2:$F$2=$B$2)*(n!$B$3:$F$3=$B$1)*(n!$A$4:$A$14=$B8)*n!$B$4:$F$14)</f>
        <v>24</v>
      </c>
      <c r="D8" s="1">
        <f>SUMPRODUCT(('n+1'!$B$2:$H$2=$B$2)*('n+1'!$B$3:$H$3=$B$1)*('n+1'!$A$4:$A$14=$B8)*'n+1'!$B$4:$H$14)</f>
        <v>42</v>
      </c>
      <c r="E8" s="1">
        <f>SUMPRODUCT(('n+2'!$B$2:$H$2=$B$2)*('n+2'!$B$3:$H$3=$B$1)*('n+2'!$A$4:$A$14=$B8)*'n+2'!$B$4:$H$14)</f>
        <v>20</v>
      </c>
      <c r="G8" s="1">
        <f>SUMPRODUCT((n!$B$2:$F$2="Paris")*(n!$A$4:$A$14=$B8)*n!$B$4:$F$14)</f>
        <v>19</v>
      </c>
      <c r="H8" s="1">
        <f>SUMPRODUCT(('n+1'!$B$2:$H$2="Paris")*('n+1'!$A$4:$A$14=$B8)*'n+1'!$B$4:$H$14)</f>
        <v>30</v>
      </c>
      <c r="I8" s="1">
        <f>SUMPRODUCT(('n+2'!$B$2:$H$2="Paris")*('n+2'!$A$4:$A$14=$B8)*'n+2'!$B$4:$H$14)</f>
        <v>12</v>
      </c>
      <c r="K8" s="1">
        <f>SUMPRODUCT((n!$B$2:$F$2="Toulouse")*(n!$A$4:$A$14=$B8)*n!$B$4:$F$14)</f>
        <v>5</v>
      </c>
      <c r="L8" s="1">
        <f>SUMPRODUCT(('n+1'!$B$2:$H$2="Toulouse")*('n+1'!$A$4:$A$14=$B8)*'n+1'!$B$4:$H$14)</f>
        <v>12</v>
      </c>
      <c r="M8" s="1">
        <f>SUMPRODUCT(('n+2'!$B$2:$H$2="Toulouse")*('n+2'!$A$4:$A$14=$B8)*'n+2'!$B$4:$H$14)</f>
        <v>8</v>
      </c>
    </row>
    <row r="9" spans="1:13" x14ac:dyDescent="0.25">
      <c r="B9" s="3" t="s">
        <v>4</v>
      </c>
      <c r="C9" s="1">
        <f>SUMPRODUCT((n!$B$2:$F$2=$B$2)*(n!$B$3:$F$3=$B$1)*(n!$A$4:$A$14=$B9)*n!$B$4:$F$14)</f>
        <v>27</v>
      </c>
      <c r="D9" s="1">
        <f>SUMPRODUCT(('n+1'!$B$2:$H$2=$B$2)*('n+1'!$B$3:$H$3=$B$1)*('n+1'!$A$4:$A$14=$B9)*'n+1'!$B$4:$H$14)</f>
        <v>20</v>
      </c>
      <c r="E9" s="1">
        <f>SUMPRODUCT(('n+2'!$B$2:$H$2=$B$2)*('n+2'!$B$3:$H$3=$B$1)*('n+2'!$A$4:$A$14=$B9)*'n+2'!$B$4:$H$14)</f>
        <v>30</v>
      </c>
      <c r="G9" s="1">
        <f>SUMPRODUCT((n!$B$2:$F$2="Paris")*(n!$A$4:$A$14=$B9)*n!$B$4:$F$14)</f>
        <v>21</v>
      </c>
      <c r="H9" s="1">
        <f>SUMPRODUCT(('n+1'!$B$2:$H$2="Paris")*('n+1'!$A$4:$A$14=$B9)*'n+1'!$B$4:$H$14)</f>
        <v>12</v>
      </c>
      <c r="I9" s="1">
        <f>SUMPRODUCT(('n+2'!$B$2:$H$2="Paris")*('n+2'!$A$4:$A$14=$B9)*'n+2'!$B$4:$H$14)</f>
        <v>16</v>
      </c>
      <c r="K9" s="1">
        <f>SUMPRODUCT((n!$B$2:$F$2="Toulouse")*(n!$A$4:$A$14=$B9)*n!$B$4:$F$14)</f>
        <v>6</v>
      </c>
      <c r="L9" s="1">
        <f>SUMPRODUCT(('n+1'!$B$2:$H$2="Toulouse")*('n+1'!$A$4:$A$14=$B9)*'n+1'!$B$4:$H$14)</f>
        <v>8</v>
      </c>
      <c r="M9" s="1">
        <f>SUMPRODUCT(('n+2'!$B$2:$H$2="Toulouse")*('n+2'!$A$4:$A$14=$B9)*'n+2'!$B$4:$H$14)</f>
        <v>14</v>
      </c>
    </row>
    <row r="10" spans="1:13" x14ac:dyDescent="0.25">
      <c r="B10" s="3" t="s">
        <v>5</v>
      </c>
      <c r="C10" s="1">
        <f>SUMPRODUCT((n!$B$2:$F$2=$B$2)*(n!$B$3:$F$3=$B$1)*(n!$A$4:$A$14=$B10)*n!$B$4:$F$14)</f>
        <v>14</v>
      </c>
      <c r="D10" s="1">
        <f>SUMPRODUCT(('n+1'!$B$2:$H$2=$B$2)*('n+1'!$B$3:$H$3=$B$1)*('n+1'!$A$4:$A$14=$B10)*'n+1'!$B$4:$H$14)</f>
        <v>43</v>
      </c>
      <c r="E10" s="1">
        <f>SUMPRODUCT(('n+2'!$B$2:$H$2=$B$2)*('n+2'!$B$3:$H$3=$B$1)*('n+2'!$A$4:$A$14=$B10)*'n+2'!$B$4:$H$14)</f>
        <v>42</v>
      </c>
      <c r="G10" s="1">
        <f>SUMPRODUCT((n!$B$2:$F$2="Paris")*(n!$A$4:$A$14=$B10)*n!$B$4:$F$14)</f>
        <v>10</v>
      </c>
      <c r="H10" s="1">
        <f>SUMPRODUCT(('n+1'!$B$2:$H$2="Paris")*('n+1'!$A$4:$A$14=$B10)*'n+1'!$B$4:$H$14)</f>
        <v>29</v>
      </c>
      <c r="I10" s="1">
        <f>SUMPRODUCT(('n+2'!$B$2:$H$2="Paris")*('n+2'!$A$4:$A$14=$B10)*'n+2'!$B$4:$H$14)</f>
        <v>18</v>
      </c>
      <c r="K10" s="1">
        <f>SUMPRODUCT((n!$B$2:$F$2="Toulouse")*(n!$A$4:$A$14=$B10)*n!$B$4:$F$14)</f>
        <v>4</v>
      </c>
      <c r="L10" s="1">
        <f>SUMPRODUCT(('n+1'!$B$2:$H$2="Toulouse")*('n+1'!$A$4:$A$14=$B10)*'n+1'!$B$4:$H$14)</f>
        <v>14</v>
      </c>
      <c r="M10" s="1">
        <f>SUMPRODUCT(('n+2'!$B$2:$H$2="Toulouse")*('n+2'!$A$4:$A$14=$B10)*'n+2'!$B$4:$H$14)</f>
        <v>24</v>
      </c>
    </row>
    <row r="11" spans="1:13" x14ac:dyDescent="0.25">
      <c r="B11" s="3" t="s">
        <v>6</v>
      </c>
      <c r="C11" s="1">
        <f>SUMPRODUCT((n!$B$2:$F$2=$B$2)*(n!$B$3:$F$3=$B$1)*(n!$A$4:$A$14=$B11)*n!$B$4:$F$14)</f>
        <v>28</v>
      </c>
      <c r="D11" s="1">
        <f>SUMPRODUCT(('n+1'!$B$2:$H$2=$B$2)*('n+1'!$B$3:$H$3=$B$1)*('n+1'!$A$4:$A$14=$B11)*'n+1'!$B$4:$H$14)</f>
        <v>27</v>
      </c>
      <c r="E11" s="1">
        <f>SUMPRODUCT(('n+2'!$B$2:$H$2=$B$2)*('n+2'!$B$3:$H$3=$B$1)*('n+2'!$A$4:$A$14=$B11)*'n+2'!$B$4:$H$14)</f>
        <v>20</v>
      </c>
      <c r="G11" s="1">
        <f>SUMPRODUCT((n!$B$2:$F$2="Paris")*(n!$A$4:$A$14=$B11)*n!$B$4:$F$14)</f>
        <v>20</v>
      </c>
      <c r="H11" s="1">
        <f>SUMPRODUCT(('n+1'!$B$2:$H$2="Paris")*('n+1'!$A$4:$A$14=$B11)*'n+1'!$B$4:$H$14)</f>
        <v>18</v>
      </c>
      <c r="I11" s="1">
        <f>SUMPRODUCT(('n+2'!$B$2:$H$2="Paris")*('n+2'!$A$4:$A$14=$B11)*'n+2'!$B$4:$H$14)</f>
        <v>12</v>
      </c>
      <c r="K11" s="1">
        <f>SUMPRODUCT((n!$B$2:$F$2="Toulouse")*(n!$A$4:$A$14=$B11)*n!$B$4:$F$14)</f>
        <v>8</v>
      </c>
      <c r="L11" s="1">
        <f>SUMPRODUCT(('n+1'!$B$2:$H$2="Toulouse")*('n+1'!$A$4:$A$14=$B11)*'n+1'!$B$4:$H$14)</f>
        <v>9</v>
      </c>
      <c r="M11" s="1">
        <f>SUMPRODUCT(('n+2'!$B$2:$H$2="Toulouse")*('n+2'!$A$4:$A$14=$B11)*'n+2'!$B$4:$H$14)</f>
        <v>8</v>
      </c>
    </row>
    <row r="12" spans="1:13" x14ac:dyDescent="0.25">
      <c r="B12" s="3" t="s">
        <v>7</v>
      </c>
      <c r="C12" s="1">
        <f>SUMPRODUCT((n!$B$2:$F$2=$B$2)*(n!$B$3:$F$3=$B$1)*(n!$A$4:$A$14=$B12)*n!$B$4:$F$14)</f>
        <v>21</v>
      </c>
      <c r="D12" s="1">
        <f>SUMPRODUCT(('n+1'!$B$2:$H$2=$B$2)*('n+1'!$B$3:$H$3=$B$1)*('n+1'!$A$4:$A$14=$B12)*'n+1'!$B$4:$H$14)</f>
        <v>45</v>
      </c>
      <c r="E12" s="1">
        <f>SUMPRODUCT(('n+2'!$B$2:$H$2=$B$2)*('n+2'!$B$3:$H$3=$B$1)*('n+2'!$A$4:$A$14=$B12)*'n+2'!$B$4:$H$14)</f>
        <v>20</v>
      </c>
      <c r="G12" s="1">
        <f>SUMPRODUCT((n!$B$2:$F$2="Paris")*(n!$A$4:$A$14=$B12)*n!$B$4:$F$14)</f>
        <v>16</v>
      </c>
      <c r="H12" s="1">
        <f>SUMPRODUCT(('n+1'!$B$2:$H$2="Paris")*('n+1'!$A$4:$A$14=$B12)*'n+1'!$B$4:$H$14)</f>
        <v>33</v>
      </c>
      <c r="I12" s="1">
        <f>SUMPRODUCT(('n+2'!$B$2:$H$2="Paris")*('n+2'!$A$4:$A$14=$B12)*'n+2'!$B$4:$H$14)</f>
        <v>12</v>
      </c>
      <c r="K12" s="1">
        <f>SUMPRODUCT((n!$B$2:$F$2="Toulouse")*(n!$A$4:$A$14=$B12)*n!$B$4:$F$14)</f>
        <v>5</v>
      </c>
      <c r="L12" s="1">
        <f>SUMPRODUCT(('n+1'!$B$2:$H$2="Toulouse")*('n+1'!$A$4:$A$14=$B12)*'n+1'!$B$4:$H$14)</f>
        <v>12</v>
      </c>
      <c r="M12" s="1">
        <f>SUMPRODUCT(('n+2'!$B$2:$H$2="Toulouse")*('n+2'!$A$4:$A$14=$B12)*'n+2'!$B$4:$H$14)</f>
        <v>8</v>
      </c>
    </row>
    <row r="13" spans="1:13" x14ac:dyDescent="0.25">
      <c r="B13" s="3" t="s">
        <v>8</v>
      </c>
      <c r="C13" s="1">
        <f>SUMPRODUCT((n!$B$2:$F$2=$B$2)*(n!$B$3:$F$3=$B$1)*(n!$A$4:$A$14=$B13)*n!$B$4:$F$14)</f>
        <v>25</v>
      </c>
      <c r="D13" s="1">
        <f>SUMPRODUCT(('n+1'!$B$2:$H$2=$B$2)*('n+1'!$B$3:$H$3=$B$1)*('n+1'!$A$4:$A$14=$B13)*'n+1'!$B$4:$H$14)</f>
        <v>35</v>
      </c>
      <c r="E13" s="1">
        <f>SUMPRODUCT(('n+2'!$B$2:$H$2=$B$2)*('n+2'!$B$3:$H$3=$B$1)*('n+2'!$A$4:$A$14=$B13)*'n+2'!$B$4:$H$14)</f>
        <v>30</v>
      </c>
      <c r="G13" s="1">
        <f>SUMPRODUCT((n!$B$2:$F$2="Paris")*(n!$A$4:$A$14=$B13)*n!$B$4:$F$14)</f>
        <v>21</v>
      </c>
      <c r="H13" s="1">
        <f>SUMPRODUCT(('n+1'!$B$2:$H$2="Paris")*('n+1'!$A$4:$A$14=$B13)*'n+1'!$B$4:$H$14)</f>
        <v>23</v>
      </c>
      <c r="I13" s="1">
        <f>SUMPRODUCT(('n+2'!$B$2:$H$2="Paris")*('n+2'!$A$4:$A$14=$B13)*'n+2'!$B$4:$H$14)</f>
        <v>16</v>
      </c>
      <c r="K13" s="1">
        <f>SUMPRODUCT((n!$B$2:$F$2="Toulouse")*(n!$A$4:$A$14=$B13)*n!$B$4:$F$14)</f>
        <v>4</v>
      </c>
      <c r="L13" s="1">
        <f>SUMPRODUCT(('n+1'!$B$2:$H$2="Toulouse")*('n+1'!$A$4:$A$14=$B13)*'n+1'!$B$4:$H$14)</f>
        <v>12</v>
      </c>
      <c r="M13" s="1">
        <f>SUMPRODUCT(('n+2'!$B$2:$H$2="Toulouse")*('n+2'!$A$4:$A$14=$B13)*'n+2'!$B$4:$H$14)</f>
        <v>14</v>
      </c>
    </row>
    <row r="14" spans="1:13" x14ac:dyDescent="0.25">
      <c r="B14" s="3" t="s">
        <v>9</v>
      </c>
      <c r="C14" s="1">
        <f>SUMPRODUCT((n!$B$2:$F$2=$B$2)*(n!$B$3:$F$3=$B$1)*(n!$A$4:$A$14=$B14)*n!$B$4:$F$14)</f>
        <v>24</v>
      </c>
      <c r="D14" s="1">
        <f>SUMPRODUCT(('n+1'!$B$2:$H$2=$B$2)*('n+1'!$B$3:$H$3=$B$1)*('n+1'!$A$4:$A$14=$B14)*'n+1'!$B$4:$H$14)</f>
        <v>47</v>
      </c>
      <c r="E14" s="1">
        <f>SUMPRODUCT(('n+2'!$B$2:$H$2=$B$2)*('n+2'!$B$3:$H$3=$B$1)*('n+2'!$A$4:$A$14=$B14)*'n+2'!$B$4:$H$14)</f>
        <v>20</v>
      </c>
      <c r="G14" s="1">
        <f>SUMPRODUCT((n!$B$2:$F$2="Paris")*(n!$A$4:$A$14=$B14)*n!$B$4:$F$14)</f>
        <v>17</v>
      </c>
      <c r="H14" s="1">
        <f>SUMPRODUCT(('n+1'!$B$2:$H$2="Paris")*('n+1'!$A$4:$A$14=$B14)*'n+1'!$B$4:$H$14)</f>
        <v>30</v>
      </c>
      <c r="I14" s="1">
        <f>SUMPRODUCT(('n+2'!$B$2:$H$2="Paris")*('n+2'!$A$4:$A$14=$B14)*'n+2'!$B$4:$H$14)</f>
        <v>12</v>
      </c>
      <c r="K14" s="1">
        <f>SUMPRODUCT((n!$B$2:$F$2="Toulouse")*(n!$A$4:$A$14=$B14)*n!$B$4:$F$14)</f>
        <v>7</v>
      </c>
      <c r="L14" s="1">
        <f>SUMPRODUCT(('n+1'!$B$2:$H$2="Toulouse")*('n+1'!$A$4:$A$14=$B14)*'n+1'!$B$4:$H$14)</f>
        <v>17</v>
      </c>
      <c r="M14" s="1">
        <f>SUMPRODUCT(('n+2'!$B$2:$H$2="Toulouse")*('n+2'!$A$4:$A$14=$B14)*'n+2'!$B$4:$H$14)</f>
        <v>8</v>
      </c>
    </row>
    <row r="15" spans="1:13" x14ac:dyDescent="0.25">
      <c r="B15" s="3" t="s">
        <v>10</v>
      </c>
      <c r="C15" s="1">
        <f>SUMPRODUCT((n!$B$2:$F$2=$B$2)*(n!$B$3:$F$3=$B$1)*(n!$A$4:$A$14=$B15)*n!$B$4:$F$14)</f>
        <v>24</v>
      </c>
      <c r="D15" s="1">
        <f>SUMPRODUCT(('n+1'!$B$2:$H$2=$B$2)*('n+1'!$B$3:$H$3=$B$1)*('n+1'!$A$4:$A$14=$B15)*'n+1'!$B$4:$H$14)</f>
        <v>24</v>
      </c>
      <c r="E15" s="1">
        <f>SUMPRODUCT(('n+2'!$B$2:$H$2=$B$2)*('n+2'!$B$3:$H$3=$B$1)*('n+2'!$A$4:$A$14=$B15)*'n+2'!$B$4:$H$14)</f>
        <v>30</v>
      </c>
      <c r="G15" s="1">
        <f>SUMPRODUCT((n!$B$2:$F$2="Paris")*(n!$A$4:$A$14=$B15)*n!$B$4:$F$14)</f>
        <v>19</v>
      </c>
      <c r="H15" s="1">
        <f>SUMPRODUCT(('n+1'!$B$2:$H$2="Paris")*('n+1'!$A$4:$A$14=$B15)*'n+1'!$B$4:$H$14)</f>
        <v>17</v>
      </c>
      <c r="I15" s="1">
        <f>SUMPRODUCT(('n+2'!$B$2:$H$2="Paris")*('n+2'!$A$4:$A$14=$B15)*'n+2'!$B$4:$H$14)</f>
        <v>16</v>
      </c>
      <c r="K15" s="1">
        <f>SUMPRODUCT((n!$B$2:$F$2="Toulouse")*(n!$A$4:$A$14=$B15)*n!$B$4:$F$14)</f>
        <v>5</v>
      </c>
      <c r="L15" s="1">
        <f>SUMPRODUCT(('n+1'!$B$2:$H$2="Toulouse")*('n+1'!$A$4:$A$14=$B15)*'n+1'!$B$4:$H$14)</f>
        <v>7</v>
      </c>
      <c r="M15" s="1">
        <f>SUMPRODUCT(('n+2'!$B$2:$H$2="Toulouse")*('n+2'!$A$4:$A$14=$B15)*'n+2'!$B$4:$H$14)</f>
        <v>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Liste_filtre!$A$2:$A$9</xm:f>
          </x14:formula1>
          <xm:sqref>B1</xm:sqref>
        </x14:dataValidation>
        <x14:dataValidation type="list" allowBlank="1" showInputMessage="1" showErrorMessage="1">
          <x14:formula1>
            <xm:f>Liste_filtre!$C$2:$C$8</xm:f>
          </x14:formula1>
          <xm:sqref>B2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10" sqref="C10"/>
    </sheetView>
  </sheetViews>
  <sheetFormatPr baseColWidth="10" defaultRowHeight="15" x14ac:dyDescent="0.25"/>
  <sheetData>
    <row r="1" spans="1:3" x14ac:dyDescent="0.25">
      <c r="A1" t="s">
        <v>22</v>
      </c>
      <c r="C1" t="s">
        <v>23</v>
      </c>
    </row>
    <row r="2" spans="1:3" x14ac:dyDescent="0.25">
      <c r="A2" t="s">
        <v>11</v>
      </c>
      <c r="C2" t="s">
        <v>24</v>
      </c>
    </row>
    <row r="3" spans="1:3" x14ac:dyDescent="0.25">
      <c r="A3" t="s">
        <v>12</v>
      </c>
      <c r="C3" t="s">
        <v>25</v>
      </c>
    </row>
    <row r="4" spans="1:3" x14ac:dyDescent="0.25">
      <c r="A4" t="s">
        <v>13</v>
      </c>
      <c r="C4" t="s">
        <v>15</v>
      </c>
    </row>
    <row r="5" spans="1:3" x14ac:dyDescent="0.25">
      <c r="A5" t="s">
        <v>14</v>
      </c>
    </row>
    <row r="6" spans="1:3" x14ac:dyDescent="0.25">
      <c r="A6" t="s">
        <v>16</v>
      </c>
    </row>
    <row r="7" spans="1:3" x14ac:dyDescent="0.25">
      <c r="A7" t="s">
        <v>17</v>
      </c>
    </row>
    <row r="8" spans="1:3" x14ac:dyDescent="0.25">
      <c r="A8" t="s">
        <v>21</v>
      </c>
    </row>
    <row r="9" spans="1:3" x14ac:dyDescent="0.25">
      <c r="A9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</vt:lpstr>
      <vt:lpstr>n+1</vt:lpstr>
      <vt:lpstr>n+2</vt:lpstr>
      <vt:lpstr>Principal</vt:lpstr>
      <vt:lpstr>Liste_filtre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Dickers DA. Amoko</dc:creator>
  <cp:lastModifiedBy>BM </cp:lastModifiedBy>
  <dcterms:created xsi:type="dcterms:W3CDTF">2017-07-28T12:46:50Z</dcterms:created>
  <dcterms:modified xsi:type="dcterms:W3CDTF">2017-07-28T14:16:32Z</dcterms:modified>
</cp:coreProperties>
</file>