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30" windowWidth="19875" windowHeight="7710"/>
  </bookViews>
  <sheets>
    <sheet name="Période date" sheetId="1" r:id="rId1"/>
  </sheets>
  <externalReferences>
    <externalReference r:id="rId2"/>
  </externalReferences>
  <definedNames>
    <definedName name="PO">[1]PO!$B$3:$C$21</definedName>
  </definedNames>
  <calcPr calcId="145621"/>
</workbook>
</file>

<file path=xl/calcChain.xml><?xml version="1.0" encoding="utf-8"?>
<calcChain xmlns="http://schemas.openxmlformats.org/spreadsheetml/2006/main">
  <c r="L6" i="1" l="1"/>
  <c r="M4" i="1"/>
  <c r="B5" i="1"/>
  <c r="G5" i="1" s="1"/>
  <c r="G4" i="1"/>
  <c r="E4" i="1"/>
  <c r="D5" i="1" s="1"/>
  <c r="E5" i="1" s="1"/>
  <c r="D6" i="1" s="1"/>
  <c r="E6" i="1" s="1"/>
  <c r="D7" i="1" s="1"/>
  <c r="E7" i="1" s="1"/>
  <c r="D8" i="1" s="1"/>
  <c r="E8" i="1" s="1"/>
  <c r="D9" i="1" s="1"/>
  <c r="E9" i="1" s="1"/>
  <c r="D10" i="1" s="1"/>
  <c r="E10" i="1" s="1"/>
  <c r="D11" i="1" s="1"/>
  <c r="E11" i="1" s="1"/>
  <c r="D12" i="1" s="1"/>
  <c r="E12" i="1" s="1"/>
  <c r="D13" i="1" s="1"/>
  <c r="E13" i="1" s="1"/>
  <c r="D14" i="1" s="1"/>
  <c r="E14" i="1" s="1"/>
  <c r="D15" i="1" s="1"/>
  <c r="E15" i="1" s="1"/>
  <c r="D16" i="1" s="1"/>
  <c r="E16" i="1" s="1"/>
  <c r="D17" i="1" s="1"/>
  <c r="E17" i="1" s="1"/>
  <c r="D18" i="1" s="1"/>
  <c r="E18" i="1" s="1"/>
  <c r="D19" i="1" s="1"/>
  <c r="E19" i="1" s="1"/>
  <c r="D20" i="1" s="1"/>
  <c r="E20" i="1" s="1"/>
  <c r="D21" i="1" s="1"/>
  <c r="E21" i="1" s="1"/>
  <c r="D22" i="1" s="1"/>
  <c r="E22" i="1" s="1"/>
  <c r="B6" i="1" l="1"/>
  <c r="G6" i="1" l="1"/>
  <c r="B7" i="1"/>
  <c r="G7" i="1" l="1"/>
  <c r="B8" i="1"/>
  <c r="G8" i="1" l="1"/>
  <c r="B9" i="1"/>
  <c r="G9" i="1" l="1"/>
  <c r="B10" i="1"/>
  <c r="G10" i="1" l="1"/>
  <c r="B11" i="1"/>
  <c r="G11" i="1" l="1"/>
  <c r="B12" i="1"/>
  <c r="G12" i="1" l="1"/>
  <c r="B13" i="1"/>
  <c r="G13" i="1" l="1"/>
  <c r="B14" i="1"/>
  <c r="G14" i="1" l="1"/>
  <c r="B15" i="1"/>
  <c r="G15" i="1" l="1"/>
  <c r="B16" i="1"/>
  <c r="G16" i="1" l="1"/>
  <c r="B17" i="1"/>
  <c r="G17" i="1" l="1"/>
  <c r="B18" i="1"/>
  <c r="G18" i="1" l="1"/>
  <c r="B19" i="1"/>
  <c r="G19" i="1" l="1"/>
  <c r="B20" i="1"/>
  <c r="G20" i="1" l="1"/>
  <c r="B21" i="1"/>
  <c r="G21" i="1" l="1"/>
  <c r="B22" i="1"/>
  <c r="G22" i="1" s="1"/>
</calcChain>
</file>

<file path=xl/sharedStrings.xml><?xml version="1.0" encoding="utf-8"?>
<sst xmlns="http://schemas.openxmlformats.org/spreadsheetml/2006/main" count="7" uniqueCount="6">
  <si>
    <t>Période</t>
  </si>
  <si>
    <t>Date</t>
  </si>
  <si>
    <t xml:space="preserve">Entre le </t>
  </si>
  <si>
    <t>et le</t>
  </si>
  <si>
    <t>Date:</t>
  </si>
  <si>
    <t>Déterminer la ligne par produit matriciel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</si>
</sst>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5" fontId="0" fillId="0" borderId="0" xfId="0" applyNumberFormat="1"/>
    <xf numFmtId="0" fontId="0" fillId="0" borderId="1" xfId="0" applyBorder="1"/>
    <xf numFmtId="15" fontId="0" fillId="0" borderId="2" xfId="0" applyNumberFormat="1" applyBorder="1"/>
    <xf numFmtId="0" fontId="0" fillId="2" borderId="2" xfId="0" applyFill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il%20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loyé"/>
      <sheetName val="Saisie"/>
      <sheetName val="PO"/>
      <sheetName val="Feuil6"/>
      <sheetName val="Tableau"/>
      <sheetName val="Compil"/>
      <sheetName val="Feuil8"/>
    </sheetNames>
    <sheetDataSet>
      <sheetData sheetId="0"/>
      <sheetData sheetId="1"/>
      <sheetData sheetId="2">
        <row r="3">
          <cell r="B3">
            <v>142</v>
          </cell>
          <cell r="C3" t="str">
            <v>157 Mont-Carmel</v>
          </cell>
        </row>
        <row r="4">
          <cell r="B4">
            <v>156</v>
          </cell>
          <cell r="C4" t="str">
            <v>Trois-Rivières</v>
          </cell>
        </row>
        <row r="5">
          <cell r="B5">
            <v>163</v>
          </cell>
          <cell r="C5" t="str">
            <v>Chicoutimi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3"/>
  <sheetViews>
    <sheetView tabSelected="1" workbookViewId="0">
      <selection activeCell="L7" sqref="L7"/>
    </sheetView>
  </sheetViews>
  <sheetFormatPr baseColWidth="10" defaultRowHeight="15" x14ac:dyDescent="0.25"/>
  <cols>
    <col min="3" max="3" width="4.140625" customWidth="1"/>
    <col min="6" max="6" width="3.7109375" customWidth="1"/>
  </cols>
  <sheetData>
    <row r="2" spans="2:14" x14ac:dyDescent="0.25">
      <c r="B2" s="1" t="s">
        <v>0</v>
      </c>
      <c r="D2" s="1" t="s">
        <v>1</v>
      </c>
    </row>
    <row r="3" spans="2:14" ht="15.75" thickBot="1" x14ac:dyDescent="0.3">
      <c r="D3" s="1" t="s">
        <v>2</v>
      </c>
      <c r="E3" s="1" t="s">
        <v>3</v>
      </c>
    </row>
    <row r="4" spans="2:14" ht="15.75" thickBot="1" x14ac:dyDescent="0.3">
      <c r="B4" s="1">
        <v>33</v>
      </c>
      <c r="D4" s="2">
        <v>41126</v>
      </c>
      <c r="E4" s="2">
        <f>D4+7</f>
        <v>41133</v>
      </c>
      <c r="G4" s="1">
        <f>B4</f>
        <v>33</v>
      </c>
      <c r="K4" s="3" t="s">
        <v>4</v>
      </c>
      <c r="L4" s="4">
        <v>41139</v>
      </c>
      <c r="M4" s="6">
        <f>SUMPRODUCT((D4:D22&lt;=L4)*(E4:E22&gt;=L4)*ROW(B4:B22))</f>
        <v>5</v>
      </c>
      <c r="N4" s="6" t="s">
        <v>5</v>
      </c>
    </row>
    <row r="5" spans="2:14" ht="15.75" thickBot="1" x14ac:dyDescent="0.3">
      <c r="B5" s="1">
        <f>B4+1</f>
        <v>34</v>
      </c>
      <c r="D5" s="2">
        <f>E4+1</f>
        <v>41134</v>
      </c>
      <c r="E5" s="2">
        <f>D5+7</f>
        <v>41141</v>
      </c>
      <c r="G5" s="1">
        <f t="shared" ref="G5:G22" si="0">B5</f>
        <v>34</v>
      </c>
    </row>
    <row r="6" spans="2:14" ht="15.75" thickBot="1" x14ac:dyDescent="0.3">
      <c r="B6" s="1">
        <f t="shared" ref="B6:B15" si="1">B5+1</f>
        <v>35</v>
      </c>
      <c r="D6" s="2">
        <f t="shared" ref="D6:D22" si="2">E5+1</f>
        <v>41142</v>
      </c>
      <c r="E6" s="2">
        <f t="shared" ref="E6:E22" si="3">D6+7</f>
        <v>41149</v>
      </c>
      <c r="G6" s="1">
        <f t="shared" si="0"/>
        <v>35</v>
      </c>
      <c r="K6" s="3" t="s">
        <v>0</v>
      </c>
      <c r="L6" s="5">
        <f>INDEX(B:B,SUMPRODUCT((D4:D22&lt;=L4)*(E4:E22&gt;=L4)*ROW(B4:B22)))</f>
        <v>34</v>
      </c>
    </row>
    <row r="7" spans="2:14" x14ac:dyDescent="0.25">
      <c r="B7" s="1">
        <f t="shared" si="1"/>
        <v>36</v>
      </c>
      <c r="D7" s="2">
        <f t="shared" si="2"/>
        <v>41150</v>
      </c>
      <c r="E7" s="2">
        <f t="shared" si="3"/>
        <v>41157</v>
      </c>
      <c r="G7" s="1">
        <f t="shared" si="0"/>
        <v>36</v>
      </c>
    </row>
    <row r="8" spans="2:14" x14ac:dyDescent="0.25">
      <c r="B8" s="1">
        <f t="shared" si="1"/>
        <v>37</v>
      </c>
      <c r="D8" s="2">
        <f t="shared" si="2"/>
        <v>41158</v>
      </c>
      <c r="E8" s="2">
        <f t="shared" si="3"/>
        <v>41165</v>
      </c>
      <c r="G8" s="1">
        <f t="shared" si="0"/>
        <v>37</v>
      </c>
    </row>
    <row r="9" spans="2:14" x14ac:dyDescent="0.25">
      <c r="B9" s="1">
        <f t="shared" si="1"/>
        <v>38</v>
      </c>
      <c r="D9" s="2">
        <f t="shared" si="2"/>
        <v>41166</v>
      </c>
      <c r="E9" s="2">
        <f t="shared" si="3"/>
        <v>41173</v>
      </c>
      <c r="G9" s="1">
        <f t="shared" si="0"/>
        <v>38</v>
      </c>
    </row>
    <row r="10" spans="2:14" x14ac:dyDescent="0.25">
      <c r="B10" s="1">
        <f t="shared" si="1"/>
        <v>39</v>
      </c>
      <c r="D10" s="2">
        <f t="shared" si="2"/>
        <v>41174</v>
      </c>
      <c r="E10" s="2">
        <f t="shared" si="3"/>
        <v>41181</v>
      </c>
      <c r="G10" s="1">
        <f t="shared" si="0"/>
        <v>39</v>
      </c>
    </row>
    <row r="11" spans="2:14" x14ac:dyDescent="0.25">
      <c r="B11" s="1">
        <f t="shared" si="1"/>
        <v>40</v>
      </c>
      <c r="D11" s="2">
        <f t="shared" si="2"/>
        <v>41182</v>
      </c>
      <c r="E11" s="2">
        <f t="shared" si="3"/>
        <v>41189</v>
      </c>
      <c r="G11" s="1">
        <f t="shared" si="0"/>
        <v>40</v>
      </c>
    </row>
    <row r="12" spans="2:14" x14ac:dyDescent="0.25">
      <c r="B12" s="1">
        <f t="shared" si="1"/>
        <v>41</v>
      </c>
      <c r="D12" s="2">
        <f t="shared" si="2"/>
        <v>41190</v>
      </c>
      <c r="E12" s="2">
        <f t="shared" si="3"/>
        <v>41197</v>
      </c>
      <c r="G12" s="1">
        <f t="shared" si="0"/>
        <v>41</v>
      </c>
    </row>
    <row r="13" spans="2:14" x14ac:dyDescent="0.25">
      <c r="B13" s="1">
        <f t="shared" si="1"/>
        <v>42</v>
      </c>
      <c r="D13" s="2">
        <f t="shared" si="2"/>
        <v>41198</v>
      </c>
      <c r="E13" s="2">
        <f t="shared" si="3"/>
        <v>41205</v>
      </c>
      <c r="G13" s="1">
        <f t="shared" si="0"/>
        <v>42</v>
      </c>
    </row>
    <row r="14" spans="2:14" x14ac:dyDescent="0.25">
      <c r="B14" s="1">
        <f t="shared" si="1"/>
        <v>43</v>
      </c>
      <c r="D14" s="2">
        <f t="shared" si="2"/>
        <v>41206</v>
      </c>
      <c r="E14" s="2">
        <f t="shared" si="3"/>
        <v>41213</v>
      </c>
      <c r="G14" s="1">
        <f t="shared" si="0"/>
        <v>43</v>
      </c>
    </row>
    <row r="15" spans="2:14" x14ac:dyDescent="0.25">
      <c r="B15" s="1">
        <f t="shared" si="1"/>
        <v>44</v>
      </c>
      <c r="D15" s="2">
        <f t="shared" si="2"/>
        <v>41214</v>
      </c>
      <c r="E15" s="2">
        <f t="shared" si="3"/>
        <v>41221</v>
      </c>
      <c r="G15" s="1">
        <f t="shared" si="0"/>
        <v>44</v>
      </c>
    </row>
    <row r="16" spans="2:14" x14ac:dyDescent="0.25">
      <c r="B16" s="1">
        <f>B15+1</f>
        <v>45</v>
      </c>
      <c r="D16" s="2">
        <f>E15+1</f>
        <v>41222</v>
      </c>
      <c r="E16" s="2">
        <f>D16+7</f>
        <v>41229</v>
      </c>
      <c r="G16" s="1">
        <f t="shared" si="0"/>
        <v>45</v>
      </c>
    </row>
    <row r="17" spans="2:7" x14ac:dyDescent="0.25">
      <c r="B17" s="1">
        <f t="shared" ref="B17:B22" si="4">B16+1</f>
        <v>46</v>
      </c>
      <c r="D17" s="2">
        <f t="shared" si="2"/>
        <v>41230</v>
      </c>
      <c r="E17" s="2">
        <f t="shared" si="3"/>
        <v>41237</v>
      </c>
      <c r="G17" s="1">
        <f t="shared" si="0"/>
        <v>46</v>
      </c>
    </row>
    <row r="18" spans="2:7" x14ac:dyDescent="0.25">
      <c r="B18" s="1">
        <f t="shared" si="4"/>
        <v>47</v>
      </c>
      <c r="D18" s="2">
        <f t="shared" si="2"/>
        <v>41238</v>
      </c>
      <c r="E18" s="2">
        <f t="shared" si="3"/>
        <v>41245</v>
      </c>
      <c r="G18" s="1">
        <f t="shared" si="0"/>
        <v>47</v>
      </c>
    </row>
    <row r="19" spans="2:7" x14ac:dyDescent="0.25">
      <c r="B19" s="1">
        <f t="shared" si="4"/>
        <v>48</v>
      </c>
      <c r="D19" s="2">
        <f t="shared" si="2"/>
        <v>41246</v>
      </c>
      <c r="E19" s="2">
        <f t="shared" si="3"/>
        <v>41253</v>
      </c>
      <c r="G19" s="1">
        <f t="shared" si="0"/>
        <v>48</v>
      </c>
    </row>
    <row r="20" spans="2:7" x14ac:dyDescent="0.25">
      <c r="B20" s="1">
        <f t="shared" si="4"/>
        <v>49</v>
      </c>
      <c r="D20" s="2">
        <f t="shared" si="2"/>
        <v>41254</v>
      </c>
      <c r="E20" s="2">
        <f t="shared" si="3"/>
        <v>41261</v>
      </c>
      <c r="G20" s="1">
        <f t="shared" si="0"/>
        <v>49</v>
      </c>
    </row>
    <row r="21" spans="2:7" x14ac:dyDescent="0.25">
      <c r="B21" s="1">
        <f t="shared" si="4"/>
        <v>50</v>
      </c>
      <c r="D21" s="2">
        <f t="shared" si="2"/>
        <v>41262</v>
      </c>
      <c r="E21" s="2">
        <f t="shared" si="3"/>
        <v>41269</v>
      </c>
      <c r="G21" s="1">
        <f t="shared" si="0"/>
        <v>50</v>
      </c>
    </row>
    <row r="22" spans="2:7" x14ac:dyDescent="0.25">
      <c r="B22" s="1">
        <f t="shared" si="4"/>
        <v>51</v>
      </c>
      <c r="D22" s="2">
        <f t="shared" si="2"/>
        <v>41270</v>
      </c>
      <c r="E22" s="2">
        <f t="shared" si="3"/>
        <v>41277</v>
      </c>
      <c r="G22" s="1">
        <f t="shared" si="0"/>
        <v>51</v>
      </c>
    </row>
    <row r="23" spans="2:7" x14ac:dyDescent="0.25">
      <c r="B23" s="1"/>
      <c r="D23" s="2"/>
      <c r="E23" s="2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Période 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Nono</cp:lastModifiedBy>
  <dcterms:created xsi:type="dcterms:W3CDTF">2012-08-25T21:47:52Z</dcterms:created>
  <dcterms:modified xsi:type="dcterms:W3CDTF">2012-08-25T22:30:20Z</dcterms:modified>
</cp:coreProperties>
</file>