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4370" activeTab="1"/>
  </bookViews>
  <sheets>
    <sheet name="liste produits" sheetId="1" r:id="rId1"/>
    <sheet name="calculateur" sheetId="2" r:id="rId2"/>
  </sheets>
  <calcPr calcId="145621"/>
</workbook>
</file>

<file path=xl/calcChain.xml><?xml version="1.0" encoding="utf-8"?>
<calcChain xmlns="http://schemas.openxmlformats.org/spreadsheetml/2006/main">
  <c r="E6" i="2" l="1"/>
  <c r="B6" i="2"/>
  <c r="A10" i="2"/>
  <c r="E9" i="2"/>
  <c r="B9" i="2"/>
  <c r="E8" i="2"/>
  <c r="B8" i="2"/>
  <c r="E7" i="2"/>
  <c r="B7" i="2"/>
  <c r="B5" i="2"/>
  <c r="E5" i="2" s="1"/>
  <c r="B4" i="2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E2" i="2" l="1"/>
  <c r="E12" i="2"/>
  <c r="E13" i="2" s="1"/>
  <c r="E1" i="2"/>
</calcChain>
</file>

<file path=xl/sharedStrings.xml><?xml version="1.0" encoding="utf-8"?>
<sst xmlns="http://schemas.openxmlformats.org/spreadsheetml/2006/main" count="1305" uniqueCount="1278">
  <si>
    <t>ref</t>
  </si>
  <si>
    <t>descrip</t>
  </si>
  <si>
    <t>prix</t>
  </si>
  <si>
    <t>51-15-45C</t>
  </si>
  <si>
    <t>Ciseaux paro 14.5 cm  lames courbes 1.75 cm  angle 45°</t>
  </si>
  <si>
    <t>BLISTERB03-10</t>
  </si>
  <si>
    <t>Blisters 47*132*10 plastique transparent</t>
  </si>
  <si>
    <t>BTCHIR608060</t>
  </si>
  <si>
    <t>Boite Chirurgicale 60x80x60</t>
  </si>
  <si>
    <t>BTDVD</t>
  </si>
  <si>
    <t>Boitiers DVD</t>
  </si>
  <si>
    <t>BTVHS</t>
  </si>
  <si>
    <t>Boitiers VHS</t>
  </si>
  <si>
    <t>BTWZX</t>
  </si>
  <si>
    <t>Contenant WZP WXP</t>
  </si>
  <si>
    <t>CE2-631-10L</t>
  </si>
  <si>
    <t>Pince porte aiguille 15 cm poignées plates w/coupe suture extrémités droites</t>
  </si>
  <si>
    <t>CE2-631-10L/C</t>
  </si>
  <si>
    <t>Pince porte aiguille 15 cm poignées plates w/coupe suture extrémités courbes</t>
  </si>
  <si>
    <t>CE2-631-10RL</t>
  </si>
  <si>
    <t>Pince porte aiguille 15 cm poignées rondes w/coupe suture extrémités droites</t>
  </si>
  <si>
    <t>CE2-631-10RL/C</t>
  </si>
  <si>
    <t>Pince porte aiguille 15 cm poignées rondes w/coupe suture extrémités courbes</t>
  </si>
  <si>
    <t>CE2-731-10L</t>
  </si>
  <si>
    <t>Pince porte aiguille 17,75 cm poignées plates w/coupe suture extrémités droites</t>
  </si>
  <si>
    <t>CE2-731-10L/C</t>
  </si>
  <si>
    <t>Pince porte aiguille 17,75 cm poignées plates w/coupe suture extrémités courbes</t>
  </si>
  <si>
    <t>CE2-731-10R/L</t>
  </si>
  <si>
    <t>Pince porte aiguille 17,75 cm poignées rondes w/coupe suture extrémités droites</t>
  </si>
  <si>
    <t>CE2-731-10RL/C</t>
  </si>
  <si>
    <t>Pince porte aiguille 17,75 cm poignées rondes w/coupe suture extrémités courbes</t>
  </si>
  <si>
    <t>CHAMP</t>
  </si>
  <si>
    <t>Bouteille de Champagne</t>
  </si>
  <si>
    <t>COI</t>
  </si>
  <si>
    <t>Pillow /Coussin imprimes vache</t>
  </si>
  <si>
    <t>COI-HOUSE</t>
  </si>
  <si>
    <t>Pillow /Coussin imprimé House</t>
  </si>
  <si>
    <t>COI-PLUMETIS</t>
  </si>
  <si>
    <t>Pillow /Coussin imprimé Plumetis</t>
  </si>
  <si>
    <t>COU</t>
  </si>
  <si>
    <t>Pillow /Coussin unis fuschia</t>
  </si>
  <si>
    <t>CT</t>
  </si>
  <si>
    <t>Classic Tweezer</t>
  </si>
  <si>
    <t>CTB</t>
  </si>
  <si>
    <t>DEMCD</t>
  </si>
  <si>
    <t>Sales Training CD / CD Formation vente</t>
  </si>
  <si>
    <t>DEMODENT-G</t>
  </si>
  <si>
    <t>Demo tooth+crown big size (6") / Dent+couronne de démo grande taille (16cm)</t>
  </si>
  <si>
    <t>DEMODENT-P</t>
  </si>
  <si>
    <t>Demo tooth+crown real size / Dent+couronne de démo taille réelle</t>
  </si>
  <si>
    <t>DEMOKEY2</t>
  </si>
  <si>
    <t>Clef de démo WAMkey 2</t>
  </si>
  <si>
    <t>DEMPACKEN</t>
  </si>
  <si>
    <t>DEMO PACK ENGLISH</t>
  </si>
  <si>
    <t>DEMPACK-EN</t>
  </si>
  <si>
    <t>Demo pack (English brochures)</t>
  </si>
  <si>
    <t>DEMPACKFR</t>
  </si>
  <si>
    <t>PACK DEMO FRANCAIS</t>
  </si>
  <si>
    <t>DEMPACK-FR</t>
  </si>
  <si>
    <t>Pack de démo (brochures en français)</t>
  </si>
  <si>
    <t>DEMTENON</t>
  </si>
  <si>
    <t>Demo post+root real size / Tenon+racine de démo taille réelle</t>
  </si>
  <si>
    <t>DEMV3PACK</t>
  </si>
  <si>
    <t>Valisette de démo V3-Ring</t>
  </si>
  <si>
    <t>DOCCAT11</t>
  </si>
  <si>
    <t>Catalogue DENTISTES FRANCE FR</t>
  </si>
  <si>
    <t>DOCCAT1901</t>
  </si>
  <si>
    <t>Catalogue DENTISTES CANADA FR-EN</t>
  </si>
  <si>
    <t>DOCCAT-DE</t>
  </si>
  <si>
    <t>Catalogue DENTISTE - DE</t>
  </si>
  <si>
    <t>DOCCATEN</t>
  </si>
  <si>
    <t>Catalogue DENTISTES - EN</t>
  </si>
  <si>
    <t>DOCCATPDT</t>
  </si>
  <si>
    <t>Catalogue PDT DENTISTES FRANCE FR</t>
  </si>
  <si>
    <t>DOCCDTR3302</t>
  </si>
  <si>
    <t>Mode emploi CD Triodent</t>
  </si>
  <si>
    <t>DOCCDWKJP</t>
  </si>
  <si>
    <t>Mode emploi CD WAMkey Japonais</t>
  </si>
  <si>
    <t>DOCCDWKWX</t>
  </si>
  <si>
    <t>Mode emploi CD WAMkey/WAM'X</t>
  </si>
  <si>
    <t>DOCIPGEKT00</t>
  </si>
  <si>
    <t>Instructions Papier GEKO FR ES EN DE IT</t>
  </si>
  <si>
    <t>DOCIPWK00</t>
  </si>
  <si>
    <t>Instructions Papier WAMkey FR ES EN DE IT</t>
  </si>
  <si>
    <t>DOCIPWX00</t>
  </si>
  <si>
    <t>Instructions Papier WAM'X FR ES EN DE IT</t>
  </si>
  <si>
    <t>DOCPF</t>
  </si>
  <si>
    <t>Documentation Physics Forceps</t>
  </si>
  <si>
    <t>DOCPLAQFLORIDA</t>
  </si>
  <si>
    <t>Plaquette de presentation Florida Probes</t>
  </si>
  <si>
    <t>DS-1</t>
  </si>
  <si>
    <t>Ciseaux Vannas droit 13.5 cm lames 1.0 cm</t>
  </si>
  <si>
    <t>DS-1C</t>
  </si>
  <si>
    <t>Ciseaux Vannas courbes 13.5 cm lames 1.0 cm</t>
  </si>
  <si>
    <t>DS-G</t>
  </si>
  <si>
    <t>Ciseaux 'reach anywhere' 14 cm lames 1.25 cm</t>
  </si>
  <si>
    <t>ECHA</t>
  </si>
  <si>
    <t>Echarpe Polaire</t>
  </si>
  <si>
    <t>EPAD</t>
  </si>
  <si>
    <t>e-Pad ink Signature Pad</t>
  </si>
  <si>
    <t>EPCA</t>
  </si>
  <si>
    <t>Contre Angle EndoPulse</t>
  </si>
  <si>
    <t>EPCAM</t>
  </si>
  <si>
    <t>Contre Angle EndoPulse avec convertisseur turbine</t>
  </si>
  <si>
    <t>EPK</t>
  </si>
  <si>
    <t>Kit Contre Angle EndoPulse</t>
  </si>
  <si>
    <t>EPKM</t>
  </si>
  <si>
    <t>Kit Contre Angle EndoPulse avec convertisseur turbine</t>
  </si>
  <si>
    <t>EPM</t>
  </si>
  <si>
    <t>Moteur Convertisseur turbine pour EndoPulse</t>
  </si>
  <si>
    <t>ET</t>
  </si>
  <si>
    <t>EndoTweezers (cross action) / Précelles croisées endo</t>
  </si>
  <si>
    <t>ETB</t>
  </si>
  <si>
    <t>EXT</t>
  </si>
  <si>
    <t>Kit essentiel extractions</t>
  </si>
  <si>
    <t>EXPCA</t>
  </si>
  <si>
    <t>Frais d'expédition / Shipping cost</t>
  </si>
  <si>
    <t>FC-GF060-095</t>
  </si>
  <si>
    <t>Guide Forant Diamètre 6,0mm  hauteur 9,5mm</t>
  </si>
  <si>
    <t>FC-GF075-095</t>
  </si>
  <si>
    <t>Guide Forant Diamètre 7,5mm  hauteur 9,5mm</t>
  </si>
  <si>
    <t>FC-GF090-095</t>
  </si>
  <si>
    <t>Guide Forant Diamètre 9,0mm  hauteur 9,5mm</t>
  </si>
  <si>
    <t>FC-GF105-095</t>
  </si>
  <si>
    <t>Guide Forant Diamètre 10,5mm  hauteur 9,5mm</t>
  </si>
  <si>
    <t>FC-GF120-095</t>
  </si>
  <si>
    <t>Guide Forant Diamètre 12mm  hauteur 9,5mm</t>
  </si>
  <si>
    <t>FC-GNF060</t>
  </si>
  <si>
    <t>Guide non-forant Diamètre 6,0mm</t>
  </si>
  <si>
    <t>FC-GNF075</t>
  </si>
  <si>
    <t>Guide non-forant Diamètre 7,5mm</t>
  </si>
  <si>
    <t>FC-GNF090</t>
  </si>
  <si>
    <t>Guide non-forant Diamètre 9,0mm</t>
  </si>
  <si>
    <t>FC-GNF105</t>
  </si>
  <si>
    <t>Guide non-forant Diamètre 10,5mm</t>
  </si>
  <si>
    <t>FC-GNF120</t>
  </si>
  <si>
    <t>Guide non-forant Diamètre 12,0mm</t>
  </si>
  <si>
    <t>FCP</t>
  </si>
  <si>
    <t>PACK intro MD Guide</t>
  </si>
  <si>
    <t>FP32SK</t>
  </si>
  <si>
    <t>FP32 Software Key</t>
  </si>
  <si>
    <t>FP32SU</t>
  </si>
  <si>
    <t>FP32 Single Software Upgrade</t>
  </si>
  <si>
    <t>FPBTIP</t>
  </si>
  <si>
    <t>Ball Probe Tip Pack</t>
  </si>
  <si>
    <t>FPDS</t>
  </si>
  <si>
    <t>Pédale de saisie / Docking station</t>
  </si>
  <si>
    <t>FPDSU</t>
  </si>
  <si>
    <t>Docking Station Upgrade Kit</t>
  </si>
  <si>
    <t>FP-EXW1</t>
  </si>
  <si>
    <t>1 Yr. Software/Support Warranty</t>
  </si>
  <si>
    <t>FP-EXW3</t>
  </si>
  <si>
    <t>3 Yr. Software/Support Warranty</t>
  </si>
  <si>
    <t>FP-EXW5</t>
  </si>
  <si>
    <t>5 Yr. Software/Support Warranty</t>
  </si>
  <si>
    <t>FP-GPKEY</t>
  </si>
  <si>
    <t>GoProbe Wireless Keypad</t>
  </si>
  <si>
    <t>FP-GPSYS</t>
  </si>
  <si>
    <t>GoProbe System**</t>
  </si>
  <si>
    <t>FPHP</t>
  </si>
  <si>
    <t>FP Handpiece</t>
  </si>
  <si>
    <t>FPRHP-C</t>
  </si>
  <si>
    <t>FP Research Handpieces CEJ</t>
  </si>
  <si>
    <t>FPRHP-D</t>
  </si>
  <si>
    <t>FP Research Handpieces Disk</t>
  </si>
  <si>
    <t>FPRHP-S</t>
  </si>
  <si>
    <t>FP Research Handpieces Stent</t>
  </si>
  <si>
    <t>FPSLTIP-L</t>
  </si>
  <si>
    <t>Probe Tip Pack-Long</t>
  </si>
  <si>
    <t>FPSLTIP-SH</t>
  </si>
  <si>
    <t>Probe Tip Pack-Short</t>
  </si>
  <si>
    <t>FPSTIP</t>
  </si>
  <si>
    <t>Standard Probe Tip Pack</t>
  </si>
  <si>
    <t>FPSYS1</t>
  </si>
  <si>
    <t>Florida Probe System</t>
  </si>
  <si>
    <t>FPSYS2</t>
  </si>
  <si>
    <t>Additional Florida Probe System</t>
  </si>
  <si>
    <t>FR-CMV</t>
  </si>
  <si>
    <t>CMV Bur (sample) / Fraise Céramométalivore  (échantillon)</t>
  </si>
  <si>
    <t>FR-CMV25</t>
  </si>
  <si>
    <t>CMV Bur (25 pcs) / Fraise CMV (sachet de 25)</t>
  </si>
  <si>
    <t>FR-CMVU</t>
  </si>
  <si>
    <t>CMV ULTRA Bur (sample) / Fraise CMV ULTRA (échantillon)</t>
  </si>
  <si>
    <t>FR-CMVU5</t>
  </si>
  <si>
    <t>CMV ULTRA Bur (5 pcs) / Fraise CMV ULTRA (Sachet de 5)</t>
  </si>
  <si>
    <t>FR-ZIRCBL18M</t>
  </si>
  <si>
    <t>ZirCator Bur Ball Medium diam. 18</t>
  </si>
  <si>
    <t>FR-ZIRCBL18M-20</t>
  </si>
  <si>
    <t>ZirCator Bur Ball Medium diam. 18 (20 pcs)</t>
  </si>
  <si>
    <t>FR-ZIRCBL18M-4</t>
  </si>
  <si>
    <t>ZirCator Bur Ball Medium diam. 18 (4 pcs)</t>
  </si>
  <si>
    <t>FR-ZIRCCC18M</t>
  </si>
  <si>
    <t>ZirCator Bur Cylindro-conical Medium diam. 18</t>
  </si>
  <si>
    <t>FR-ZIRCCC18M-20</t>
  </si>
  <si>
    <t>ZirCator Bur Cylindro-conical Medium diam. 18 (20pcs)</t>
  </si>
  <si>
    <t>FR-ZIRCCC18M-4</t>
  </si>
  <si>
    <t>ZirCator Bur Cylindro-conical Medium diam. 18 (4pcs)</t>
  </si>
  <si>
    <t>FXP</t>
  </si>
  <si>
    <t>Kit extraction instruments cassés Laschal</t>
  </si>
  <si>
    <t>GEK</t>
  </si>
  <si>
    <t>Précelle Geko / Geko Tweezers</t>
  </si>
  <si>
    <t>GEKEM20</t>
  </si>
  <si>
    <t>Embouts Geko 20pcs / Geko tips 20pcs</t>
  </si>
  <si>
    <t>GEKP5</t>
  </si>
  <si>
    <t>Seringue Pate Geko 5ML / Geko Paste Syringe 5ML</t>
  </si>
  <si>
    <t>GEKP5REMPLISSAGE</t>
  </si>
  <si>
    <t>2012 Remplissage Seringues 5 ML,  dureté 60 melange P767</t>
  </si>
  <si>
    <t>GEKT1</t>
  </si>
  <si>
    <t>Kit Intro Geko /  Intro Kit Geko</t>
  </si>
  <si>
    <t>GEKT4</t>
  </si>
  <si>
    <t>GMBG12</t>
  </si>
  <si>
    <t>Physics Forceps Bumper Guard Box of 12</t>
  </si>
  <si>
    <t>GMBG300L12</t>
  </si>
  <si>
    <t>Bumper Guards for Lower Posterior (protect° butoir blanche) postérieur bas- 12</t>
  </si>
  <si>
    <t>GMBG300L24</t>
  </si>
  <si>
    <t>Bumper Guards for Lower Posterior (protect° butoir blanche) postérieur bas- 24</t>
  </si>
  <si>
    <t>GMBG300L48</t>
  </si>
  <si>
    <t>Bumper Guards for Lower Posterior (protect° butoir blanche) postérieur bas- 48</t>
  </si>
  <si>
    <t>GMBG300L96</t>
  </si>
  <si>
    <t>Bumper Guards for Lower Posterior (protect° butoir blanche) postérieur bas- 96</t>
  </si>
  <si>
    <t>GMBG300U12</t>
  </si>
  <si>
    <t>Bumper Guards for Upper Posterior (protect° butoir blanche) postérieur haut- 12</t>
  </si>
  <si>
    <t>GMBG300U24</t>
  </si>
  <si>
    <t>Bumper Guards for Upper Posterior (protect° butoir blanche) postérieur haut- 24</t>
  </si>
  <si>
    <t>GMBG300U48</t>
  </si>
  <si>
    <t>Bumper Guards for Upper Posterior (protect° butoir blanche) postérieur haut- 48</t>
  </si>
  <si>
    <t>GMBG300U96</t>
  </si>
  <si>
    <t>Bumper Guards for Upper Posterior (protect° butoir blanche) postérieur haut- 96</t>
  </si>
  <si>
    <t>GMBG400-12</t>
  </si>
  <si>
    <t>GMBG48</t>
  </si>
  <si>
    <t>Physics Forceps Bumper Guard Box of 48 (protection butoire verte) Standard</t>
  </si>
  <si>
    <t>GMBG50-12</t>
  </si>
  <si>
    <t>Physics Forceps Bumper Guard Box of 12 (protect° butoire bleue) for Pedo</t>
  </si>
  <si>
    <t>GMBG50-24</t>
  </si>
  <si>
    <t>Physics Forceps Bumper Guard Box of 24 (protect° butoire bleue) for Pedo</t>
  </si>
  <si>
    <t>GMBG50-48</t>
  </si>
  <si>
    <t>Physics Forceps Bumper Guard Box of 48 (protect° butoire bleue) for Pedo</t>
  </si>
  <si>
    <t>GMBG50-96</t>
  </si>
  <si>
    <t>Physics Forceps Bumper Guard Box of 96 (protect°butoire bleue) for Pedo</t>
  </si>
  <si>
    <t>GMBG96</t>
  </si>
  <si>
    <t>Physics Forceps Bumper Guard Box of 96 (protection butoire verte) Standard</t>
  </si>
  <si>
    <t>GMDE</t>
  </si>
  <si>
    <t>Distal Elevator</t>
  </si>
  <si>
    <t>GM-DEMCD</t>
  </si>
  <si>
    <t>CD utilisation</t>
  </si>
  <si>
    <t>GM-MAXINF</t>
  </si>
  <si>
    <t>Maxillaire inferieur/Golden Lower Typodont</t>
  </si>
  <si>
    <t>GM-MAXSUP</t>
  </si>
  <si>
    <t>Maxillaire supérieur/Golden Upper Typodont</t>
  </si>
  <si>
    <t>GMX100A</t>
  </si>
  <si>
    <t>Physics Forceps Standard Upper Anterior (Haut antérieur)</t>
  </si>
  <si>
    <t>GMX100L</t>
  </si>
  <si>
    <t>Physics Forceps Standard Upper Left (Haut gauche)</t>
  </si>
  <si>
    <t>GMX100R</t>
  </si>
  <si>
    <t>Physics Forceps Standard Upper Right (Haut droit)</t>
  </si>
  <si>
    <t>GMX200U</t>
  </si>
  <si>
    <t>Physics Forceps Standard Lower Universal (Bas Universel)-(GMX200LU)</t>
  </si>
  <si>
    <t>GMX300DE</t>
  </si>
  <si>
    <t>Golden Distal Elevator</t>
  </si>
  <si>
    <t>GMX300LL</t>
  </si>
  <si>
    <t>Physics Forceps Lower Left 3rd Molar (Bas gauche 3ème molaire) (GMX300LL)</t>
  </si>
  <si>
    <t>GMX300LR</t>
  </si>
  <si>
    <t>Physics Forceps Lower Right 3rd Molar (Bas droit 3ème molaire) (GMX300LR)</t>
  </si>
  <si>
    <t>GMX300UL</t>
  </si>
  <si>
    <t>Physics Forceps Upper Left 3rd Molar (Haut gauche 3ème molaire)</t>
  </si>
  <si>
    <t>GMX300UR</t>
  </si>
  <si>
    <t>Physics Forceps Upper Right 3rd Molar (Haut droit 3ème molaire)</t>
  </si>
  <si>
    <t>GMX400EZ1</t>
  </si>
  <si>
    <t>Physics Forceps Molar</t>
  </si>
  <si>
    <t>GMX400EZ2</t>
  </si>
  <si>
    <t>GMX400S</t>
  </si>
  <si>
    <t>Physics Forceps Molar Series (GMX 400S)</t>
  </si>
  <si>
    <t>GMX50LU</t>
  </si>
  <si>
    <t>Physics Forceps Pedo Lower Universal (Pedo Bas Universel)-(GMX50LU)</t>
  </si>
  <si>
    <t>GMX50UA</t>
  </si>
  <si>
    <t>Physics Forceps Pedo Upper Anterior (Pedo Haut antérieur)-(GMX50UA)</t>
  </si>
  <si>
    <t>GMX50UL</t>
  </si>
  <si>
    <t>Physics Forceps Pedo Upper Left (Pedo Haut gauche)-(GMX50UL)</t>
  </si>
  <si>
    <t>GMX50UR</t>
  </si>
  <si>
    <t>Physics Forceps Pedo Upper Right (Pedo Haut droit)-(GMX50UR)</t>
  </si>
  <si>
    <t>GMX69</t>
  </si>
  <si>
    <t>Golden Coffret  (GMX69)</t>
  </si>
  <si>
    <t>GMXPES</t>
  </si>
  <si>
    <t>Physics Forceps Kit Essentiel</t>
  </si>
  <si>
    <t>GMXPES-C</t>
  </si>
  <si>
    <t>GMXPM</t>
  </si>
  <si>
    <t>Physics Forceps Pack Molaires (GMX300 PPFS)</t>
  </si>
  <si>
    <t>GMXPP</t>
  </si>
  <si>
    <t>Physics Forceps Pack Pédodontie (GMX 50)</t>
  </si>
  <si>
    <t>GMXPS</t>
  </si>
  <si>
    <t>Physics Forceps Pack Standard (GMX 100-200)</t>
  </si>
  <si>
    <t>GRH</t>
  </si>
  <si>
    <t>Écarteur droit</t>
  </si>
  <si>
    <t>LA-1</t>
  </si>
  <si>
    <t>Ciseaux 12.4 cm lames droites 2.2 cm</t>
  </si>
  <si>
    <t>LA-1C</t>
  </si>
  <si>
    <t>Ciseaux 12.4 cm lames courbes 2.2 cm</t>
  </si>
  <si>
    <t>LA-3B</t>
  </si>
  <si>
    <t>Ciseaux 11.75 cm -  lame  1.6 cm courbe émoussée / émoussée striée</t>
  </si>
  <si>
    <t>LA-4</t>
  </si>
  <si>
    <t>Ciseaux 11.5 cm  w/ 1.25 cm lames tranchantes droites</t>
  </si>
  <si>
    <t>LA-4C</t>
  </si>
  <si>
    <t>Ciseaux 11.5 cm  w/ 1.25 cm lames tranchantes courbes</t>
  </si>
  <si>
    <t>LA-4CXF</t>
  </si>
  <si>
    <t>Ciseaux 11.5 cm -  lame 1.25 cm courbe, émoussée/émoussée 'duck-billed'</t>
  </si>
  <si>
    <t>LA-4XF</t>
  </si>
  <si>
    <t>Ciseaux 11.5 cm  -  lame 1.25 cm droite émoussée/émoussée 'duck-billed'</t>
  </si>
  <si>
    <t>MAXINFNIS01</t>
  </si>
  <si>
    <t>Demi Maxillaire inférieur NIS01</t>
  </si>
  <si>
    <t>MAXSUPNIS01</t>
  </si>
  <si>
    <t>Demi Maxillaire supérieur NIS01</t>
  </si>
  <si>
    <t>MBF/DXL</t>
  </si>
  <si>
    <t>Pince pour matrices sectionnelles 75¦ E/O autoblocante (deluxe)</t>
  </si>
  <si>
    <t>MD-FAST</t>
  </si>
  <si>
    <t>Coffret Intro denture Form</t>
  </si>
  <si>
    <t>MF0821</t>
  </si>
  <si>
    <t>MasterFiles acier inox pour EndoPulse (boîte de 6) L=21mm diam 8</t>
  </si>
  <si>
    <t>MF0825</t>
  </si>
  <si>
    <t>MasterFiles acier inox pour EndoPulse (boîte de 6) L=25mm diam 8</t>
  </si>
  <si>
    <t>MF0831</t>
  </si>
  <si>
    <t>MasterFiles acier inox pour EndoPulse (boîte de 6) L=31mm diam 8</t>
  </si>
  <si>
    <t>MF1021</t>
  </si>
  <si>
    <t>MasterFiles acier inox pour EndoPulse (boîte de 6) L=21mm diam 10</t>
  </si>
  <si>
    <t>MF1025</t>
  </si>
  <si>
    <t>MasterFiles acier inox pour EndoPulse (boîte de 6) L=25mm diam 10</t>
  </si>
  <si>
    <t>MF103021</t>
  </si>
  <si>
    <t>MasterFiles acier inox pour EndoPulse (boîte de 6) L=21mm diam assortis 10-30</t>
  </si>
  <si>
    <t>MF103025</t>
  </si>
  <si>
    <t>MasterFiles acier inox pour EndoPulse (boîte de 6) L=25mm diam assortis 10-30</t>
  </si>
  <si>
    <t>MF1031</t>
  </si>
  <si>
    <t>MasterFiles acier inox pour EndoPulse (boîte de 6) L=31mm diam 10</t>
  </si>
  <si>
    <t>MF1521</t>
  </si>
  <si>
    <t>MasterFiles acier inox pour EndoPulse (boîte de 6) L=21mm diam 15</t>
  </si>
  <si>
    <t>MF1525</t>
  </si>
  <si>
    <t>MasterFiles acier inox pour EndoPulse (boîte de 6) L=25mm diam 15</t>
  </si>
  <si>
    <t>MF1531</t>
  </si>
  <si>
    <t>MasterFiles acier inox pour EndoPulse (boîte de 6) L=31mm diam 15</t>
  </si>
  <si>
    <t>MF2021</t>
  </si>
  <si>
    <t>MasterFiles acier inox pour EndoPulse (boîte de 6) L=21mm diam 20</t>
  </si>
  <si>
    <t>MF2025</t>
  </si>
  <si>
    <t>MasterFiles acier inox pour EndoPulse (boîte de 6) L=25mm diam 20</t>
  </si>
  <si>
    <t>MF2031</t>
  </si>
  <si>
    <t>MasterFiles acier inox pour EndoPulse (boîte de 6) L=31mm diam 20</t>
  </si>
  <si>
    <t>MF2521</t>
  </si>
  <si>
    <t>MasterFiles acier inox pour EndoPulse (boîte de 6) L=21mm diam 25</t>
  </si>
  <si>
    <t>MF2525</t>
  </si>
  <si>
    <t>MasterFiles acier inox pour EndoPulse (boîte de 6) L=25mm diam 25</t>
  </si>
  <si>
    <t>MF2531</t>
  </si>
  <si>
    <t>MasterFiles acier inox pour EndoPulse (boîte de 6) L=31mm diam 25</t>
  </si>
  <si>
    <t>MF3021</t>
  </si>
  <si>
    <t>MasterFiles acier inox pour EndoPulse (boîte de 6) L=21mm diam 30</t>
  </si>
  <si>
    <t>MF3025</t>
  </si>
  <si>
    <t>MasterFiles acier inox pour EndoPulse (boîte de 6) L=25mm diam 30</t>
  </si>
  <si>
    <t>MF3031</t>
  </si>
  <si>
    <t>MasterFiles acier inox pour EndoPulse (boîte de 6) L=31mm diam 30</t>
  </si>
  <si>
    <t>MF3521</t>
  </si>
  <si>
    <t>MasterFiles acier inox pour EndoPulse (boîte de 6) L=21mm diam 35</t>
  </si>
  <si>
    <t>MF3525</t>
  </si>
  <si>
    <t>MasterFiles acier inox pour EndoPulse (boîte de 6) L=25mm diam 35</t>
  </si>
  <si>
    <t>MF3531</t>
  </si>
  <si>
    <t>MasterFiles acier inox pour EndoPulse (boîte de 6) L=31mm diam 35</t>
  </si>
  <si>
    <t>MF356025</t>
  </si>
  <si>
    <t>MasterFiles acier inox pour EndoPulse (boîte de 6) L=25mm diam assortis 35-60</t>
  </si>
  <si>
    <t>MF4021</t>
  </si>
  <si>
    <t>MasterFiles acier inox pour EndoPulse (boîte de 6) L=21mm diam 40</t>
  </si>
  <si>
    <t>MF4025</t>
  </si>
  <si>
    <t>MasterFiles acier inox pour EndoPulse (boîte de 6) L=25mm diam 40</t>
  </si>
  <si>
    <t>MF4031</t>
  </si>
  <si>
    <t>MasterFiles acier inox pour EndoPulse (boîte de 6) L=31mm diam 40</t>
  </si>
  <si>
    <t>MF4521</t>
  </si>
  <si>
    <t>MasterFiles acier inox pour EndoPulse (boîte de 6) L=21mm diam 45</t>
  </si>
  <si>
    <t>MF4525</t>
  </si>
  <si>
    <t>MasterFiles acier inox pour EndoPulse (boîte de 6) L=25mm diam 45</t>
  </si>
  <si>
    <t>MF4531</t>
  </si>
  <si>
    <t>MasterFiles acier inox pour EndoPulse (boîte de 6) L=31mm diam 45</t>
  </si>
  <si>
    <t>MF5021</t>
  </si>
  <si>
    <t>MasterFiles acier inox pour EndoPulse (boîte de 6) L=21mm diam 50</t>
  </si>
  <si>
    <t>MF5025</t>
  </si>
  <si>
    <t>MasterFiles acier inox pour EndoPulse (boîte de 6) L=25mm diam 50</t>
  </si>
  <si>
    <t>MF5031</t>
  </si>
  <si>
    <t>MasterFiles acier inox pour EndoPulse (boîte de 6) L=31mm diam 50</t>
  </si>
  <si>
    <t>MF5521</t>
  </si>
  <si>
    <t>MasterFiles acier inox pour EndoPulse (boîte de 6) L=21mm diam 55</t>
  </si>
  <si>
    <t>MF5525</t>
  </si>
  <si>
    <t>MasterFiles acier inox pour EndoPulse (boîte de 6) L=25mm diam 55</t>
  </si>
  <si>
    <t>MF5531</t>
  </si>
  <si>
    <t>MasterFiles acier inox pour EndoPulse (boîte de 6) L=31mm diam 55</t>
  </si>
  <si>
    <t>MF6021</t>
  </si>
  <si>
    <t>MasterFiles acier inox pour EndoPulse (boîte de 6) L=21mm diam 60</t>
  </si>
  <si>
    <t>MF6025</t>
  </si>
  <si>
    <t>MasterFiles acier inox pour EndoPulse (boîte de 6) L=25mm diam 60</t>
  </si>
  <si>
    <t>MF6031</t>
  </si>
  <si>
    <t>MasterFiles acier inox pour EndoPulse (boîte de 6) L=31mm diam 60</t>
  </si>
  <si>
    <t>MPF-N-1</t>
  </si>
  <si>
    <t>Ciseaux 14 cm w/ 2.2 cm 2 lames tranchantes droites</t>
  </si>
  <si>
    <t>MPF-N-1C</t>
  </si>
  <si>
    <t>Ciseaux 14 cm w/ 2.2 cm 2 lames tranchantes courbes</t>
  </si>
  <si>
    <t>MPF-N-4</t>
  </si>
  <si>
    <t>Ciseaux 13 cm  w/1.25 cm lames tranchantes droites</t>
  </si>
  <si>
    <t>MPF-N-4C</t>
  </si>
  <si>
    <t>Ciseaux 13 cm  2 lames tranchantes courbes 1.25 cm</t>
  </si>
  <si>
    <t>MPF-N-4CXF</t>
  </si>
  <si>
    <t>Ciseaux 13 cm  -  lames émoussées 1.25 cm courbes - duck billed</t>
  </si>
  <si>
    <t>MPF-N-4XF</t>
  </si>
  <si>
    <t>Ciseaux 13 cm  - lames 1.25 cm droite émoussées duck billed</t>
  </si>
  <si>
    <t>MPF-N-6</t>
  </si>
  <si>
    <t>Ciseaux Littauer 13.5 cm lames droites 2.0 cm</t>
  </si>
  <si>
    <t>MPF-N-6A</t>
  </si>
  <si>
    <t>Ciseaux Littauer 13.5 cm lames droites 2.0 cm  angle 45°</t>
  </si>
  <si>
    <t>MTRBLACK</t>
  </si>
  <si>
    <t>Montre Slap Noire</t>
  </si>
  <si>
    <t>MTRPINK</t>
  </si>
  <si>
    <t>Montre Slap Rose</t>
  </si>
  <si>
    <t>N-101F</t>
  </si>
  <si>
    <t>Pince à suture/ciseaux droit 13 cm</t>
  </si>
  <si>
    <t>N-101FA</t>
  </si>
  <si>
    <t>Pince à suture/ciseaux droit 13 cm incliné vers le bas</t>
  </si>
  <si>
    <t>N-103F</t>
  </si>
  <si>
    <t>Pince à suture/ciseaux droit 13 cm incliné vers le haut</t>
  </si>
  <si>
    <t>NL-DP01</t>
  </si>
  <si>
    <t>Sonde Paro - Diagnostic Probe</t>
  </si>
  <si>
    <t>NL-FBSB</t>
  </si>
  <si>
    <t>Porte Fraise Silicone Bleu / Free Bur Silicone Stand Blue</t>
  </si>
  <si>
    <t>NL-FBSR</t>
  </si>
  <si>
    <t>Porte Fraise Silicone Rouge / Free Bur Silicone Stand Red</t>
  </si>
  <si>
    <t>NL-FBSY</t>
  </si>
  <si>
    <t>Porte Fraise Silicone Jaune/ Free Bur Silicone Stand Yellow</t>
  </si>
  <si>
    <t>NL-HPMBK</t>
  </si>
  <si>
    <t>Kit 4 Miroirs Photo</t>
  </si>
  <si>
    <t>NL-HPMBL</t>
  </si>
  <si>
    <t>Miroir Photo manche Bleu Grand / Blue Handle Photo Mirror Large</t>
  </si>
  <si>
    <t>NL-HPMBLT</t>
  </si>
  <si>
    <t>Miroir Photo manche Bleu latéral / Blue Handle Photo Mirror Lateral</t>
  </si>
  <si>
    <t>NL-HPMBM</t>
  </si>
  <si>
    <t>Miroir Photo manche Bleu Moyen / Blue Handle Photo Mirror Medium</t>
  </si>
  <si>
    <t>NL-HPMBS</t>
  </si>
  <si>
    <t>Miroir Photo manche Bleu Petit / Blue Handle Photo Mirror Small</t>
  </si>
  <si>
    <t>NL-KEXD01</t>
  </si>
  <si>
    <t>Sonde Coréenne / Korean explorer</t>
  </si>
  <si>
    <t>NL-LR-01</t>
  </si>
  <si>
    <t>Ecarteur de lèvres / Lip retractor</t>
  </si>
  <si>
    <t>NL-NPTL</t>
  </si>
  <si>
    <t>Porte-Empreinte Haut Sans Palais Grand / Non Palatal Tray Upper Large</t>
  </si>
  <si>
    <t>NL-NPTM</t>
  </si>
  <si>
    <t>Porte-Empreinte Haut Sans Palais Moyen / Non Palatal Tray Upper Medium</t>
  </si>
  <si>
    <t>NL-RM01</t>
  </si>
  <si>
    <t>Miroir - écarteur / Retraction Mirror</t>
  </si>
  <si>
    <t>NL-SAB01</t>
  </si>
  <si>
    <t>Spatule et doseur ciment</t>
  </si>
  <si>
    <t>NL-SITB</t>
  </si>
  <si>
    <t>Plateau Instruments Silencieux Bleu/ Silent Instrument Tray Blue</t>
  </si>
  <si>
    <t>NL-TR-01</t>
  </si>
  <si>
    <t>Ecarteur de langue / Tong retractor</t>
  </si>
  <si>
    <t>NL-UAHR</t>
  </si>
  <si>
    <t>Pince de Miller Extra Rouge / upgrade Articulating holders Red</t>
  </si>
  <si>
    <t>NL-VR</t>
  </si>
  <si>
    <t>Ecarteur vibrant / Vibrating retractor</t>
  </si>
  <si>
    <t>NTM1021</t>
  </si>
  <si>
    <t>MasterFiles Nickel Titane pour EndoPulse (bo¯te de 6) L=21mm diam 10</t>
  </si>
  <si>
    <t>NTM1025</t>
  </si>
  <si>
    <t>MasterFiles Nickel Titane pour EndoPulse (bo¯te de 6) L=25mm diam 10</t>
  </si>
  <si>
    <t>NTM1521</t>
  </si>
  <si>
    <t>MasterFiles Nickel Titane pour EndoPulse (bo¯te de 6) L=21mm diam 15</t>
  </si>
  <si>
    <t>NTM1525</t>
  </si>
  <si>
    <t>MasterFiles Nickel Titane pour EndoPulse (bo¯te de 6) L=25mm diam 15</t>
  </si>
  <si>
    <t>NTM2021</t>
  </si>
  <si>
    <t>MasterFiles Nickel Titane pour EndoPulse (bo¯te de 6) L=21mm diam 20</t>
  </si>
  <si>
    <t>NTM2025</t>
  </si>
  <si>
    <t>MasterFiles Nickel Titane pour EndoPulse (bo¯te de 6) L=25mm diam 20</t>
  </si>
  <si>
    <t>NTM2521</t>
  </si>
  <si>
    <t>MasterFiles Nickel Titane pour EndoPulse (bo¯te de 6) L=21mm diam 25</t>
  </si>
  <si>
    <t>NTM2525</t>
  </si>
  <si>
    <t>MasterFiles Nickel Titane pour EndoPulse (bo¯te de 6) L=25mm diam 25</t>
  </si>
  <si>
    <t>NTM3021</t>
  </si>
  <si>
    <t>MasterFiles Nickel Titane pour EndoPulse (bo¯te de 6) L=21mm diam 30</t>
  </si>
  <si>
    <t>NTM3025</t>
  </si>
  <si>
    <t>MasterFiles Nickel Titane pour EndoPulse (bo¯te de 6) L=25mm diam 30</t>
  </si>
  <si>
    <t>NTM3521</t>
  </si>
  <si>
    <t>MasterFiles Nickel Titane pour EndoPulse (bo¯te de 6) L=21mm diam 35</t>
  </si>
  <si>
    <t>NTM3525</t>
  </si>
  <si>
    <t>MasterFiles Nickel Titane pour EndoPulse (bo¯te de 6) L=25mm diam 35</t>
  </si>
  <si>
    <t>NTM4021</t>
  </si>
  <si>
    <t>MasterFiles Nickel Titane pour EndoPulse (bo¯te de 6) L=21mm diam 40</t>
  </si>
  <si>
    <t>NTM4025</t>
  </si>
  <si>
    <t>MasterFiles Nickel Titane pour EndoPulse (bo¯te de 6) L=25mm diam 40</t>
  </si>
  <si>
    <t>NTM4521</t>
  </si>
  <si>
    <t>MasterFiles Nickel Titane pour EndoPulse (bo¯te de 6) L=21mm diam 45</t>
  </si>
  <si>
    <t>NTM4525</t>
  </si>
  <si>
    <t>MasterFiles Nickel Titane pour EndoPulse (bo¯te de 6) L=25mm diam 45</t>
  </si>
  <si>
    <t>NTM5021</t>
  </si>
  <si>
    <t>MasterFiles Nickel Titane pour EndoPulse (bo¯te de 6) L=21mm diam 50</t>
  </si>
  <si>
    <t>NTM5025</t>
  </si>
  <si>
    <t>MasterFiles Nickel Titane pour EndoPulse (bo¯te de 6) L=25mm diam 50</t>
  </si>
  <si>
    <t>NTM5521</t>
  </si>
  <si>
    <t>MasterFiles Nickel Titane pour EndoPulse (bo¯te de 6) L=21mm diam 55</t>
  </si>
  <si>
    <t>NTM5525</t>
  </si>
  <si>
    <t>MasterFiles Nickel Titane pour EndoPulse (bo¯te de 6) L=25mm diam 55</t>
  </si>
  <si>
    <t>NTM6021</t>
  </si>
  <si>
    <t>MasterFiles Nickel Titane pour EndoPulse (bo¯te de 6) L=21mm diam 60</t>
  </si>
  <si>
    <t>NTM6025</t>
  </si>
  <si>
    <t>MasterFiles Nickel Titane pour EndoPulse (bo¯te de 6) L=25mm diam 60</t>
  </si>
  <si>
    <t>OM1</t>
  </si>
  <si>
    <t>Omnis double tranchant sup. droit/ upper double-edge straight</t>
  </si>
  <si>
    <t>OM1B</t>
  </si>
  <si>
    <t>OM2</t>
  </si>
  <si>
    <t>Omnis tranchant sup. arrondi / upper edge rounded</t>
  </si>
  <si>
    <t>OM2B</t>
  </si>
  <si>
    <t>PACKDEMODENTG</t>
  </si>
  <si>
    <t>Pack de demonstration Wamkey grande taille Wamkey /Demo pack big size</t>
  </si>
  <si>
    <t>PAYPAL</t>
  </si>
  <si>
    <t>Contribution au frais de paiement par paypal / contribution to paypal fees</t>
  </si>
  <si>
    <t>PCF-D-N-45SL/M</t>
  </si>
  <si>
    <t>Pince 45° N/S  autoblocante diamantée micro</t>
  </si>
  <si>
    <t>PCF-D-N-45SPL/M</t>
  </si>
  <si>
    <t>Pince 45° E/O  autoblocante diamantée micro</t>
  </si>
  <si>
    <t>PCF-D-N-75SL/M</t>
  </si>
  <si>
    <t>Pince 75° N/S  autoblocante diamantée micro</t>
  </si>
  <si>
    <t>PCF-D-N-75SPL/M</t>
  </si>
  <si>
    <t>Pince 75° E/O  autoblocante diamantée micro</t>
  </si>
  <si>
    <t>PCF-D-N-90SL/M</t>
  </si>
  <si>
    <t>Pince 90° N/S  autoblocante diamantée micro</t>
  </si>
  <si>
    <t>PCF-D-N-90SPL/M</t>
  </si>
  <si>
    <t>Pince 90° E/O  autoblocante diamantée micro</t>
  </si>
  <si>
    <t>PCF-LW/L</t>
  </si>
  <si>
    <t>Pince à polir angulée</t>
  </si>
  <si>
    <t>PCF-LW/L-ST</t>
  </si>
  <si>
    <t>Pince à polir droite</t>
  </si>
  <si>
    <t>PCF-N-45CCR</t>
  </si>
  <si>
    <t>Pince pour couronnes, moignons et bridges 45° N/S</t>
  </si>
  <si>
    <t>PCF-N-45-S</t>
  </si>
  <si>
    <t>Pince pour pivots, pointes et couronnes pédo 45° N/S</t>
  </si>
  <si>
    <t>PCF-N-45-S/L</t>
  </si>
  <si>
    <t>Pince pour pivots, pointes et couronnes pédo 45° N/S autoblocante</t>
  </si>
  <si>
    <t>PCF-N-45SL/M</t>
  </si>
  <si>
    <t>Pince 45° N/S  autoblocante</t>
  </si>
  <si>
    <t>PCF-N-45-SM</t>
  </si>
  <si>
    <t>Pince 45°  N/S angulée</t>
  </si>
  <si>
    <t>PCF-N-45SPL/M</t>
  </si>
  <si>
    <t>Pince 45° E/O autoblocante</t>
  </si>
  <si>
    <t>PCF-N-75CHF/L</t>
  </si>
  <si>
    <t>Pince autoblocante 75° E/O</t>
  </si>
  <si>
    <t>PCF-N-75CHF/L-TI</t>
  </si>
  <si>
    <t>PCF-N-75SL/M</t>
  </si>
  <si>
    <t>Pince 75° N/S  autoblocante</t>
  </si>
  <si>
    <t>PCF-N-75-SP</t>
  </si>
  <si>
    <t>Pince pour matrices sectionnelles 75° E/O</t>
  </si>
  <si>
    <t>PCF-N-75-SP/L</t>
  </si>
  <si>
    <t>Pince pour matrices sectionnelles 75° E/O autoblocante</t>
  </si>
  <si>
    <t>PCF-N-75SPL/M</t>
  </si>
  <si>
    <t>Pince 75° E/O autoblocante</t>
  </si>
  <si>
    <t>PCF-N-7LM2.5</t>
  </si>
  <si>
    <t>Pince chirurgicale droite 17.75 cm</t>
  </si>
  <si>
    <t>PCF-N-7LM2.5/L</t>
  </si>
  <si>
    <t>Pince chirurgicale droite 17.75 cm autoblocante</t>
  </si>
  <si>
    <t>PCF-N-7LM2.5B</t>
  </si>
  <si>
    <t>Pince chirurgicale droite 17.75 cm bayonette</t>
  </si>
  <si>
    <t>PCF-N-7LM2.5B/L</t>
  </si>
  <si>
    <t>Pince chirurgicale 17,75 cm bayonette autoblocante</t>
  </si>
  <si>
    <t>PCF-N-7TCL</t>
  </si>
  <si>
    <t>CastroViejo poignées plates 17.75cm extrémités droites</t>
  </si>
  <si>
    <t>PCF-N-7TCL/C</t>
  </si>
  <si>
    <t>CastroViejo poignées rondes 17.75cm extrémités droites</t>
  </si>
  <si>
    <t>PCF-N-7TCL/R</t>
  </si>
  <si>
    <t>CastroViejo poignées plates 17.75cm extrémités courbes</t>
  </si>
  <si>
    <t>PCF-N-7TCLC/R</t>
  </si>
  <si>
    <t>CastroViejo poignées rondes 17.75cm extrémités courbes</t>
  </si>
  <si>
    <t>PCF-N-90-AHF/L</t>
  </si>
  <si>
    <t>Pince autoblocante 90° N/S</t>
  </si>
  <si>
    <t>PCF-N-90AHF/L-TI</t>
  </si>
  <si>
    <t>PCF-N-90SL/M</t>
  </si>
  <si>
    <t>Pince 90° N/S  autoblocante</t>
  </si>
  <si>
    <t>PCF-N-90SPL/M</t>
  </si>
  <si>
    <t>Pince 90° E/O autoblocante</t>
  </si>
  <si>
    <t>PCF-N-CDF</t>
  </si>
  <si>
    <t>Pince pour scellement couronnes 30° N/S bords diamantés</t>
  </si>
  <si>
    <t>PCF-N-CERAM</t>
  </si>
  <si>
    <t>Pince céramiste</t>
  </si>
  <si>
    <t>PCF-N-COMP</t>
  </si>
  <si>
    <t>Manipulating tiny components with diameters of 0.5mm -7.0 mm</t>
  </si>
  <si>
    <t>PCF-N-CORN</t>
  </si>
  <si>
    <t>Pince à oeillet / passe-fil 14.5 cm corn</t>
  </si>
  <si>
    <t>PCF-N-EFF-SET-TI</t>
  </si>
  <si>
    <t>Pince autoblocante 90° N/S + Pince autoblocante 75° E/O</t>
  </si>
  <si>
    <t>PCF-N-LM2.5</t>
  </si>
  <si>
    <t>Pince chirurgicale droite 14.5 cm</t>
  </si>
  <si>
    <t>PCF-N-LM2.5/L</t>
  </si>
  <si>
    <t>Pince chirurgicale droite 14.5 cm autoblocante</t>
  </si>
  <si>
    <t>PCF-N-LM2.5-45/L</t>
  </si>
  <si>
    <t>Pince chirurgicale 17.75 cm angle 45° N/S autoblocante</t>
  </si>
  <si>
    <t>PCF-N-LM2.5B</t>
  </si>
  <si>
    <t>Pince chirurgicale 14.5 cm bayonette</t>
  </si>
  <si>
    <t>PCF-N-LN/L</t>
  </si>
  <si>
    <t>Laminate forceps w/lock and a 5° N/S prong orientation</t>
  </si>
  <si>
    <t>PCF-N-TCL</t>
  </si>
  <si>
    <t>Pince porte-aiguilles universelles 15 cm extrémités droites</t>
  </si>
  <si>
    <t>PCF-N-TCL/C</t>
  </si>
  <si>
    <t>Pince porte-aiguilles universelles 15 cm extrémités courbes</t>
  </si>
  <si>
    <t>PCF-N-TCL/R</t>
  </si>
  <si>
    <t>Pince porte-aiguilles universelles 15 cm extrémités droites poignées rondes</t>
  </si>
  <si>
    <t>PCF-N-TCLC/R</t>
  </si>
  <si>
    <t>Pince porte-aiguilles universelles 15 cm extrémités courbes poignées rondes</t>
  </si>
  <si>
    <t>POLAMBLK-L</t>
  </si>
  <si>
    <t>Vestes polaires manches longues vendeurs WAM LARGE</t>
  </si>
  <si>
    <t>POLAMBLK-M</t>
  </si>
  <si>
    <t>Vestes polaires manches longues vendeurs WAM MEDIUM</t>
  </si>
  <si>
    <t>POLAMBLK-S</t>
  </si>
  <si>
    <t>Vestes polaires manches longues vendeurs WAM SMALL</t>
  </si>
  <si>
    <t>POLAMBLK-XL</t>
  </si>
  <si>
    <t>Vestes polaires manches longues vendeurs WAM EXTRA LARGE</t>
  </si>
  <si>
    <t>POLAMBLK-XXL</t>
  </si>
  <si>
    <t>Vestes polaires manches longues vendeurs WAM EXTRA EXTRA  LARGE</t>
  </si>
  <si>
    <t>POLAMLBK</t>
  </si>
  <si>
    <t>Veste polaires manches longues vendeurs WAM</t>
  </si>
  <si>
    <t>POLMC</t>
  </si>
  <si>
    <t>Polos manches courtes vendeurs WAM</t>
  </si>
  <si>
    <t>POLMC-F-M</t>
  </si>
  <si>
    <t>Polos manches courtes vendeurs WAM Femmes (people) MEDIUM</t>
  </si>
  <si>
    <t>POLMC-F-S</t>
  </si>
  <si>
    <t>Polos manches courtes vendeurs WAM Femmes (people) SMALL</t>
  </si>
  <si>
    <t>POLMC-H-L</t>
  </si>
  <si>
    <t>Polos manches courtes vendeurs WAM Hommes (spring) LARGE</t>
  </si>
  <si>
    <t>POLMC-H-M</t>
  </si>
  <si>
    <t>Polos manches courtes vendeurs WAM Hommes (spring) MEDIUM</t>
  </si>
  <si>
    <t>POLMC-H-S</t>
  </si>
  <si>
    <t>Polos manches courtes vendeurs WAM Hommes (spring) SMALL</t>
  </si>
  <si>
    <t>POLMC-H-XL</t>
  </si>
  <si>
    <t>Polos manches courtes vendeurs WAM Hommes (spring) EXTRA LARGE</t>
  </si>
  <si>
    <t>POLMC-H-XXL</t>
  </si>
  <si>
    <t>Polos manches courtes vendeurs WAM Hommes (spring) EXTRA EXTRA LARGE</t>
  </si>
  <si>
    <t>POLML</t>
  </si>
  <si>
    <t>Polos manches longues vendeurs WAM</t>
  </si>
  <si>
    <t>POLML-L</t>
  </si>
  <si>
    <t>Polos manches longues vendeurs WAM LARGE</t>
  </si>
  <si>
    <t>POLML-M</t>
  </si>
  <si>
    <t>Polos manches longues vendeurs WAM MEDIUM</t>
  </si>
  <si>
    <t>POLML-S</t>
  </si>
  <si>
    <t>Polos manches longues vendeurs WAM SMALL</t>
  </si>
  <si>
    <t>POLML-XL</t>
  </si>
  <si>
    <t>Polos manches longues vendeurs WAM EXTRA LARGE</t>
  </si>
  <si>
    <t>POLML-XXL</t>
  </si>
  <si>
    <t>Polos manches longues vendeurs WAM EXTRA EXTRA LARGE</t>
  </si>
  <si>
    <t>PT-MSP-1</t>
  </si>
  <si>
    <t>Periotome micro-denté 1</t>
  </si>
  <si>
    <t>PT-MSP-2</t>
  </si>
  <si>
    <t>Periotome micro-denté 2</t>
  </si>
  <si>
    <t>PT-SET</t>
  </si>
  <si>
    <t>Periotome micro-dentés 1 et 2</t>
  </si>
  <si>
    <t>RPT</t>
  </si>
  <si>
    <t>Raptor pliers / Pince Raptor</t>
  </si>
  <si>
    <t>RTL</t>
  </si>
  <si>
    <t>Regular Tweezer with lock</t>
  </si>
  <si>
    <t>RTP</t>
  </si>
  <si>
    <t>Regular Tweezer with stop pin</t>
  </si>
  <si>
    <t>SERN5M5M</t>
  </si>
  <si>
    <t>Seringue Noire opaque 5ML 5MM</t>
  </si>
  <si>
    <t>SERW5-5</t>
  </si>
  <si>
    <t>Seringue Blanche opaque 5ML 5MM</t>
  </si>
  <si>
    <t>SERW5M5M</t>
  </si>
  <si>
    <t>TELEPACK12-120A</t>
  </si>
  <si>
    <t>TELEPACK 12 120 A</t>
  </si>
  <si>
    <t>TELEPACK12-120I</t>
  </si>
  <si>
    <t>TELEPACK 12 120 I</t>
  </si>
  <si>
    <t>TELEPACK16-120A</t>
  </si>
  <si>
    <t>TELEPACK 16 120 A</t>
  </si>
  <si>
    <t>TELEPACK16120I</t>
  </si>
  <si>
    <t>TELEPACK 16 120 I</t>
  </si>
  <si>
    <t>TPMOUSSE</t>
  </si>
  <si>
    <t>SE RU 16 9 (SE RU 16X9 mousse pour TP 16-120)</t>
  </si>
  <si>
    <t>TR-2061-01</t>
  </si>
  <si>
    <t>Forceps / Pince à Crampon (402061)</t>
  </si>
  <si>
    <t>TR-2062</t>
  </si>
  <si>
    <t>Double wedges (64pcs) / Doubles coins silicone (64 p) (402062)</t>
  </si>
  <si>
    <t>TR-2064-L</t>
  </si>
  <si>
    <t>Wave wedge purple (100pcs) / Coins anatomiques violets grands (100p) (402064)</t>
  </si>
  <si>
    <t>TR-2064-M</t>
  </si>
  <si>
    <t>Wave wedge pink (100pcs) / Coins anatomiques roses moyens (100p) (402065)</t>
  </si>
  <si>
    <t>TR-2064-S</t>
  </si>
  <si>
    <t>Wave wedge white (100pcs) / Coins anatomiques blancs petits (100p) (402066)</t>
  </si>
  <si>
    <t>TR-2066</t>
  </si>
  <si>
    <t>Wedge Mega Pack / Mega Pack coins</t>
  </si>
  <si>
    <t>TR-2071</t>
  </si>
  <si>
    <t>V-Ring 3 pack / Pack 3 anneaux V-Ring (402071)</t>
  </si>
  <si>
    <t>TR-2071-1</t>
  </si>
  <si>
    <t>Anneau Vring</t>
  </si>
  <si>
    <t>TR-2072</t>
  </si>
  <si>
    <t>Tab-Matrix 4.5mm (100pcs) / Matrices 4.5mm (100p) (402072)</t>
  </si>
  <si>
    <t>TR-2073</t>
  </si>
  <si>
    <t>Tab-Matrix 5.5mm  (100pcs) / Matrices 5.5mm (100p) (402073)</t>
  </si>
  <si>
    <t>TR-2074</t>
  </si>
  <si>
    <t>Tab-Matrix 6.5mm  (100pcs) / Matrices 6.5mm (100p) (402074)</t>
  </si>
  <si>
    <t>TR-2075</t>
  </si>
  <si>
    <t>Pin tweezers / Précelles à clavette (402075)</t>
  </si>
  <si>
    <t>TR-2081-DB</t>
  </si>
  <si>
    <t>V-wedge dark blue(100pcs) / Coins en V bleus foncés souples (100p) (402054)</t>
  </si>
  <si>
    <t>TR-2081-DG</t>
  </si>
  <si>
    <t>V-wedge dark green (100pcs) / Coins en V verts foncés souples (100p) (402055)</t>
  </si>
  <si>
    <t>TR-2081-DY</t>
  </si>
  <si>
    <t>V-wedge dark Yellow (100pcs) / Coins en V jaunes foncés souples (100) (402056)</t>
  </si>
  <si>
    <t>TR-2081-LB</t>
  </si>
  <si>
    <t>V-wedge light blue (100pcs) / Coins en V bleus clairs durs (100p) (402057)</t>
  </si>
  <si>
    <t>TR-2081-LG</t>
  </si>
  <si>
    <t>V-wedge light green (100pcs) / Coins en V verts clairs durs (100p) (402058)</t>
  </si>
  <si>
    <t>TR-2081-LY</t>
  </si>
  <si>
    <t>V-wedge light Yellow (100pcs) / Coins en V jaunes clairs durs (100p) (402059)</t>
  </si>
  <si>
    <t>TR-20-MIX</t>
  </si>
  <si>
    <t>Coins</t>
  </si>
  <si>
    <t>TR-225023</t>
  </si>
  <si>
    <t>V3 ring sectionnal matrix system</t>
  </si>
  <si>
    <t>TR-225033</t>
  </si>
  <si>
    <t>V3 Blue Sectional Matrix System</t>
  </si>
  <si>
    <t>TR-3302E</t>
  </si>
  <si>
    <t>V3 Trial kit/ Coffret d'essai V3 (403370)</t>
  </si>
  <si>
    <t>TR-3318</t>
  </si>
  <si>
    <t>Coffret Intro V3 Ring +++ (403318)</t>
  </si>
  <si>
    <t>TR-3324</t>
  </si>
  <si>
    <t>V4 Wedge Small (Clear)</t>
  </si>
  <si>
    <t>TR-3325</t>
  </si>
  <si>
    <t>V4 Wedge Medium (Pink)</t>
  </si>
  <si>
    <t>TR-3326</t>
  </si>
  <si>
    <t>V4 Wedge Large (Purple)</t>
  </si>
  <si>
    <t>TR-3327</t>
  </si>
  <si>
    <t>V4 Wedge Extra-Lg (Gray)</t>
  </si>
  <si>
    <t>TR-3328</t>
  </si>
  <si>
    <t>V4 ClearMetal Matrix 4.5mm</t>
  </si>
  <si>
    <t>TR-3329</t>
  </si>
  <si>
    <t>V4 ClearMetal Matrix 5.5mm</t>
  </si>
  <si>
    <t>TR-3330</t>
  </si>
  <si>
    <t>V4 ClearMetal Matrix 6.5mm</t>
  </si>
  <si>
    <t>TR-3331</t>
  </si>
  <si>
    <t>V4 ClearMetal Matrix System</t>
  </si>
  <si>
    <t>TR-3332</t>
  </si>
  <si>
    <t>V4 Molar Ring</t>
  </si>
  <si>
    <t>TR-3333</t>
  </si>
  <si>
    <t>V4 Premolar Ring</t>
  </si>
  <si>
    <t>TR-3334</t>
  </si>
  <si>
    <t>V4 Mixed Ring</t>
  </si>
  <si>
    <t>TR-3341</t>
  </si>
  <si>
    <t>V3 Ring 2 pack Mixed / Pack 2 anneaux mixtes V3 (403341)</t>
  </si>
  <si>
    <t>TR-3341-P</t>
  </si>
  <si>
    <t>Offre V3Ring 4 + 1 = 4 (3 anneaux verts, 2 anneaux jaunes)</t>
  </si>
  <si>
    <t>TR-3342</t>
  </si>
  <si>
    <t>V3 Ring Universal (Green) 2 pack / Pack 2 anneaux verts V3 (403342)</t>
  </si>
  <si>
    <t>TR-3342-P</t>
  </si>
  <si>
    <t>Offre V3Ring 4 PLUS 1 (5 anneaux verts)</t>
  </si>
  <si>
    <t>TR-3343</t>
  </si>
  <si>
    <t>V3 Ring Narrow (yellow) 2 pack / Pack 2 anneaux jaunes V3 (403343)</t>
  </si>
  <si>
    <t>TR-3343-P</t>
  </si>
  <si>
    <t>Offre V3Ring 4 PLUS 1 = 4  (4 anneaux jaunes, 1 anneau vert)</t>
  </si>
  <si>
    <t>TR-3344</t>
  </si>
  <si>
    <t>V3 Ring Universal (Green) Single / Anneau vert V3 Unité</t>
  </si>
  <si>
    <t>TR-3345</t>
  </si>
  <si>
    <t>V3 Ring Narrow (yellow) Single / Anneau jaune V3 Unité</t>
  </si>
  <si>
    <t>TR-3357</t>
  </si>
  <si>
    <t>V3 Ring Blue Rings 10 packs / Pack 10 anneaux bleus V3</t>
  </si>
  <si>
    <t>TR-3372</t>
  </si>
  <si>
    <t>V3 Matrices 4.5mm (50pcs) / Matrices V3 - 4.5mm (50p) (403372)</t>
  </si>
  <si>
    <t>TR-3373</t>
  </si>
  <si>
    <t>V3 Matrices5.5mm (50pcs) / Matrices V3 - 5.5mm (50p) (403373)</t>
  </si>
  <si>
    <t>TR-3374</t>
  </si>
  <si>
    <t>V3 Matrices 6.5mm (50pcs) / Matrices V3 - 6.5mm (50p) (403374)</t>
  </si>
  <si>
    <t>TR-3375</t>
  </si>
  <si>
    <t>V3 Matrices 4.5mm (100pcs) / Matrices V3 - 4.5mm (100p) (403375)</t>
  </si>
  <si>
    <t>TR-3376</t>
  </si>
  <si>
    <t>V3 Matrices 5.5mm (100pcs) / Matrices V3 - 5.5mm (100p) (403376)</t>
  </si>
  <si>
    <t>TR-3377</t>
  </si>
  <si>
    <t>V3 Matrices 6.5mm (100pcs) / Matrices V3 - 6.5mm (100p) 403377)</t>
  </si>
  <si>
    <t>TR-3381</t>
  </si>
  <si>
    <t>WedgeGuard Sample Pack</t>
  </si>
  <si>
    <t>TR-3383</t>
  </si>
  <si>
    <t>Wedge Guard Small white / petits-blancs(50p)</t>
  </si>
  <si>
    <t>TR-3384</t>
  </si>
  <si>
    <t>Wedge Guard Medium pink/ moyens-roses(50p)</t>
  </si>
  <si>
    <t>TR-3385</t>
  </si>
  <si>
    <t>Wedge Guard Large purple/ larges violets (50p)</t>
  </si>
  <si>
    <t>TR-3386</t>
  </si>
  <si>
    <t>Wedge Guard Intro pack (75p) (403386)</t>
  </si>
  <si>
    <t>TR-3387</t>
  </si>
  <si>
    <t>V3 Matrices 3.5mm (100pcs) / Matrices V3 - 3.5mm (100p)  (403387)</t>
  </si>
  <si>
    <t>TR-339.7</t>
  </si>
  <si>
    <t>V3 Matrices 7.5mm (100pcs) / Matrices V3 - 7.5mm (100p) (403397)</t>
  </si>
  <si>
    <t>TR-3391</t>
  </si>
  <si>
    <t>Coffret Smart Pack V3 Ring (403391)</t>
  </si>
  <si>
    <t>TR-3393</t>
  </si>
  <si>
    <t>360 Cervical Matrix intro Pack (403393)</t>
  </si>
  <si>
    <t>TR-3394-L</t>
  </si>
  <si>
    <t>360 Cervical Matrix Large (100 u) (403394)</t>
  </si>
  <si>
    <t>TR-3395-M</t>
  </si>
  <si>
    <t>360 Cervical Matrix Medium  (100 u) (403395)</t>
  </si>
  <si>
    <t>TR-3396</t>
  </si>
  <si>
    <t>10 Compartment Box / Boite 10 compartiments</t>
  </si>
  <si>
    <t>TR-3396-S</t>
  </si>
  <si>
    <t>360 Cervical Matrix Small (100 u) (403396)</t>
  </si>
  <si>
    <t>TR-3397</t>
  </si>
  <si>
    <t>6 Compartment Box / Boite 6 compartiments</t>
  </si>
  <si>
    <t>TR-3398</t>
  </si>
  <si>
    <t>V3 Matrices 7.5mm (50pcs) / Matrices V3 - 7.5mm (50p) (403398)</t>
  </si>
  <si>
    <t>TR-3401</t>
  </si>
  <si>
    <t>360 Cervical Matrix Sample Pack</t>
  </si>
  <si>
    <t>TR-3402</t>
  </si>
  <si>
    <t>SuperCurve Matrix Intro Pack (85 u)  (403402)</t>
  </si>
  <si>
    <t>TR-3402P</t>
  </si>
  <si>
    <t>Offre SuperCurve 1 + 1</t>
  </si>
  <si>
    <t>TR-3403</t>
  </si>
  <si>
    <t>Supercurve Matrix 3.5 mm (90 u) (403403)</t>
  </si>
  <si>
    <t>TR-3404</t>
  </si>
  <si>
    <t>Supercurve Matrix 4.5 mm (90 u) (403404)</t>
  </si>
  <si>
    <t>TR-3405</t>
  </si>
  <si>
    <t>Supercurve Matrix 5.5 mm (90 u)  (403405)</t>
  </si>
  <si>
    <t>TR-3406</t>
  </si>
  <si>
    <t>Supercurve Matrix 6.5 mm (90 u)  (403406)</t>
  </si>
  <si>
    <t>TR-3412</t>
  </si>
  <si>
    <t>Supercurve Matrix 7.5 mm (50 u)</t>
  </si>
  <si>
    <t>TR-3417</t>
  </si>
  <si>
    <t>SuperCurve Matrix 3.5 mm 50 pack</t>
  </si>
  <si>
    <t>TR-3418</t>
  </si>
  <si>
    <t>SuperCurve Matrix 4.5 mm 50 Pack</t>
  </si>
  <si>
    <t>TR-3419</t>
  </si>
  <si>
    <t>SuperCurve Matrix 5.5 mm 50 Pack</t>
  </si>
  <si>
    <t>TR-3420</t>
  </si>
  <si>
    <t>SuperCurve Matrix 6.5 mm 50 Pack</t>
  </si>
  <si>
    <t>TR-34SD</t>
  </si>
  <si>
    <t>SuperCurve Découverte</t>
  </si>
  <si>
    <t>TR-360CM</t>
  </si>
  <si>
    <t>Echantillon 360 Cervical Matrix</t>
  </si>
  <si>
    <t>TR-401314</t>
  </si>
  <si>
    <t>Tooth Model</t>
  </si>
  <si>
    <t>TR-401324</t>
  </si>
  <si>
    <t>DEMO KIT TRIODENT</t>
  </si>
  <si>
    <t>TR-401333</t>
  </si>
  <si>
    <t>Triotray pro 360demo kit</t>
  </si>
  <si>
    <t>TR-403313</t>
  </si>
  <si>
    <t>New innovation pack</t>
  </si>
  <si>
    <t>TR-403355</t>
  </si>
  <si>
    <t>Boitier V3 Blue sample</t>
  </si>
  <si>
    <t>TR-407004</t>
  </si>
  <si>
    <t>Griptab</t>
  </si>
  <si>
    <t>TR-408000</t>
  </si>
  <si>
    <t>10 Supercurve Pack</t>
  </si>
  <si>
    <t>TR-5025</t>
  </si>
  <si>
    <t>Triotray Pro Inserts Green (Large) 100 pack</t>
  </si>
  <si>
    <t>TR-5026</t>
  </si>
  <si>
    <t>Triotray Pro Inserts (Small) 100 pack</t>
  </si>
  <si>
    <t>TR-5033</t>
  </si>
  <si>
    <t>Triotray Posterior Insert (Large) 50 Pack</t>
  </si>
  <si>
    <t>TR-5034</t>
  </si>
  <si>
    <t>Triotray Posterior Insert (Small) 50 Pack</t>
  </si>
  <si>
    <t>TR-5051</t>
  </si>
  <si>
    <t>Triotray Pro-Lock 10 Pack</t>
  </si>
  <si>
    <t>TR-5052</t>
  </si>
  <si>
    <t>Triotray Pro-Lock starter Pack</t>
  </si>
  <si>
    <t>TR-5055</t>
  </si>
  <si>
    <t>Triotray Pro-Lock Trial Pack</t>
  </si>
  <si>
    <t>TR-7000S</t>
  </si>
  <si>
    <t>Griptab (6pcs)</t>
  </si>
  <si>
    <t>TR-7001</t>
  </si>
  <si>
    <t>Griptab(60pcs) (407001) assorted / assortis</t>
  </si>
  <si>
    <t>TR-7003</t>
  </si>
  <si>
    <t>Griptab(60pcs) (407003) Medium / Moyens</t>
  </si>
  <si>
    <t>TWISTPACK30-120A</t>
  </si>
  <si>
    <t>TWISTPACK30-120A (carton de 500 u)</t>
  </si>
  <si>
    <t>TWISTPACK30-120I</t>
  </si>
  <si>
    <t>TWISTPACK30-120I (carton de 500 u)</t>
  </si>
  <si>
    <t>TWISTPACK45-120A</t>
  </si>
  <si>
    <t>TWISTPACK45-120A (carton de 250 u)</t>
  </si>
  <si>
    <t>TWISTPACK45-120I</t>
  </si>
  <si>
    <t>TWISTPACK45-120I (carton de 250 u)</t>
  </si>
  <si>
    <t>TWISTPACKMOUSSE</t>
  </si>
  <si>
    <t>SE RU 35 9 (SE RU 35X9 mousse pour DP 30)</t>
  </si>
  <si>
    <t>USBK1</t>
  </si>
  <si>
    <t>Clé USB 2Go / USB Key 2Go</t>
  </si>
  <si>
    <t>VALTR1</t>
  </si>
  <si>
    <t>Valisette transparente</t>
  </si>
  <si>
    <t>WK1</t>
  </si>
  <si>
    <t>WAMkey 1 (small) / Clef WAMkey 1 (petite)</t>
  </si>
  <si>
    <t>WK1B</t>
  </si>
  <si>
    <t>WK2</t>
  </si>
  <si>
    <t>WAMkey 2 (medium) / Clef WAMkey 2 (moyenne)</t>
  </si>
  <si>
    <t>WK2B</t>
  </si>
  <si>
    <t>WK3</t>
  </si>
  <si>
    <t>WAMkey 3 (large) / Clef WAMkey 3 (grande)</t>
  </si>
  <si>
    <t>WK3B</t>
  </si>
  <si>
    <t>WKP</t>
  </si>
  <si>
    <t>WAMkey Pack</t>
  </si>
  <si>
    <t>WKPGOLD</t>
  </si>
  <si>
    <t>WAMkey Pack "GOLD" Special Offer / Offre Spéciale</t>
  </si>
  <si>
    <t>WKPJ</t>
  </si>
  <si>
    <t>WAMkey Pack J</t>
  </si>
  <si>
    <t>WSM</t>
  </si>
  <si>
    <t>Sélection du Dr MULLER</t>
  </si>
  <si>
    <t>WUK1</t>
  </si>
  <si>
    <t>Ukey 1</t>
  </si>
  <si>
    <t>WUK2</t>
  </si>
  <si>
    <t>Ukey 2</t>
  </si>
  <si>
    <t>WUKG</t>
  </si>
  <si>
    <t>Gabarit Ukey1 et Ukey2 métal</t>
  </si>
  <si>
    <t>WUKP</t>
  </si>
  <si>
    <t>UKey Pack</t>
  </si>
  <si>
    <t>WUKS1</t>
  </si>
  <si>
    <t>Tige silicone Rouge Ukey 1</t>
  </si>
  <si>
    <t>WUKS1-10</t>
  </si>
  <si>
    <t>Tiges silicone Rouge Ukey 1 (10pcs)</t>
  </si>
  <si>
    <t>WUKS2</t>
  </si>
  <si>
    <t>Tige silicone Bleue Ukey2</t>
  </si>
  <si>
    <t>WUKS2-10</t>
  </si>
  <si>
    <t>Tige silicone Bleue Ukey2 (10pcs)</t>
  </si>
  <si>
    <t>WX</t>
  </si>
  <si>
    <t>Wam'X Pliers / Pince Wam'X</t>
  </si>
  <si>
    <t>WXE1</t>
  </si>
  <si>
    <t>Prong 1 (small) / Etrier 1 (petit)</t>
  </si>
  <si>
    <t>WXE1B</t>
  </si>
  <si>
    <t>WXE2</t>
  </si>
  <si>
    <t>Prong 2 (medium) / Etrier 2 (moyen)</t>
  </si>
  <si>
    <t>WXE2B</t>
  </si>
  <si>
    <t>WXE3</t>
  </si>
  <si>
    <t>Prong 3 (large) / Etrier 3 (grand)</t>
  </si>
  <si>
    <t>WXE3B</t>
  </si>
  <si>
    <t>WXP</t>
  </si>
  <si>
    <t>WAM'X Pack</t>
  </si>
  <si>
    <t>WXR1</t>
  </si>
  <si>
    <t>White silicone slice / Rondelle silicone blanche</t>
  </si>
  <si>
    <t>WXR2</t>
  </si>
  <si>
    <t>Red silicone slice / Rondelle silicone rouge</t>
  </si>
  <si>
    <t>WXR3</t>
  </si>
  <si>
    <t>Blue silicone slice / Rondelle silicone bleue</t>
  </si>
  <si>
    <t>WXR6</t>
  </si>
  <si>
    <t>Silicone slices (x6) / Rondelles Silicone (6 pièces)</t>
  </si>
  <si>
    <t>WXV</t>
  </si>
  <si>
    <t>V2 Screw (large) for WAM'X / Vis V2 (large) pour WAM'X</t>
  </si>
  <si>
    <t>WZP</t>
  </si>
  <si>
    <t>Zen Pack</t>
  </si>
  <si>
    <t>ZR001</t>
  </si>
  <si>
    <t>Gracey 00 violet</t>
  </si>
  <si>
    <t>ZR001R</t>
  </si>
  <si>
    <t>Gracey 00 Rigid violet</t>
  </si>
  <si>
    <t>ZR003</t>
  </si>
  <si>
    <t>Gracey 5-6 ER Mini violet</t>
  </si>
  <si>
    <t>ZR004</t>
  </si>
  <si>
    <t>Gracey 7-8 ER Mini noir</t>
  </si>
  <si>
    <t>ZR004R</t>
  </si>
  <si>
    <t>Gracey 7-8 ER Mini Rigid noir</t>
  </si>
  <si>
    <t>ZR005</t>
  </si>
  <si>
    <t>Gracey 9-10 ER Mini noir</t>
  </si>
  <si>
    <t>ZR005R</t>
  </si>
  <si>
    <t>Gracey 9-10 ER Mini Rigid noir</t>
  </si>
  <si>
    <t>ZR006</t>
  </si>
  <si>
    <t>Gracey 11-12 ER Mini jaune</t>
  </si>
  <si>
    <t>ZR006R</t>
  </si>
  <si>
    <t>Gracey 11-12 ER Mini Rigid jaune</t>
  </si>
  <si>
    <t>ZR007</t>
  </si>
  <si>
    <t>Gracey 13-14 ER Mini vert caraibes</t>
  </si>
  <si>
    <t>ZR007R</t>
  </si>
  <si>
    <t>Gracey 13-14 ER Mini Rigid vert caraibes</t>
  </si>
  <si>
    <t>ZR008</t>
  </si>
  <si>
    <t>Gracey 15-16 ER Mini jaune</t>
  </si>
  <si>
    <t>ZR008R</t>
  </si>
  <si>
    <t>Gracey 15-16 ER Mini Rigid jaune</t>
  </si>
  <si>
    <t>ZR010</t>
  </si>
  <si>
    <t>Gracey 1-2 ER Mini violet</t>
  </si>
  <si>
    <t>ZR016</t>
  </si>
  <si>
    <t>Gracey 1-2 violet</t>
  </si>
  <si>
    <t>ZR016R</t>
  </si>
  <si>
    <t>Gracey 1-2 Rigid violet</t>
  </si>
  <si>
    <t>ZR018</t>
  </si>
  <si>
    <t>Gracey 3-4 violet</t>
  </si>
  <si>
    <t>ZR020</t>
  </si>
  <si>
    <t>Gracey 5-6 violet</t>
  </si>
  <si>
    <t>ZR020R</t>
  </si>
  <si>
    <t>Gracey 5-6 Rigid violet</t>
  </si>
  <si>
    <t>ZR022</t>
  </si>
  <si>
    <t>Gracey 7-8 noir</t>
  </si>
  <si>
    <t>ZR022R</t>
  </si>
  <si>
    <t>Gracey 7-8 Rigid noir</t>
  </si>
  <si>
    <t>ZR024</t>
  </si>
  <si>
    <t>Gracey 9-10 noir</t>
  </si>
  <si>
    <t>ZR026</t>
  </si>
  <si>
    <t>Gracey 11-12 jaune</t>
  </si>
  <si>
    <t>ZR026R</t>
  </si>
  <si>
    <t>Gracey 11-12 Rigid jaune</t>
  </si>
  <si>
    <t>ZR028</t>
  </si>
  <si>
    <t>Gracey 13-14 vert caraibes</t>
  </si>
  <si>
    <t>ZR028R</t>
  </si>
  <si>
    <t>Gracey 13-14 Rigid vert caraibes</t>
  </si>
  <si>
    <t>ZR030</t>
  </si>
  <si>
    <t>Gracey 15-16 jaune</t>
  </si>
  <si>
    <t>ZR030R</t>
  </si>
  <si>
    <t>Gracey 15-16 Rigid jaune</t>
  </si>
  <si>
    <t>ZR032</t>
  </si>
  <si>
    <t>Gracey 17-18 vert caraibes</t>
  </si>
  <si>
    <t>ZR032R</t>
  </si>
  <si>
    <t>Gracey 17-18 Rigid vert caraibes</t>
  </si>
  <si>
    <t>ZR034</t>
  </si>
  <si>
    <t>Gracey 11-14 jaune</t>
  </si>
  <si>
    <t>ZR034R</t>
  </si>
  <si>
    <t>Gracey 11-14 Rigid jaune</t>
  </si>
  <si>
    <t>ZR036</t>
  </si>
  <si>
    <t>Gracey 12-13 vert caraibes</t>
  </si>
  <si>
    <t>ZR036R</t>
  </si>
  <si>
    <t>Gracey 12-13 Rigid vert caraibes</t>
  </si>
  <si>
    <t>ZR042</t>
  </si>
  <si>
    <t>Gracey 11-12 ER jaune</t>
  </si>
  <si>
    <t>ZR042R</t>
  </si>
  <si>
    <t>Gracey 11-12 ER Rigid jaune</t>
  </si>
  <si>
    <t>ZR043</t>
  </si>
  <si>
    <t>Gracey 13-14 ER vert caraibes</t>
  </si>
  <si>
    <t>ZR043R</t>
  </si>
  <si>
    <t>Gracey 13-14 ER Rigid vert caraibes</t>
  </si>
  <si>
    <t>ZR044</t>
  </si>
  <si>
    <t>Gracey 15-16 ER jaune</t>
  </si>
  <si>
    <t>ZR046</t>
  </si>
  <si>
    <t>Gracey 11-14 ER jaune</t>
  </si>
  <si>
    <t>ZR047</t>
  </si>
  <si>
    <t>Gracey 12-13 ER vert caraibes</t>
  </si>
  <si>
    <t>ZR060</t>
  </si>
  <si>
    <t>Barnhart 1-2 Bleu lavande</t>
  </si>
  <si>
    <t>ZR060R</t>
  </si>
  <si>
    <t>Barnhart 1-2 Rigid Bleu lavande</t>
  </si>
  <si>
    <t>ZR061</t>
  </si>
  <si>
    <t>Barnhart 5-6 Bleu lavande</t>
  </si>
  <si>
    <t>ZR064</t>
  </si>
  <si>
    <t>Columbia 13-14 Bleu lavande</t>
  </si>
  <si>
    <t>ZR066</t>
  </si>
  <si>
    <t>Columbia 2L-2R Bleu lavande</t>
  </si>
  <si>
    <t>ZR067</t>
  </si>
  <si>
    <t>Columbia 4L-4R Bleu lavande</t>
  </si>
  <si>
    <t>ZR069</t>
  </si>
  <si>
    <t>McCalls 13-14 Bleu lavande</t>
  </si>
  <si>
    <t>ZR070</t>
  </si>
  <si>
    <t>McCalls 13S-14S Bleu lavande</t>
  </si>
  <si>
    <t>ZR071</t>
  </si>
  <si>
    <t>McCalls 17-18 Bleu lavande</t>
  </si>
  <si>
    <t>ZR072</t>
  </si>
  <si>
    <t>McCalls 17S-18S Bleu lavande</t>
  </si>
  <si>
    <t>ZR076</t>
  </si>
  <si>
    <t>Rules 3-4 Bleu lavande</t>
  </si>
  <si>
    <t>ZR077</t>
  </si>
  <si>
    <t>Younger-Good 7-8 Bleu lavande</t>
  </si>
  <si>
    <t>ZR079</t>
  </si>
  <si>
    <t>Langer 1-2 Bleu lavande</t>
  </si>
  <si>
    <t>ZR080</t>
  </si>
  <si>
    <t>Langer 3-4 Bleu lavande</t>
  </si>
  <si>
    <t>ZR081</t>
  </si>
  <si>
    <t>Langer 5-6 Bleu lavande</t>
  </si>
  <si>
    <t>ZR084</t>
  </si>
  <si>
    <t>Langer 5-6 Mini Bleu lavande</t>
  </si>
  <si>
    <t>ZR087</t>
  </si>
  <si>
    <t>Langer 17-18 Bleu lavande</t>
  </si>
  <si>
    <t>ZR089</t>
  </si>
  <si>
    <t>Mini me curette</t>
  </si>
  <si>
    <t>ZR090</t>
  </si>
  <si>
    <t>H5-Langer 5 Scaler/Curette violet</t>
  </si>
  <si>
    <t>ZR091</t>
  </si>
  <si>
    <t>N128-L5 violet</t>
  </si>
  <si>
    <t>ZR092</t>
  </si>
  <si>
    <t>H5-L5 Mini (H5/Langer 5 Mini) violet</t>
  </si>
  <si>
    <t>ZR093</t>
  </si>
  <si>
    <t>N128-L5 Mini violet</t>
  </si>
  <si>
    <t>ZR096</t>
  </si>
  <si>
    <t>NV 1 violet</t>
  </si>
  <si>
    <t>ZR098</t>
  </si>
  <si>
    <t>M23 (Pointed Toe) Bleu lavande</t>
  </si>
  <si>
    <t>ZR099</t>
  </si>
  <si>
    <t>M23A (Round Toe) Bleu lavande</t>
  </si>
  <si>
    <t>ZR110</t>
  </si>
  <si>
    <t>H6-7 violet</t>
  </si>
  <si>
    <t>ZR111</t>
  </si>
  <si>
    <t>H5-33 violet</t>
  </si>
  <si>
    <t>ZR113</t>
  </si>
  <si>
    <t>U15-33 violet</t>
  </si>
  <si>
    <t>ZR114</t>
  </si>
  <si>
    <t>Neb 128 violet</t>
  </si>
  <si>
    <t>ZR115</t>
  </si>
  <si>
    <t>N128-33 violet</t>
  </si>
  <si>
    <t>ZR116</t>
  </si>
  <si>
    <t>SE Neb 128 violet</t>
  </si>
  <si>
    <t>ZR120</t>
  </si>
  <si>
    <t>Montana 4-5 Scaler jaune</t>
  </si>
  <si>
    <t>ZR121</t>
  </si>
  <si>
    <t>MacFarlane 0-1 Rose Corail</t>
  </si>
  <si>
    <t>ZR122</t>
  </si>
  <si>
    <t>MacFarlane 2-3 Rose Corail</t>
  </si>
  <si>
    <t>ZR125</t>
  </si>
  <si>
    <t>J34-35 jaune</t>
  </si>
  <si>
    <t>ZR128</t>
  </si>
  <si>
    <t>Cattoni 103-106 violet</t>
  </si>
  <si>
    <t>ZR129</t>
  </si>
  <si>
    <t>Cattoni 107-108 jaune</t>
  </si>
  <si>
    <t>ZR134</t>
  </si>
  <si>
    <t>Micro Sickle jaune</t>
  </si>
  <si>
    <t>ZR135</t>
  </si>
  <si>
    <t>204S jaune</t>
  </si>
  <si>
    <t>ZR136</t>
  </si>
  <si>
    <t>204SD jaune</t>
  </si>
  <si>
    <t>ZR138</t>
  </si>
  <si>
    <t>Montana Jack (Clark) Détratreur jaune</t>
  </si>
  <si>
    <t>ZR138E</t>
  </si>
  <si>
    <t>Montana Jack (Clark) Détartreur jaune échantillon</t>
  </si>
  <si>
    <t>ZR138R</t>
  </si>
  <si>
    <t>Montana Jack Détratreur Rigid jaune</t>
  </si>
  <si>
    <t>ZR139</t>
  </si>
  <si>
    <t>NV 2 jaune</t>
  </si>
  <si>
    <t>ZR142</t>
  </si>
  <si>
    <t>220 jaune</t>
  </si>
  <si>
    <t>ZR148</t>
  </si>
  <si>
    <t>MacFarlane 6-7 TC Rose Corail</t>
  </si>
  <si>
    <t>ZR149</t>
  </si>
  <si>
    <t>MacFarlane 8-9 TC Rose Corail</t>
  </si>
  <si>
    <t>ZR150</t>
  </si>
  <si>
    <t>O'Hehir 1-2 Debridement violet</t>
  </si>
  <si>
    <t>ZR151</t>
  </si>
  <si>
    <t>O'Hehir 1-2 ER Debridement violet</t>
  </si>
  <si>
    <t>ZR152</t>
  </si>
  <si>
    <t>O'Hehir 7-8 Debridement noir</t>
  </si>
  <si>
    <t>ZR153</t>
  </si>
  <si>
    <t>O'Hehir 9-10 Debridement Bleu lavande</t>
  </si>
  <si>
    <t>ZR156</t>
  </si>
  <si>
    <t>O'Hehir 13-14 Debridement vert caraibes</t>
  </si>
  <si>
    <t>ZR157</t>
  </si>
  <si>
    <t>O'Hehir 15-16 Debridement jaune</t>
  </si>
  <si>
    <t>ZR158</t>
  </si>
  <si>
    <t>O'Hehir 17-18 Debridement vert caraibes</t>
  </si>
  <si>
    <t>ZR159</t>
  </si>
  <si>
    <t>O'Hehir 19-20 Debridement jaune</t>
  </si>
  <si>
    <t>ZR160</t>
  </si>
  <si>
    <t>H5-O'Hehir 2 ER Debridement violet</t>
  </si>
  <si>
    <t>ZR166</t>
  </si>
  <si>
    <t>Explorer 5 Bleu Pacifique</t>
  </si>
  <si>
    <t>ZR167</t>
  </si>
  <si>
    <t>Explorer ODU 11-12 Bleu Pacifique</t>
  </si>
  <si>
    <t>ZR168</t>
  </si>
  <si>
    <t>Explorer 2 Bleu Pacifique</t>
  </si>
  <si>
    <t>ZR169</t>
  </si>
  <si>
    <t>Explorer ODU 11-12 ER Bleu Pacifique</t>
  </si>
  <si>
    <t>ZR170</t>
  </si>
  <si>
    <t>Explorer Montana Bleu Pacifique</t>
  </si>
  <si>
    <t>ZR183</t>
  </si>
  <si>
    <t>Explorer 23 Bleu Pacifique</t>
  </si>
  <si>
    <t>ZR195</t>
  </si>
  <si>
    <t>Probe 12 (3-6-9-12) Bleu Pacifique</t>
  </si>
  <si>
    <t>ZR196</t>
  </si>
  <si>
    <t>Probe OW (1-2-3-5-7-8-9-10) Bleu Pacifique</t>
  </si>
  <si>
    <t>ZR197</t>
  </si>
  <si>
    <t>Probe WHO (¢ -3¢ -5¢ -8¢ -11¢) Bleu Pacifique</t>
  </si>
  <si>
    <t>ZR198</t>
  </si>
  <si>
    <t>Probe UNC15 (1 thru 15 by 1mm) Bleu Pacifique</t>
  </si>
  <si>
    <t>ZR199</t>
  </si>
  <si>
    <t>Probe UNC12 (1 thru 12 by 1mm) Bleu Pacifique</t>
  </si>
  <si>
    <t>ZR205</t>
  </si>
  <si>
    <t>Probe Nabers 2 DE (3-6-9-12) Bleu Pacifique</t>
  </si>
  <si>
    <t>ZR206</t>
  </si>
  <si>
    <t>Probe GF-OW Bleu Pacifique</t>
  </si>
  <si>
    <t>ZR207</t>
  </si>
  <si>
    <t>Probe Baylor 1-2 Bleu Pacifique</t>
  </si>
  <si>
    <t>ZR210</t>
  </si>
  <si>
    <t>Probe UNC12-WHO Bleu Pacifique</t>
  </si>
  <si>
    <t>ZR215</t>
  </si>
  <si>
    <t>Probe WRSTM ACETM -UNC12  Bleu Pacifique</t>
  </si>
  <si>
    <t>ZR216</t>
  </si>
  <si>
    <t>Probe ACETM -12 SHORT- Bleu Pacifique</t>
  </si>
  <si>
    <t>ZR223</t>
  </si>
  <si>
    <t>Explorer/Probe 23/12 Bleu Pacifique</t>
  </si>
  <si>
    <t>ZR224</t>
  </si>
  <si>
    <t>Explorer/Probe 23/OW Bleu Pacifique</t>
  </si>
  <si>
    <t>ZR225</t>
  </si>
  <si>
    <t>Explorer/Probe 23/WHO Bleu Pacifique</t>
  </si>
  <si>
    <t>ZR226</t>
  </si>
  <si>
    <t>Explorer/Probe 23/UNC15 Bleu Pacifique</t>
  </si>
  <si>
    <t>ZR227</t>
  </si>
  <si>
    <t>Explorer/Probe 23/UNC12 Bleu Pacifique</t>
  </si>
  <si>
    <t>ZR245</t>
  </si>
  <si>
    <t>Mirror Handle Bleu Pacifique</t>
  </si>
  <si>
    <t>ZR248</t>
  </si>
  <si>
    <t>Mirror Handle (Simple-Stem) Bleu Pacifique</t>
  </si>
  <si>
    <t>ZR256</t>
  </si>
  <si>
    <t>Periotome - Serrated DE Anterior violet</t>
  </si>
  <si>
    <t>ZR258</t>
  </si>
  <si>
    <t>Periotome - Serrated DE Posterior jaune</t>
  </si>
  <si>
    <t>ZR514</t>
  </si>
  <si>
    <t>CSS-2 Composite System (REJ 02) jaune</t>
  </si>
  <si>
    <t>ZR518</t>
  </si>
  <si>
    <t>CSS-3 Composite System (REJ 10) jaune</t>
  </si>
  <si>
    <t>ZR522</t>
  </si>
  <si>
    <t>CSS-4 Composite System (REJ 20) jaune</t>
  </si>
  <si>
    <t>ZR526</t>
  </si>
  <si>
    <t>CSS-5 Composite System (REJ 21) jaune</t>
  </si>
  <si>
    <t>ZR530</t>
  </si>
  <si>
    <t>CSS-6 Composite System (REJ 22) jaune</t>
  </si>
  <si>
    <t>ZR534</t>
  </si>
  <si>
    <t>IPC-T Composite System (REJ 03) jaune</t>
  </si>
  <si>
    <t>ZR538</t>
  </si>
  <si>
    <t>IPC-L Composite System (REJ 04) jaune</t>
  </si>
  <si>
    <t>ZR542</t>
  </si>
  <si>
    <t>8A Composite System (REJ 01) jaune</t>
  </si>
  <si>
    <t>ZR661</t>
  </si>
  <si>
    <t>WingroveÖ B5-6 Titanium Implant Mandarine</t>
  </si>
  <si>
    <t>ZR680</t>
  </si>
  <si>
    <t>WingroveÖ L3-4 Titanium Implant Mandarine</t>
  </si>
  <si>
    <t>ZR693</t>
  </si>
  <si>
    <t>WingroveÖ N128B-L5M Titanium Implant Mandarine</t>
  </si>
  <si>
    <t>ZR900</t>
  </si>
  <si>
    <t>WingroveÖ Titanium Implant 'Go-To' Set avec Cassette T005A-F</t>
  </si>
  <si>
    <t>ZT005</t>
  </si>
  <si>
    <t>PDT-5 Exam Cassette w/Rack</t>
  </si>
  <si>
    <t>ZT005A-F</t>
  </si>
  <si>
    <t>FlipTop Cassette 'A' -Fixed Rack 5</t>
  </si>
  <si>
    <t>ZT005A-U</t>
  </si>
  <si>
    <t>FlipTop Cassette 'A' -Utility/Handpiece</t>
  </si>
  <si>
    <t>ZT007B-D</t>
  </si>
  <si>
    <t>FlipTop Cassette 'B' -Double Rack 14</t>
  </si>
  <si>
    <t>ZT007B-F</t>
  </si>
  <si>
    <t>FlipTop Cassette 'B' -Fixed Rack 7</t>
  </si>
  <si>
    <t>ZT007B-L</t>
  </si>
  <si>
    <t>FlipTop Cassette 'B' -LiftOut Rack 7</t>
  </si>
  <si>
    <t>ZT007B-U</t>
  </si>
  <si>
    <t>FlipTop Cassette 'B' -Utility</t>
  </si>
  <si>
    <t>ZT009C-D</t>
  </si>
  <si>
    <t>FlipTop Cassette 'C' -Double Rack 18</t>
  </si>
  <si>
    <t>ZT009C-F</t>
  </si>
  <si>
    <t>FlipTop Cassette 'C' -Fixed Rack 9</t>
  </si>
  <si>
    <t>ZT009C-L</t>
  </si>
  <si>
    <t>FlipTop Cassette 'C' -LiftOut Rack 9</t>
  </si>
  <si>
    <t>ZT009C-U</t>
  </si>
  <si>
    <t>FlipTop Cassette 'C' -Utility</t>
  </si>
  <si>
    <t>ZT009D-D</t>
  </si>
  <si>
    <t>FlipTop Cassette 'D' -Double Rack 18</t>
  </si>
  <si>
    <t>ZT009D-F</t>
  </si>
  <si>
    <t>FlipTop Cassette 'D' -Fixed Rack 9</t>
  </si>
  <si>
    <t>ZT009D-F15</t>
  </si>
  <si>
    <t>FlipTop Cassette 'D' -Fixed Rack 15</t>
  </si>
  <si>
    <t>ZT009D-L</t>
  </si>
  <si>
    <t>FlipTop Cassette 'D' -LiftOut Rack 9</t>
  </si>
  <si>
    <t>ZT009D-U</t>
  </si>
  <si>
    <t>FlipTop Cassette 'D' -Utility</t>
  </si>
  <si>
    <t>ZT015E-F</t>
  </si>
  <si>
    <t>FlipTop Cassette 'E' -Std Divider &amp; Fixed Rack 15</t>
  </si>
  <si>
    <t>ZT015E-U</t>
  </si>
  <si>
    <t>FlipTop Cassette 'E' - Utility</t>
  </si>
  <si>
    <t>ZT050</t>
  </si>
  <si>
    <t>"#5 (15/16"") SS Mouth Mirror"</t>
  </si>
  <si>
    <t>ZT051</t>
  </si>
  <si>
    <t>"#4 (7/8"") SS Mouth Mirror"</t>
  </si>
  <si>
    <t>ZT060</t>
  </si>
  <si>
    <t>PingRing -- Sharpness Tester</t>
  </si>
  <si>
    <t>ZT061</t>
  </si>
  <si>
    <t>Diamond Head (White) Stone</t>
  </si>
  <si>
    <t>ZT062</t>
  </si>
  <si>
    <t>Transformation (Brown) Stone</t>
  </si>
  <si>
    <t>ZT065</t>
  </si>
  <si>
    <t>PDT/Gleason Guide</t>
  </si>
  <si>
    <t>ZT066</t>
  </si>
  <si>
    <t>Ultimate Edge Sharpening Kit</t>
  </si>
  <si>
    <t>ZT067</t>
  </si>
  <si>
    <t>Ultimate Edge Transformation Kit</t>
  </si>
  <si>
    <t>ZT068</t>
  </si>
  <si>
    <t>Ultimate Edge Kit w/Transformation Stone</t>
  </si>
  <si>
    <t>ZT212</t>
  </si>
  <si>
    <t>EasyView Probe 3-6-9-12</t>
  </si>
  <si>
    <t>ZT214</t>
  </si>
  <si>
    <t>EasyView Probe 3-5-7-10</t>
  </si>
  <si>
    <t>ZT216</t>
  </si>
  <si>
    <t>EasyView Probe UNC12 (1-2-3--12)</t>
  </si>
  <si>
    <t>ZTR001</t>
  </si>
  <si>
    <t>TROUSSE GRACEY FLASH</t>
  </si>
  <si>
    <t>ZTR001-C</t>
  </si>
  <si>
    <t>ZTR002</t>
  </si>
  <si>
    <t>TROUSSE GRACEY APPLIQUEE</t>
  </si>
  <si>
    <t>ZTR002-C</t>
  </si>
  <si>
    <t>ZTR003</t>
  </si>
  <si>
    <t>TROUSSES UNIVERSELLES</t>
  </si>
  <si>
    <t>ZTR003-C</t>
  </si>
  <si>
    <t>Libellé</t>
  </si>
  <si>
    <t>Total HT</t>
  </si>
  <si>
    <t>TOTAL FACTURE</t>
  </si>
  <si>
    <t>Ref/description produit</t>
  </si>
  <si>
    <t>qté</t>
  </si>
  <si>
    <t>%</t>
  </si>
  <si>
    <t>total ligne</t>
  </si>
  <si>
    <t>TR-3384 Wedge Guard Medium pink/ moyens-roses(50p)</t>
  </si>
  <si>
    <t>TR-2081-DB V-wedge dark blue(100pcs) / Coins en V bleus foncés souples (100p) (402054)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</si>
</sst>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FF66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Fill="1"/>
    <xf numFmtId="0" fontId="0" fillId="2" borderId="0" xfId="0" applyFill="1"/>
    <xf numFmtId="0" fontId="0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2" fillId="3" borderId="0" xfId="0" applyNumberFormat="1" applyFont="1" applyFill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left" wrapText="1"/>
    </xf>
    <xf numFmtId="0" fontId="0" fillId="0" borderId="0" xfId="0" applyProtection="1">
      <protection locked="0"/>
    </xf>
    <xf numFmtId="0" fontId="0" fillId="4" borderId="0" xfId="0" applyFill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font>
        <b/>
        <i val="0"/>
      </font>
      <numFmt numFmtId="164" formatCode="#,##0.00\ &quot;€&quot;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164" formatCode="#,##0.00\ &quot;€&quot;"/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1666875</xdr:colOff>
          <xdr:row>0</xdr:row>
          <xdr:rowOff>85725</xdr:rowOff>
        </xdr:from>
        <xdr:to>
          <xdr:col>0</xdr:col>
          <xdr:colOff>3533775</xdr:colOff>
          <xdr:row>1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6600"/>
                  </a:solidFill>
                  <a:latin typeface="Calibri"/>
                </a:rPr>
                <a:t>Formulaire de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46"/>
  <sheetViews>
    <sheetView workbookViewId="0"/>
  </sheetViews>
  <sheetFormatPr baseColWidth="10" defaultRowHeight="15" x14ac:dyDescent="0.25"/>
  <cols>
    <col min="1" max="1" width="59" bestFit="1" customWidth="1"/>
    <col min="2" max="2" width="16.85546875" customWidth="1"/>
    <col min="3" max="3" width="75" bestFit="1" customWidth="1"/>
  </cols>
  <sheetData>
    <row r="1" spans="1:4" x14ac:dyDescent="0.25">
      <c r="A1" s="6" t="s">
        <v>1269</v>
      </c>
      <c r="B1" s="6" t="s">
        <v>0</v>
      </c>
      <c r="C1" s="6" t="s">
        <v>1</v>
      </c>
      <c r="D1" s="6" t="s">
        <v>2</v>
      </c>
    </row>
    <row r="2" spans="1:4" x14ac:dyDescent="0.25">
      <c r="A2" t="str">
        <f t="shared" ref="A2:A65" si="0">CONCATENATE(B2," ",C2)</f>
        <v>51-15-45C Ciseaux paro 14.5 cm  lames courbes 1.75 cm  angle 45°</v>
      </c>
      <c r="B2" t="s">
        <v>3</v>
      </c>
      <c r="C2" t="s">
        <v>4</v>
      </c>
      <c r="D2">
        <v>45</v>
      </c>
    </row>
    <row r="3" spans="1:4" x14ac:dyDescent="0.25">
      <c r="A3" t="str">
        <f t="shared" si="0"/>
        <v>BLISTERB03-10 Blisters 47*132*10 plastique transparent</v>
      </c>
      <c r="B3" t="s">
        <v>5</v>
      </c>
      <c r="C3" t="s">
        <v>6</v>
      </c>
      <c r="D3">
        <v>87</v>
      </c>
    </row>
    <row r="4" spans="1:4" x14ac:dyDescent="0.25">
      <c r="A4" t="str">
        <f t="shared" si="0"/>
        <v>BTCHIR608060 Boite Chirurgicale 60x80x60</v>
      </c>
      <c r="B4" t="s">
        <v>7</v>
      </c>
      <c r="C4" t="s">
        <v>8</v>
      </c>
      <c r="D4">
        <v>654</v>
      </c>
    </row>
    <row r="5" spans="1:4" x14ac:dyDescent="0.25">
      <c r="A5" t="str">
        <f t="shared" si="0"/>
        <v>BTDVD Boitiers DVD</v>
      </c>
      <c r="B5" t="s">
        <v>9</v>
      </c>
      <c r="C5" t="s">
        <v>10</v>
      </c>
      <c r="D5">
        <v>86545</v>
      </c>
    </row>
    <row r="6" spans="1:4" x14ac:dyDescent="0.25">
      <c r="A6" t="str">
        <f t="shared" si="0"/>
        <v>BTVHS Boitiers VHS</v>
      </c>
      <c r="B6" t="s">
        <v>11</v>
      </c>
      <c r="C6" t="s">
        <v>12</v>
      </c>
      <c r="D6">
        <v>23</v>
      </c>
    </row>
    <row r="7" spans="1:4" x14ac:dyDescent="0.25">
      <c r="A7" t="str">
        <f t="shared" si="0"/>
        <v>BTWZX Contenant WZP WXP</v>
      </c>
      <c r="B7" t="s">
        <v>13</v>
      </c>
      <c r="C7" t="s">
        <v>14</v>
      </c>
      <c r="D7">
        <v>43395</v>
      </c>
    </row>
    <row r="8" spans="1:4" x14ac:dyDescent="0.25">
      <c r="A8" t="str">
        <f t="shared" si="0"/>
        <v>CE2-631-10L Pince porte aiguille 15 cm poignées plates w/coupe suture extrémités droites</v>
      </c>
      <c r="B8" t="s">
        <v>15</v>
      </c>
      <c r="C8" t="s">
        <v>16</v>
      </c>
      <c r="D8">
        <v>550</v>
      </c>
    </row>
    <row r="9" spans="1:4" x14ac:dyDescent="0.25">
      <c r="A9" t="str">
        <f t="shared" si="0"/>
        <v>CE2-631-10L/C Pince porte aiguille 15 cm poignées plates w/coupe suture extrémités courbes</v>
      </c>
      <c r="B9" t="s">
        <v>17</v>
      </c>
      <c r="C9" t="s">
        <v>18</v>
      </c>
      <c r="D9">
        <v>581</v>
      </c>
    </row>
    <row r="10" spans="1:4" x14ac:dyDescent="0.25">
      <c r="A10" t="str">
        <f t="shared" si="0"/>
        <v>CE2-631-10RL Pince porte aiguille 15 cm poignées rondes w/coupe suture extrémités droites</v>
      </c>
      <c r="B10" t="s">
        <v>19</v>
      </c>
      <c r="C10" t="s">
        <v>20</v>
      </c>
      <c r="D10">
        <v>765</v>
      </c>
    </row>
    <row r="11" spans="1:4" x14ac:dyDescent="0.25">
      <c r="A11" t="str">
        <f t="shared" si="0"/>
        <v>CE2-631-10RL/C Pince porte aiguille 15 cm poignées rondes w/coupe suture extrémités courbes</v>
      </c>
      <c r="B11" t="s">
        <v>21</v>
      </c>
      <c r="C11" t="s">
        <v>22</v>
      </c>
      <c r="D11">
        <v>857</v>
      </c>
    </row>
    <row r="12" spans="1:4" x14ac:dyDescent="0.25">
      <c r="A12" t="str">
        <f t="shared" si="0"/>
        <v>CE2-731-10L Pince porte aiguille 17,75 cm poignées plates w/coupe suture extrémités droites</v>
      </c>
      <c r="B12" t="s">
        <v>23</v>
      </c>
      <c r="C12" t="s">
        <v>24</v>
      </c>
      <c r="D12">
        <v>315</v>
      </c>
    </row>
    <row r="13" spans="1:4" x14ac:dyDescent="0.25">
      <c r="A13" t="str">
        <f t="shared" si="0"/>
        <v>CE2-731-10L/C Pince porte aiguille 17,75 cm poignées plates w/coupe suture extrémités courbes</v>
      </c>
      <c r="B13" t="s">
        <v>25</v>
      </c>
      <c r="C13" t="s">
        <v>26</v>
      </c>
      <c r="D13">
        <v>721</v>
      </c>
    </row>
    <row r="14" spans="1:4" x14ac:dyDescent="0.25">
      <c r="A14" t="str">
        <f t="shared" si="0"/>
        <v>CE2-731-10R/L Pince porte aiguille 17,75 cm poignées rondes w/coupe suture extrémités droites</v>
      </c>
      <c r="B14" t="s">
        <v>27</v>
      </c>
      <c r="C14" t="s">
        <v>28</v>
      </c>
      <c r="D14">
        <v>690</v>
      </c>
    </row>
    <row r="15" spans="1:4" x14ac:dyDescent="0.25">
      <c r="A15" t="str">
        <f t="shared" si="0"/>
        <v>CE2-731-10RL/C Pince porte aiguille 17,75 cm poignées rondes w/coupe suture extrémités courbes</v>
      </c>
      <c r="B15" t="s">
        <v>29</v>
      </c>
      <c r="C15" t="s">
        <v>30</v>
      </c>
      <c r="D15">
        <v>434</v>
      </c>
    </row>
    <row r="16" spans="1:4" x14ac:dyDescent="0.25">
      <c r="A16" t="str">
        <f t="shared" si="0"/>
        <v>CHAMP Bouteille de Champagne</v>
      </c>
      <c r="B16" t="s">
        <v>31</v>
      </c>
      <c r="C16" t="s">
        <v>32</v>
      </c>
      <c r="D16">
        <v>406</v>
      </c>
    </row>
    <row r="17" spans="1:4" x14ac:dyDescent="0.25">
      <c r="A17" t="str">
        <f t="shared" si="0"/>
        <v>COI Pillow /Coussin imprimes vache</v>
      </c>
      <c r="B17" t="s">
        <v>33</v>
      </c>
      <c r="C17" t="s">
        <v>34</v>
      </c>
      <c r="D17">
        <v>618</v>
      </c>
    </row>
    <row r="18" spans="1:4" x14ac:dyDescent="0.25">
      <c r="A18" t="str">
        <f t="shared" si="0"/>
        <v>COI-HOUSE Pillow /Coussin imprimé House</v>
      </c>
      <c r="B18" t="s">
        <v>35</v>
      </c>
      <c r="C18" t="s">
        <v>36</v>
      </c>
      <c r="D18">
        <v>494</v>
      </c>
    </row>
    <row r="19" spans="1:4" x14ac:dyDescent="0.25">
      <c r="A19" t="str">
        <f t="shared" si="0"/>
        <v>COI-PLUMETIS Pillow /Coussin imprimé Plumetis</v>
      </c>
      <c r="B19" t="s">
        <v>37</v>
      </c>
      <c r="C19" t="s">
        <v>38</v>
      </c>
      <c r="D19">
        <v>55</v>
      </c>
    </row>
    <row r="20" spans="1:4" x14ac:dyDescent="0.25">
      <c r="A20" t="str">
        <f t="shared" si="0"/>
        <v>COU Pillow /Coussin unis fuschia</v>
      </c>
      <c r="B20" t="s">
        <v>39</v>
      </c>
      <c r="C20" t="s">
        <v>40</v>
      </c>
      <c r="D20">
        <v>71</v>
      </c>
    </row>
    <row r="21" spans="1:4" x14ac:dyDescent="0.25">
      <c r="A21" t="str">
        <f t="shared" si="0"/>
        <v>CT Classic Tweezer</v>
      </c>
      <c r="B21" t="s">
        <v>41</v>
      </c>
      <c r="C21" t="s">
        <v>42</v>
      </c>
      <c r="D21">
        <v>567</v>
      </c>
    </row>
    <row r="22" spans="1:4" x14ac:dyDescent="0.25">
      <c r="A22" t="str">
        <f t="shared" si="0"/>
        <v>CTB Classic Tweezer</v>
      </c>
      <c r="B22" t="s">
        <v>43</v>
      </c>
      <c r="C22" t="s">
        <v>42</v>
      </c>
      <c r="D22">
        <v>219</v>
      </c>
    </row>
    <row r="23" spans="1:4" x14ac:dyDescent="0.25">
      <c r="A23" t="str">
        <f t="shared" si="0"/>
        <v>DEMCD Sales Training CD / CD Formation vente</v>
      </c>
      <c r="B23" t="s">
        <v>44</v>
      </c>
      <c r="C23" t="s">
        <v>45</v>
      </c>
      <c r="D23">
        <v>757</v>
      </c>
    </row>
    <row r="24" spans="1:4" x14ac:dyDescent="0.25">
      <c r="A24" t="str">
        <f t="shared" si="0"/>
        <v>DEMODENT-G Demo tooth+crown big size (6") / Dent+couronne de démo grande taille (16cm)</v>
      </c>
      <c r="B24" t="s">
        <v>46</v>
      </c>
      <c r="C24" t="s">
        <v>47</v>
      </c>
      <c r="D24">
        <v>166</v>
      </c>
    </row>
    <row r="25" spans="1:4" x14ac:dyDescent="0.25">
      <c r="A25" t="str">
        <f t="shared" si="0"/>
        <v>DEMODENT-P Demo tooth+crown real size / Dent+couronne de démo taille réelle</v>
      </c>
      <c r="B25" t="s">
        <v>48</v>
      </c>
      <c r="C25" t="s">
        <v>49</v>
      </c>
      <c r="D25">
        <v>764</v>
      </c>
    </row>
    <row r="26" spans="1:4" x14ac:dyDescent="0.25">
      <c r="A26" t="str">
        <f t="shared" si="0"/>
        <v>DEMOKEY2 Clef de démo WAMkey 2</v>
      </c>
      <c r="B26" t="s">
        <v>50</v>
      </c>
      <c r="C26" t="s">
        <v>51</v>
      </c>
      <c r="D26">
        <v>66</v>
      </c>
    </row>
    <row r="27" spans="1:4" x14ac:dyDescent="0.25">
      <c r="A27" t="str">
        <f t="shared" si="0"/>
        <v>DEMPACKEN DEMO PACK ENGLISH</v>
      </c>
      <c r="B27" t="s">
        <v>52</v>
      </c>
      <c r="C27" t="s">
        <v>53</v>
      </c>
      <c r="D27">
        <v>360</v>
      </c>
    </row>
    <row r="28" spans="1:4" x14ac:dyDescent="0.25">
      <c r="A28" t="str">
        <f t="shared" si="0"/>
        <v>DEMPACK-EN Demo pack (English brochures)</v>
      </c>
      <c r="B28" t="s">
        <v>54</v>
      </c>
      <c r="C28" t="s">
        <v>55</v>
      </c>
      <c r="D28">
        <v>151</v>
      </c>
    </row>
    <row r="29" spans="1:4" x14ac:dyDescent="0.25">
      <c r="A29" t="str">
        <f t="shared" si="0"/>
        <v>DEMPACKFR PACK DEMO FRANCAIS</v>
      </c>
      <c r="B29" t="s">
        <v>56</v>
      </c>
      <c r="C29" t="s">
        <v>57</v>
      </c>
      <c r="D29">
        <v>555</v>
      </c>
    </row>
    <row r="30" spans="1:4" x14ac:dyDescent="0.25">
      <c r="A30" t="str">
        <f t="shared" si="0"/>
        <v>DEMPACK-FR Pack de démo (brochures en français)</v>
      </c>
      <c r="B30" t="s">
        <v>58</v>
      </c>
      <c r="C30" t="s">
        <v>59</v>
      </c>
      <c r="D30">
        <v>521</v>
      </c>
    </row>
    <row r="31" spans="1:4" x14ac:dyDescent="0.25">
      <c r="A31" t="str">
        <f t="shared" si="0"/>
        <v>DEMTENON Demo post+root real size / Tenon+racine de démo taille réelle</v>
      </c>
      <c r="B31" t="s">
        <v>60</v>
      </c>
      <c r="C31" t="s">
        <v>61</v>
      </c>
      <c r="D31">
        <v>578</v>
      </c>
    </row>
    <row r="32" spans="1:4" x14ac:dyDescent="0.25">
      <c r="A32" t="str">
        <f t="shared" si="0"/>
        <v>DEMV3PACK Valisette de démo V3-Ring</v>
      </c>
      <c r="B32" t="s">
        <v>62</v>
      </c>
      <c r="C32" t="s">
        <v>63</v>
      </c>
      <c r="D32">
        <v>751</v>
      </c>
    </row>
    <row r="33" spans="1:4" x14ac:dyDescent="0.25">
      <c r="A33" t="str">
        <f t="shared" si="0"/>
        <v>DOCCAT11 Catalogue DENTISTES FRANCE FR</v>
      </c>
      <c r="B33" t="s">
        <v>64</v>
      </c>
      <c r="C33" t="s">
        <v>65</v>
      </c>
      <c r="D33">
        <v>867</v>
      </c>
    </row>
    <row r="34" spans="1:4" x14ac:dyDescent="0.25">
      <c r="A34" t="str">
        <f t="shared" si="0"/>
        <v>DOCCAT1901 Catalogue DENTISTES CANADA FR-EN</v>
      </c>
      <c r="B34" t="s">
        <v>66</v>
      </c>
      <c r="C34" t="s">
        <v>67</v>
      </c>
      <c r="D34">
        <v>959</v>
      </c>
    </row>
    <row r="35" spans="1:4" x14ac:dyDescent="0.25">
      <c r="A35" t="str">
        <f t="shared" si="0"/>
        <v>DOCCAT-DE Catalogue DENTISTE - DE</v>
      </c>
      <c r="B35" t="s">
        <v>68</v>
      </c>
      <c r="C35" t="s">
        <v>69</v>
      </c>
      <c r="D35">
        <v>155</v>
      </c>
    </row>
    <row r="36" spans="1:4" x14ac:dyDescent="0.25">
      <c r="A36" t="str">
        <f t="shared" si="0"/>
        <v>DOCCATEN Catalogue DENTISTES - EN</v>
      </c>
      <c r="B36" t="s">
        <v>70</v>
      </c>
      <c r="C36" t="s">
        <v>71</v>
      </c>
      <c r="D36">
        <v>374</v>
      </c>
    </row>
    <row r="37" spans="1:4" x14ac:dyDescent="0.25">
      <c r="A37" t="str">
        <f t="shared" si="0"/>
        <v>DOCCATPDT Catalogue PDT DENTISTES FRANCE FR</v>
      </c>
      <c r="B37" t="s">
        <v>72</v>
      </c>
      <c r="C37" t="s">
        <v>73</v>
      </c>
      <c r="D37">
        <v>830</v>
      </c>
    </row>
    <row r="38" spans="1:4" x14ac:dyDescent="0.25">
      <c r="A38" t="str">
        <f t="shared" si="0"/>
        <v>DOCCDTR3302 Mode emploi CD Triodent</v>
      </c>
      <c r="B38" t="s">
        <v>74</v>
      </c>
      <c r="C38" t="s">
        <v>75</v>
      </c>
      <c r="D38">
        <v>770</v>
      </c>
    </row>
    <row r="39" spans="1:4" x14ac:dyDescent="0.25">
      <c r="A39" t="str">
        <f t="shared" si="0"/>
        <v>DOCCDWKJP Mode emploi CD WAMkey Japonais</v>
      </c>
      <c r="B39" t="s">
        <v>76</v>
      </c>
      <c r="C39" t="s">
        <v>77</v>
      </c>
      <c r="D39">
        <v>462</v>
      </c>
    </row>
    <row r="40" spans="1:4" x14ac:dyDescent="0.25">
      <c r="A40" t="str">
        <f t="shared" si="0"/>
        <v>DOCCDWKWX Mode emploi CD WAMkey/WAM'X</v>
      </c>
      <c r="B40" t="s">
        <v>78</v>
      </c>
      <c r="C40" t="s">
        <v>79</v>
      </c>
      <c r="D40">
        <v>66</v>
      </c>
    </row>
    <row r="41" spans="1:4" x14ac:dyDescent="0.25">
      <c r="A41" t="str">
        <f t="shared" si="0"/>
        <v>DOCIPGEKT00 Instructions Papier GEKO FR ES EN DE IT</v>
      </c>
      <c r="B41" t="s">
        <v>80</v>
      </c>
      <c r="C41" t="s">
        <v>81</v>
      </c>
      <c r="D41">
        <v>66</v>
      </c>
    </row>
    <row r="42" spans="1:4" x14ac:dyDescent="0.25">
      <c r="A42" t="str">
        <f t="shared" si="0"/>
        <v>DOCIPWK00 Instructions Papier WAMkey FR ES EN DE IT</v>
      </c>
      <c r="B42" t="s">
        <v>82</v>
      </c>
      <c r="C42" t="s">
        <v>83</v>
      </c>
      <c r="D42">
        <v>207</v>
      </c>
    </row>
    <row r="43" spans="1:4" x14ac:dyDescent="0.25">
      <c r="A43" t="str">
        <f t="shared" si="0"/>
        <v>DOCIPWX00 Instructions Papier WAM'X FR ES EN DE IT</v>
      </c>
      <c r="B43" t="s">
        <v>84</v>
      </c>
      <c r="C43" t="s">
        <v>85</v>
      </c>
      <c r="D43">
        <v>923</v>
      </c>
    </row>
    <row r="44" spans="1:4" x14ac:dyDescent="0.25">
      <c r="A44" t="str">
        <f t="shared" si="0"/>
        <v>DOCPF Documentation Physics Forceps</v>
      </c>
      <c r="B44" t="s">
        <v>86</v>
      </c>
      <c r="C44" t="s">
        <v>87</v>
      </c>
      <c r="D44">
        <v>806</v>
      </c>
    </row>
    <row r="45" spans="1:4" x14ac:dyDescent="0.25">
      <c r="A45" t="str">
        <f t="shared" si="0"/>
        <v>DOCPLAQFLORIDA Plaquette de presentation Florida Probes</v>
      </c>
      <c r="B45" t="s">
        <v>88</v>
      </c>
      <c r="C45" t="s">
        <v>89</v>
      </c>
      <c r="D45">
        <v>85</v>
      </c>
    </row>
    <row r="46" spans="1:4" x14ac:dyDescent="0.25">
      <c r="A46" t="str">
        <f t="shared" si="0"/>
        <v>DS-1 Ciseaux Vannas droit 13.5 cm lames 1.0 cm</v>
      </c>
      <c r="B46" t="s">
        <v>90</v>
      </c>
      <c r="C46" t="s">
        <v>91</v>
      </c>
      <c r="D46">
        <v>173</v>
      </c>
    </row>
    <row r="47" spans="1:4" x14ac:dyDescent="0.25">
      <c r="A47" t="str">
        <f t="shared" si="0"/>
        <v>DS-1C Ciseaux Vannas courbes 13.5 cm lames 1.0 cm</v>
      </c>
      <c r="B47" t="s">
        <v>92</v>
      </c>
      <c r="C47" t="s">
        <v>93</v>
      </c>
      <c r="D47">
        <v>166</v>
      </c>
    </row>
    <row r="48" spans="1:4" x14ac:dyDescent="0.25">
      <c r="A48" t="str">
        <f t="shared" si="0"/>
        <v>DS-G Ciseaux 'reach anywhere' 14 cm lames 1.25 cm</v>
      </c>
      <c r="B48" t="s">
        <v>94</v>
      </c>
      <c r="C48" t="s">
        <v>95</v>
      </c>
      <c r="D48">
        <v>988</v>
      </c>
    </row>
    <row r="49" spans="1:4" x14ac:dyDescent="0.25">
      <c r="A49" t="str">
        <f t="shared" si="0"/>
        <v>ECHA Echarpe Polaire</v>
      </c>
      <c r="B49" t="s">
        <v>96</v>
      </c>
      <c r="C49" t="s">
        <v>97</v>
      </c>
      <c r="D49">
        <v>702</v>
      </c>
    </row>
    <row r="50" spans="1:4" x14ac:dyDescent="0.25">
      <c r="A50" t="str">
        <f t="shared" si="0"/>
        <v>EPAD e-Pad ink Signature Pad</v>
      </c>
      <c r="B50" t="s">
        <v>98</v>
      </c>
      <c r="C50" t="s">
        <v>99</v>
      </c>
      <c r="D50">
        <v>809</v>
      </c>
    </row>
    <row r="51" spans="1:4" x14ac:dyDescent="0.25">
      <c r="A51" t="str">
        <f t="shared" si="0"/>
        <v>EPCA Contre Angle EndoPulse</v>
      </c>
      <c r="B51" t="s">
        <v>100</v>
      </c>
      <c r="C51" t="s">
        <v>101</v>
      </c>
      <c r="D51">
        <v>712</v>
      </c>
    </row>
    <row r="52" spans="1:4" x14ac:dyDescent="0.25">
      <c r="A52" t="str">
        <f t="shared" si="0"/>
        <v>EPCAM Contre Angle EndoPulse avec convertisseur turbine</v>
      </c>
      <c r="B52" t="s">
        <v>102</v>
      </c>
      <c r="C52" t="s">
        <v>103</v>
      </c>
      <c r="D52">
        <v>180</v>
      </c>
    </row>
    <row r="53" spans="1:4" x14ac:dyDescent="0.25">
      <c r="A53" t="str">
        <f t="shared" si="0"/>
        <v>EPK Kit Contre Angle EndoPulse</v>
      </c>
      <c r="B53" t="s">
        <v>104</v>
      </c>
      <c r="C53" t="s">
        <v>105</v>
      </c>
      <c r="D53">
        <v>758</v>
      </c>
    </row>
    <row r="54" spans="1:4" x14ac:dyDescent="0.25">
      <c r="A54" t="str">
        <f t="shared" si="0"/>
        <v>EPKM Kit Contre Angle EndoPulse avec convertisseur turbine</v>
      </c>
      <c r="B54" t="s">
        <v>106</v>
      </c>
      <c r="C54" t="s">
        <v>107</v>
      </c>
      <c r="D54">
        <v>438</v>
      </c>
    </row>
    <row r="55" spans="1:4" x14ac:dyDescent="0.25">
      <c r="A55" t="str">
        <f t="shared" si="0"/>
        <v>EPM Moteur Convertisseur turbine pour EndoPulse</v>
      </c>
      <c r="B55" t="s">
        <v>108</v>
      </c>
      <c r="C55" t="s">
        <v>109</v>
      </c>
      <c r="D55">
        <v>997</v>
      </c>
    </row>
    <row r="56" spans="1:4" x14ac:dyDescent="0.25">
      <c r="A56" t="str">
        <f t="shared" si="0"/>
        <v>ET EndoTweezers (cross action) / Précelles croisées endo</v>
      </c>
      <c r="B56" t="s">
        <v>110</v>
      </c>
      <c r="C56" t="s">
        <v>111</v>
      </c>
      <c r="D56">
        <v>541</v>
      </c>
    </row>
    <row r="57" spans="1:4" x14ac:dyDescent="0.25">
      <c r="A57" t="str">
        <f t="shared" si="0"/>
        <v>ETB EndoTweezers (cross action) / Précelles croisées endo</v>
      </c>
      <c r="B57" t="s">
        <v>112</v>
      </c>
      <c r="C57" t="s">
        <v>111</v>
      </c>
      <c r="D57">
        <v>722</v>
      </c>
    </row>
    <row r="58" spans="1:4" x14ac:dyDescent="0.25">
      <c r="A58" t="str">
        <f t="shared" si="0"/>
        <v>EXT Kit essentiel extractions</v>
      </c>
      <c r="B58" t="s">
        <v>113</v>
      </c>
      <c r="C58" t="s">
        <v>114</v>
      </c>
      <c r="D58">
        <v>322</v>
      </c>
    </row>
    <row r="59" spans="1:4" x14ac:dyDescent="0.25">
      <c r="A59" t="str">
        <f t="shared" si="0"/>
        <v>EXPCA Frais d'expédition / Shipping cost</v>
      </c>
      <c r="B59" t="s">
        <v>115</v>
      </c>
      <c r="C59" t="s">
        <v>116</v>
      </c>
      <c r="D59">
        <v>531</v>
      </c>
    </row>
    <row r="60" spans="1:4" x14ac:dyDescent="0.25">
      <c r="A60" t="str">
        <f t="shared" si="0"/>
        <v>FC-GF060-095 Guide Forant Diamètre 6,0mm  hauteur 9,5mm</v>
      </c>
      <c r="B60" t="s">
        <v>117</v>
      </c>
      <c r="C60" t="s">
        <v>118</v>
      </c>
      <c r="D60">
        <v>799</v>
      </c>
    </row>
    <row r="61" spans="1:4" x14ac:dyDescent="0.25">
      <c r="A61" t="str">
        <f t="shared" si="0"/>
        <v>FC-GF075-095 Guide Forant Diamètre 7,5mm  hauteur 9,5mm</v>
      </c>
      <c r="B61" t="s">
        <v>119</v>
      </c>
      <c r="C61" t="s">
        <v>120</v>
      </c>
      <c r="D61">
        <v>246</v>
      </c>
    </row>
    <row r="62" spans="1:4" x14ac:dyDescent="0.25">
      <c r="A62" t="str">
        <f t="shared" si="0"/>
        <v>FC-GF090-095 Guide Forant Diamètre 9,0mm  hauteur 9,5mm</v>
      </c>
      <c r="B62" t="s">
        <v>121</v>
      </c>
      <c r="C62" t="s">
        <v>122</v>
      </c>
      <c r="D62">
        <v>205</v>
      </c>
    </row>
    <row r="63" spans="1:4" x14ac:dyDescent="0.25">
      <c r="A63" t="str">
        <f t="shared" si="0"/>
        <v>FC-GF105-095 Guide Forant Diamètre 10,5mm  hauteur 9,5mm</v>
      </c>
      <c r="B63" t="s">
        <v>123</v>
      </c>
      <c r="C63" t="s">
        <v>124</v>
      </c>
      <c r="D63">
        <v>392</v>
      </c>
    </row>
    <row r="64" spans="1:4" x14ac:dyDescent="0.25">
      <c r="A64" t="str">
        <f t="shared" si="0"/>
        <v>FC-GF120-095 Guide Forant Diamètre 12mm  hauteur 9,5mm</v>
      </c>
      <c r="B64" t="s">
        <v>125</v>
      </c>
      <c r="C64" t="s">
        <v>126</v>
      </c>
      <c r="D64">
        <v>597</v>
      </c>
    </row>
    <row r="65" spans="1:4" x14ac:dyDescent="0.25">
      <c r="A65" t="str">
        <f t="shared" si="0"/>
        <v>FC-GNF060 Guide non-forant Diamètre 6,0mm</v>
      </c>
      <c r="B65" t="s">
        <v>127</v>
      </c>
      <c r="C65" t="s">
        <v>128</v>
      </c>
      <c r="D65">
        <v>148</v>
      </c>
    </row>
    <row r="66" spans="1:4" x14ac:dyDescent="0.25">
      <c r="A66" t="str">
        <f t="shared" ref="A66:A129" si="1">CONCATENATE(B66," ",C66)</f>
        <v>FC-GNF075 Guide non-forant Diamètre 7,5mm</v>
      </c>
      <c r="B66" t="s">
        <v>129</v>
      </c>
      <c r="C66" t="s">
        <v>130</v>
      </c>
      <c r="D66">
        <v>793</v>
      </c>
    </row>
    <row r="67" spans="1:4" x14ac:dyDescent="0.25">
      <c r="A67" t="str">
        <f t="shared" si="1"/>
        <v>FC-GNF090 Guide non-forant Diamètre 9,0mm</v>
      </c>
      <c r="B67" t="s">
        <v>131</v>
      </c>
      <c r="C67" t="s">
        <v>132</v>
      </c>
      <c r="D67">
        <v>412</v>
      </c>
    </row>
    <row r="68" spans="1:4" x14ac:dyDescent="0.25">
      <c r="A68" t="str">
        <f t="shared" si="1"/>
        <v>FC-GNF105 Guide non-forant Diamètre 10,5mm</v>
      </c>
      <c r="B68" t="s">
        <v>133</v>
      </c>
      <c r="C68" t="s">
        <v>134</v>
      </c>
      <c r="D68">
        <v>684</v>
      </c>
    </row>
    <row r="69" spans="1:4" x14ac:dyDescent="0.25">
      <c r="A69" t="str">
        <f t="shared" si="1"/>
        <v>FC-GNF120 Guide non-forant Diamètre 12,0mm</v>
      </c>
      <c r="B69" t="s">
        <v>135</v>
      </c>
      <c r="C69" t="s">
        <v>136</v>
      </c>
      <c r="D69">
        <v>177</v>
      </c>
    </row>
    <row r="70" spans="1:4" x14ac:dyDescent="0.25">
      <c r="A70" t="str">
        <f t="shared" si="1"/>
        <v>FCP PACK intro MD Guide</v>
      </c>
      <c r="B70" t="s">
        <v>137</v>
      </c>
      <c r="C70" t="s">
        <v>138</v>
      </c>
      <c r="D70">
        <v>257</v>
      </c>
    </row>
    <row r="71" spans="1:4" x14ac:dyDescent="0.25">
      <c r="A71" t="str">
        <f t="shared" si="1"/>
        <v>FP32SK FP32 Software Key</v>
      </c>
      <c r="B71" t="s">
        <v>139</v>
      </c>
      <c r="C71" t="s">
        <v>140</v>
      </c>
      <c r="D71">
        <v>833</v>
      </c>
    </row>
    <row r="72" spans="1:4" x14ac:dyDescent="0.25">
      <c r="A72" t="str">
        <f t="shared" si="1"/>
        <v>FP32SU FP32 Single Software Upgrade</v>
      </c>
      <c r="B72" t="s">
        <v>141</v>
      </c>
      <c r="C72" t="s">
        <v>142</v>
      </c>
      <c r="D72">
        <v>376</v>
      </c>
    </row>
    <row r="73" spans="1:4" x14ac:dyDescent="0.25">
      <c r="A73" t="str">
        <f t="shared" si="1"/>
        <v>FPBTIP Ball Probe Tip Pack</v>
      </c>
      <c r="B73" t="s">
        <v>143</v>
      </c>
      <c r="C73" t="s">
        <v>144</v>
      </c>
      <c r="D73">
        <v>812</v>
      </c>
    </row>
    <row r="74" spans="1:4" x14ac:dyDescent="0.25">
      <c r="A74" t="str">
        <f t="shared" si="1"/>
        <v>FPDS Pédale de saisie / Docking station</v>
      </c>
      <c r="B74" t="s">
        <v>145</v>
      </c>
      <c r="C74" t="s">
        <v>146</v>
      </c>
      <c r="D74">
        <v>112</v>
      </c>
    </row>
    <row r="75" spans="1:4" x14ac:dyDescent="0.25">
      <c r="A75" t="str">
        <f t="shared" si="1"/>
        <v>FPDSU Docking Station Upgrade Kit</v>
      </c>
      <c r="B75" t="s">
        <v>147</v>
      </c>
      <c r="C75" t="s">
        <v>148</v>
      </c>
      <c r="D75">
        <v>817</v>
      </c>
    </row>
    <row r="76" spans="1:4" x14ac:dyDescent="0.25">
      <c r="A76" t="str">
        <f t="shared" si="1"/>
        <v>FP-EXW1 1 Yr. Software/Support Warranty</v>
      </c>
      <c r="B76" t="s">
        <v>149</v>
      </c>
      <c r="C76" t="s">
        <v>150</v>
      </c>
      <c r="D76">
        <v>565</v>
      </c>
    </row>
    <row r="77" spans="1:4" x14ac:dyDescent="0.25">
      <c r="A77" t="str">
        <f t="shared" si="1"/>
        <v>FP-EXW3 3 Yr. Software/Support Warranty</v>
      </c>
      <c r="B77" t="s">
        <v>151</v>
      </c>
      <c r="C77" t="s">
        <v>152</v>
      </c>
      <c r="D77">
        <v>676</v>
      </c>
    </row>
    <row r="78" spans="1:4" x14ac:dyDescent="0.25">
      <c r="A78" t="str">
        <f t="shared" si="1"/>
        <v>FP-EXW5 5 Yr. Software/Support Warranty</v>
      </c>
      <c r="B78" t="s">
        <v>153</v>
      </c>
      <c r="C78" t="s">
        <v>154</v>
      </c>
      <c r="D78">
        <v>618</v>
      </c>
    </row>
    <row r="79" spans="1:4" x14ac:dyDescent="0.25">
      <c r="A79" t="str">
        <f t="shared" si="1"/>
        <v>FP-GPKEY GoProbe Wireless Keypad</v>
      </c>
      <c r="B79" t="s">
        <v>155</v>
      </c>
      <c r="C79" t="s">
        <v>156</v>
      </c>
      <c r="D79">
        <v>856</v>
      </c>
    </row>
    <row r="80" spans="1:4" x14ac:dyDescent="0.25">
      <c r="A80" t="str">
        <f t="shared" si="1"/>
        <v>FP-GPSYS GoProbe System**</v>
      </c>
      <c r="B80" t="s">
        <v>157</v>
      </c>
      <c r="C80" t="s">
        <v>158</v>
      </c>
      <c r="D80">
        <v>950</v>
      </c>
    </row>
    <row r="81" spans="1:4" x14ac:dyDescent="0.25">
      <c r="A81" t="str">
        <f t="shared" si="1"/>
        <v>FPHP FP Handpiece</v>
      </c>
      <c r="B81" t="s">
        <v>159</v>
      </c>
      <c r="C81" t="s">
        <v>160</v>
      </c>
      <c r="D81">
        <v>597</v>
      </c>
    </row>
    <row r="82" spans="1:4" x14ac:dyDescent="0.25">
      <c r="A82" t="str">
        <f t="shared" si="1"/>
        <v>FPRHP-C FP Research Handpieces CEJ</v>
      </c>
      <c r="B82" t="s">
        <v>161</v>
      </c>
      <c r="C82" t="s">
        <v>162</v>
      </c>
      <c r="D82">
        <v>789</v>
      </c>
    </row>
    <row r="83" spans="1:4" x14ac:dyDescent="0.25">
      <c r="A83" t="str">
        <f t="shared" si="1"/>
        <v>FPRHP-D FP Research Handpieces Disk</v>
      </c>
      <c r="B83" t="s">
        <v>163</v>
      </c>
      <c r="C83" t="s">
        <v>164</v>
      </c>
      <c r="D83">
        <v>316</v>
      </c>
    </row>
    <row r="84" spans="1:4" x14ac:dyDescent="0.25">
      <c r="A84" t="str">
        <f t="shared" si="1"/>
        <v>FPRHP-S FP Research Handpieces Stent</v>
      </c>
      <c r="B84" t="s">
        <v>165</v>
      </c>
      <c r="C84" t="s">
        <v>166</v>
      </c>
      <c r="D84">
        <v>779</v>
      </c>
    </row>
    <row r="85" spans="1:4" x14ac:dyDescent="0.25">
      <c r="A85" t="str">
        <f t="shared" si="1"/>
        <v>FPSLTIP-L Probe Tip Pack-Long</v>
      </c>
      <c r="B85" t="s">
        <v>167</v>
      </c>
      <c r="C85" t="s">
        <v>168</v>
      </c>
      <c r="D85">
        <v>655</v>
      </c>
    </row>
    <row r="86" spans="1:4" x14ac:dyDescent="0.25">
      <c r="A86" t="str">
        <f t="shared" si="1"/>
        <v>FPSLTIP-SH Probe Tip Pack-Short</v>
      </c>
      <c r="B86" t="s">
        <v>169</v>
      </c>
      <c r="C86" t="s">
        <v>170</v>
      </c>
      <c r="D86">
        <v>507</v>
      </c>
    </row>
    <row r="87" spans="1:4" x14ac:dyDescent="0.25">
      <c r="A87" t="str">
        <f t="shared" si="1"/>
        <v>FPSTIP Standard Probe Tip Pack</v>
      </c>
      <c r="B87" t="s">
        <v>171</v>
      </c>
      <c r="C87" t="s">
        <v>172</v>
      </c>
      <c r="D87">
        <v>102</v>
      </c>
    </row>
    <row r="88" spans="1:4" x14ac:dyDescent="0.25">
      <c r="A88" t="str">
        <f t="shared" si="1"/>
        <v>FPSYS1 Florida Probe System</v>
      </c>
      <c r="B88" t="s">
        <v>173</v>
      </c>
      <c r="C88" t="s">
        <v>174</v>
      </c>
      <c r="D88">
        <v>965</v>
      </c>
    </row>
    <row r="89" spans="1:4" x14ac:dyDescent="0.25">
      <c r="A89" t="str">
        <f t="shared" si="1"/>
        <v>FPSYS2 Additional Florida Probe System</v>
      </c>
      <c r="B89" t="s">
        <v>175</v>
      </c>
      <c r="C89" t="s">
        <v>176</v>
      </c>
      <c r="D89">
        <v>227</v>
      </c>
    </row>
    <row r="90" spans="1:4" x14ac:dyDescent="0.25">
      <c r="A90" t="str">
        <f t="shared" si="1"/>
        <v>FR-CMV CMV Bur (sample) / Fraise Céramométalivore  (échantillon)</v>
      </c>
      <c r="B90" t="s">
        <v>177</v>
      </c>
      <c r="C90" t="s">
        <v>178</v>
      </c>
      <c r="D90">
        <v>913</v>
      </c>
    </row>
    <row r="91" spans="1:4" x14ac:dyDescent="0.25">
      <c r="A91" t="str">
        <f t="shared" si="1"/>
        <v>FR-CMV25 CMV Bur (25 pcs) / Fraise CMV (sachet de 25)</v>
      </c>
      <c r="B91" s="1" t="s">
        <v>179</v>
      </c>
      <c r="C91" s="1" t="s">
        <v>180</v>
      </c>
      <c r="D91">
        <v>807</v>
      </c>
    </row>
    <row r="92" spans="1:4" x14ac:dyDescent="0.25">
      <c r="A92" t="str">
        <f t="shared" si="1"/>
        <v>FR-CMVU CMV ULTRA Bur (sample) / Fraise CMV ULTRA (échantillon)</v>
      </c>
      <c r="B92" s="1" t="s">
        <v>181</v>
      </c>
      <c r="C92" s="1" t="s">
        <v>182</v>
      </c>
      <c r="D92">
        <v>458</v>
      </c>
    </row>
    <row r="93" spans="1:4" x14ac:dyDescent="0.25">
      <c r="A93" t="str">
        <f t="shared" si="1"/>
        <v>FR-CMVU5 CMV ULTRA Bur (5 pcs) / Fraise CMV ULTRA (Sachet de 5)</v>
      </c>
      <c r="B93" s="1" t="s">
        <v>183</v>
      </c>
      <c r="C93" s="1" t="s">
        <v>184</v>
      </c>
      <c r="D93">
        <v>942</v>
      </c>
    </row>
    <row r="94" spans="1:4" x14ac:dyDescent="0.25">
      <c r="A94" t="str">
        <f t="shared" si="1"/>
        <v>FR-ZIRCBL18M ZirCator Bur Ball Medium diam. 18</v>
      </c>
      <c r="B94" s="1" t="s">
        <v>185</v>
      </c>
      <c r="C94" s="1" t="s">
        <v>186</v>
      </c>
      <c r="D94">
        <v>766</v>
      </c>
    </row>
    <row r="95" spans="1:4" x14ac:dyDescent="0.25">
      <c r="A95" t="str">
        <f t="shared" si="1"/>
        <v>FR-ZIRCBL18M-20 ZirCator Bur Ball Medium diam. 18 (20 pcs)</v>
      </c>
      <c r="B95" t="s">
        <v>187</v>
      </c>
      <c r="C95" t="s">
        <v>188</v>
      </c>
      <c r="D95">
        <v>901</v>
      </c>
    </row>
    <row r="96" spans="1:4" x14ac:dyDescent="0.25">
      <c r="A96" t="str">
        <f t="shared" si="1"/>
        <v>FR-ZIRCBL18M-4 ZirCator Bur Ball Medium diam. 18 (4 pcs)</v>
      </c>
      <c r="B96" t="s">
        <v>189</v>
      </c>
      <c r="C96" t="s">
        <v>190</v>
      </c>
      <c r="D96">
        <v>149</v>
      </c>
    </row>
    <row r="97" spans="1:4" x14ac:dyDescent="0.25">
      <c r="A97" t="str">
        <f t="shared" si="1"/>
        <v>FR-ZIRCCC18M ZirCator Bur Cylindro-conical Medium diam. 18</v>
      </c>
      <c r="B97" t="s">
        <v>191</v>
      </c>
      <c r="C97" t="s">
        <v>192</v>
      </c>
      <c r="D97">
        <v>277</v>
      </c>
    </row>
    <row r="98" spans="1:4" x14ac:dyDescent="0.25">
      <c r="A98" t="str">
        <f t="shared" si="1"/>
        <v>FR-ZIRCCC18M-20 ZirCator Bur Cylindro-conical Medium diam. 18 (20pcs)</v>
      </c>
      <c r="B98" t="s">
        <v>193</v>
      </c>
      <c r="C98" t="s">
        <v>194</v>
      </c>
      <c r="D98">
        <v>770</v>
      </c>
    </row>
    <row r="99" spans="1:4" x14ac:dyDescent="0.25">
      <c r="A99" t="str">
        <f t="shared" si="1"/>
        <v>FR-ZIRCCC18M-4 ZirCator Bur Cylindro-conical Medium diam. 18 (4pcs)</v>
      </c>
      <c r="B99" t="s">
        <v>195</v>
      </c>
      <c r="C99" t="s">
        <v>196</v>
      </c>
      <c r="D99">
        <v>844</v>
      </c>
    </row>
    <row r="100" spans="1:4" x14ac:dyDescent="0.25">
      <c r="A100" t="str">
        <f t="shared" si="1"/>
        <v>FXP Kit extraction instruments cassés Laschal</v>
      </c>
      <c r="B100" t="s">
        <v>197</v>
      </c>
      <c r="C100" t="s">
        <v>198</v>
      </c>
      <c r="D100">
        <v>716</v>
      </c>
    </row>
    <row r="101" spans="1:4" x14ac:dyDescent="0.25">
      <c r="A101" t="str">
        <f t="shared" si="1"/>
        <v>GEK Précelle Geko / Geko Tweezers</v>
      </c>
      <c r="B101" t="s">
        <v>199</v>
      </c>
      <c r="C101" t="s">
        <v>200</v>
      </c>
      <c r="D101">
        <v>350</v>
      </c>
    </row>
    <row r="102" spans="1:4" x14ac:dyDescent="0.25">
      <c r="A102" t="str">
        <f t="shared" si="1"/>
        <v>GEKEM20 Embouts Geko 20pcs / Geko tips 20pcs</v>
      </c>
      <c r="B102" t="s">
        <v>201</v>
      </c>
      <c r="C102" t="s">
        <v>202</v>
      </c>
      <c r="D102">
        <v>890</v>
      </c>
    </row>
    <row r="103" spans="1:4" x14ac:dyDescent="0.25">
      <c r="A103" t="str">
        <f t="shared" si="1"/>
        <v>GEKP5 Seringue Pate Geko 5ML / Geko Paste Syringe 5ML</v>
      </c>
      <c r="B103" t="s">
        <v>203</v>
      </c>
      <c r="C103" t="s">
        <v>204</v>
      </c>
      <c r="D103">
        <v>727</v>
      </c>
    </row>
    <row r="104" spans="1:4" x14ac:dyDescent="0.25">
      <c r="A104" t="str">
        <f t="shared" si="1"/>
        <v>GEKP5REMPLISSAGE 2012 Remplissage Seringues 5 ML,  dureté 60 melange P767</v>
      </c>
      <c r="B104" t="s">
        <v>205</v>
      </c>
      <c r="C104" t="s">
        <v>206</v>
      </c>
      <c r="D104">
        <v>912</v>
      </c>
    </row>
    <row r="105" spans="1:4" x14ac:dyDescent="0.25">
      <c r="A105" t="str">
        <f t="shared" si="1"/>
        <v>GEKT1 Kit Intro Geko /  Intro Kit Geko</v>
      </c>
      <c r="B105" t="s">
        <v>207</v>
      </c>
      <c r="C105" t="s">
        <v>208</v>
      </c>
      <c r="D105">
        <v>817</v>
      </c>
    </row>
    <row r="106" spans="1:4" x14ac:dyDescent="0.25">
      <c r="A106" t="str">
        <f t="shared" si="1"/>
        <v>GEKT4 GEKT4</v>
      </c>
      <c r="B106" t="s">
        <v>209</v>
      </c>
      <c r="C106" t="s">
        <v>209</v>
      </c>
      <c r="D106">
        <v>72</v>
      </c>
    </row>
    <row r="107" spans="1:4" x14ac:dyDescent="0.25">
      <c r="A107" t="str">
        <f t="shared" si="1"/>
        <v>GMBG12 Physics Forceps Bumper Guard Box of 12</v>
      </c>
      <c r="B107" t="s">
        <v>210</v>
      </c>
      <c r="C107" t="s">
        <v>211</v>
      </c>
      <c r="D107">
        <v>372</v>
      </c>
    </row>
    <row r="108" spans="1:4" x14ac:dyDescent="0.25">
      <c r="A108" t="str">
        <f t="shared" si="1"/>
        <v>GMBG300L12 Bumper Guards for Lower Posterior (protect° butoir blanche) postérieur bas- 12</v>
      </c>
      <c r="B108" t="s">
        <v>212</v>
      </c>
      <c r="C108" t="s">
        <v>213</v>
      </c>
      <c r="D108">
        <v>340</v>
      </c>
    </row>
    <row r="109" spans="1:4" x14ac:dyDescent="0.25">
      <c r="A109" t="str">
        <f t="shared" si="1"/>
        <v>GMBG300L24 Bumper Guards for Lower Posterior (protect° butoir blanche) postérieur bas- 24</v>
      </c>
      <c r="B109" t="s">
        <v>214</v>
      </c>
      <c r="C109" t="s">
        <v>215</v>
      </c>
      <c r="D109">
        <v>486</v>
      </c>
    </row>
    <row r="110" spans="1:4" x14ac:dyDescent="0.25">
      <c r="A110" t="str">
        <f t="shared" si="1"/>
        <v>GMBG300L48 Bumper Guards for Lower Posterior (protect° butoir blanche) postérieur bas- 48</v>
      </c>
      <c r="B110" t="s">
        <v>216</v>
      </c>
      <c r="C110" t="s">
        <v>217</v>
      </c>
      <c r="D110">
        <v>775</v>
      </c>
    </row>
    <row r="111" spans="1:4" x14ac:dyDescent="0.25">
      <c r="A111" t="str">
        <f t="shared" si="1"/>
        <v>GMBG300L96 Bumper Guards for Lower Posterior (protect° butoir blanche) postérieur bas- 96</v>
      </c>
      <c r="B111" t="s">
        <v>218</v>
      </c>
      <c r="C111" t="s">
        <v>219</v>
      </c>
      <c r="D111">
        <v>600</v>
      </c>
    </row>
    <row r="112" spans="1:4" x14ac:dyDescent="0.25">
      <c r="A112" t="str">
        <f t="shared" si="1"/>
        <v>GMBG300U12 Bumper Guards for Upper Posterior (protect° butoir blanche) postérieur haut- 12</v>
      </c>
      <c r="B112" t="s">
        <v>220</v>
      </c>
      <c r="C112" t="s">
        <v>221</v>
      </c>
      <c r="D112">
        <v>967</v>
      </c>
    </row>
    <row r="113" spans="1:4" x14ac:dyDescent="0.25">
      <c r="A113" t="str">
        <f t="shared" si="1"/>
        <v>GMBG300U24 Bumper Guards for Upper Posterior (protect° butoir blanche) postérieur haut- 24</v>
      </c>
      <c r="B113" t="s">
        <v>222</v>
      </c>
      <c r="C113" t="s">
        <v>223</v>
      </c>
      <c r="D113">
        <v>165</v>
      </c>
    </row>
    <row r="114" spans="1:4" x14ac:dyDescent="0.25">
      <c r="A114" t="str">
        <f t="shared" si="1"/>
        <v>GMBG300U48 Bumper Guards for Upper Posterior (protect° butoir blanche) postérieur haut- 48</v>
      </c>
      <c r="B114" t="s">
        <v>224</v>
      </c>
      <c r="C114" t="s">
        <v>225</v>
      </c>
      <c r="D114">
        <v>866</v>
      </c>
    </row>
    <row r="115" spans="1:4" x14ac:dyDescent="0.25">
      <c r="A115" t="str">
        <f t="shared" si="1"/>
        <v>GMBG300U96 Bumper Guards for Upper Posterior (protect° butoir blanche) postérieur haut- 96</v>
      </c>
      <c r="B115" t="s">
        <v>226</v>
      </c>
      <c r="C115" t="s">
        <v>227</v>
      </c>
      <c r="D115">
        <v>659</v>
      </c>
    </row>
    <row r="116" spans="1:4" x14ac:dyDescent="0.25">
      <c r="A116" t="str">
        <f t="shared" si="1"/>
        <v>GMBG400-12 Physics Forceps Bumper Guard Box of 12</v>
      </c>
      <c r="B116" t="s">
        <v>228</v>
      </c>
      <c r="C116" t="s">
        <v>211</v>
      </c>
      <c r="D116">
        <v>121</v>
      </c>
    </row>
    <row r="117" spans="1:4" x14ac:dyDescent="0.25">
      <c r="A117" t="str">
        <f t="shared" si="1"/>
        <v>GMBG48 Physics Forceps Bumper Guard Box of 48 (protection butoire verte) Standard</v>
      </c>
      <c r="B117" t="s">
        <v>229</v>
      </c>
      <c r="C117" t="s">
        <v>230</v>
      </c>
      <c r="D117">
        <v>97</v>
      </c>
    </row>
    <row r="118" spans="1:4" x14ac:dyDescent="0.25">
      <c r="A118" t="str">
        <f t="shared" si="1"/>
        <v>GMBG50-12 Physics Forceps Bumper Guard Box of 12 (protect° butoire bleue) for Pedo</v>
      </c>
      <c r="B118" t="s">
        <v>231</v>
      </c>
      <c r="C118" t="s">
        <v>232</v>
      </c>
      <c r="D118">
        <v>619</v>
      </c>
    </row>
    <row r="119" spans="1:4" x14ac:dyDescent="0.25">
      <c r="A119" t="str">
        <f t="shared" si="1"/>
        <v>GMBG50-24 Physics Forceps Bumper Guard Box of 24 (protect° butoire bleue) for Pedo</v>
      </c>
      <c r="B119" t="s">
        <v>233</v>
      </c>
      <c r="C119" t="s">
        <v>234</v>
      </c>
      <c r="D119">
        <v>505</v>
      </c>
    </row>
    <row r="120" spans="1:4" x14ac:dyDescent="0.25">
      <c r="A120" t="str">
        <f t="shared" si="1"/>
        <v>GMBG50-48 Physics Forceps Bumper Guard Box of 48 (protect° butoire bleue) for Pedo</v>
      </c>
      <c r="B120" t="s">
        <v>235</v>
      </c>
      <c r="C120" t="s">
        <v>236</v>
      </c>
      <c r="D120">
        <v>582</v>
      </c>
    </row>
    <row r="121" spans="1:4" x14ac:dyDescent="0.25">
      <c r="A121" t="str">
        <f t="shared" si="1"/>
        <v>GMBG50-96 Physics Forceps Bumper Guard Box of 96 (protect°butoire bleue) for Pedo</v>
      </c>
      <c r="B121" t="s">
        <v>237</v>
      </c>
      <c r="C121" t="s">
        <v>238</v>
      </c>
      <c r="D121">
        <v>223</v>
      </c>
    </row>
    <row r="122" spans="1:4" x14ac:dyDescent="0.25">
      <c r="A122" t="str">
        <f t="shared" si="1"/>
        <v>GMBG96 Physics Forceps Bumper Guard Box of 96 (protection butoire verte) Standard</v>
      </c>
      <c r="B122" t="s">
        <v>239</v>
      </c>
      <c r="C122" t="s">
        <v>240</v>
      </c>
      <c r="D122">
        <v>478</v>
      </c>
    </row>
    <row r="123" spans="1:4" x14ac:dyDescent="0.25">
      <c r="A123" t="str">
        <f t="shared" si="1"/>
        <v>GMDE Distal Elevator</v>
      </c>
      <c r="B123" t="s">
        <v>241</v>
      </c>
      <c r="C123" t="s">
        <v>242</v>
      </c>
      <c r="D123">
        <v>988</v>
      </c>
    </row>
    <row r="124" spans="1:4" x14ac:dyDescent="0.25">
      <c r="A124" t="str">
        <f t="shared" si="1"/>
        <v>GM-DEMCD CD utilisation</v>
      </c>
      <c r="B124" t="s">
        <v>243</v>
      </c>
      <c r="C124" t="s">
        <v>244</v>
      </c>
      <c r="D124">
        <v>80</v>
      </c>
    </row>
    <row r="125" spans="1:4" x14ac:dyDescent="0.25">
      <c r="A125" t="str">
        <f t="shared" si="1"/>
        <v>GM-MAXINF Maxillaire inferieur/Golden Lower Typodont</v>
      </c>
      <c r="B125" t="s">
        <v>245</v>
      </c>
      <c r="C125" t="s">
        <v>246</v>
      </c>
      <c r="D125">
        <v>507</v>
      </c>
    </row>
    <row r="126" spans="1:4" x14ac:dyDescent="0.25">
      <c r="A126" t="str">
        <f t="shared" si="1"/>
        <v>GM-MAXSUP Maxillaire supérieur/Golden Upper Typodont</v>
      </c>
      <c r="B126" t="s">
        <v>247</v>
      </c>
      <c r="C126" t="s">
        <v>248</v>
      </c>
      <c r="D126">
        <v>247</v>
      </c>
    </row>
    <row r="127" spans="1:4" x14ac:dyDescent="0.25">
      <c r="A127" t="str">
        <f t="shared" si="1"/>
        <v>GMX100A Physics Forceps Standard Upper Anterior (Haut antérieur)</v>
      </c>
      <c r="B127" t="s">
        <v>249</v>
      </c>
      <c r="C127" t="s">
        <v>250</v>
      </c>
      <c r="D127">
        <v>77</v>
      </c>
    </row>
    <row r="128" spans="1:4" x14ac:dyDescent="0.25">
      <c r="A128" t="str">
        <f t="shared" si="1"/>
        <v>GMX100L Physics Forceps Standard Upper Left (Haut gauche)</v>
      </c>
      <c r="B128" t="s">
        <v>251</v>
      </c>
      <c r="C128" t="s">
        <v>252</v>
      </c>
      <c r="D128">
        <v>901</v>
      </c>
    </row>
    <row r="129" spans="1:4" x14ac:dyDescent="0.25">
      <c r="A129" t="str">
        <f t="shared" si="1"/>
        <v>GMX100R Physics Forceps Standard Upper Right (Haut droit)</v>
      </c>
      <c r="B129" t="s">
        <v>253</v>
      </c>
      <c r="C129" t="s">
        <v>254</v>
      </c>
      <c r="D129">
        <v>87</v>
      </c>
    </row>
    <row r="130" spans="1:4" x14ac:dyDescent="0.25">
      <c r="A130" t="str">
        <f t="shared" ref="A130:A193" si="2">CONCATENATE(B130," ",C130)</f>
        <v>GMX200U Physics Forceps Standard Lower Universal (Bas Universel)-(GMX200LU)</v>
      </c>
      <c r="B130" t="s">
        <v>255</v>
      </c>
      <c r="C130" t="s">
        <v>256</v>
      </c>
      <c r="D130">
        <v>666</v>
      </c>
    </row>
    <row r="131" spans="1:4" x14ac:dyDescent="0.25">
      <c r="A131" t="str">
        <f t="shared" si="2"/>
        <v>GMX300DE Golden Distal Elevator</v>
      </c>
      <c r="B131" t="s">
        <v>257</v>
      </c>
      <c r="C131" t="s">
        <v>258</v>
      </c>
      <c r="D131">
        <v>1000</v>
      </c>
    </row>
    <row r="132" spans="1:4" x14ac:dyDescent="0.25">
      <c r="A132" t="str">
        <f t="shared" si="2"/>
        <v>GMX300LL Physics Forceps Lower Left 3rd Molar (Bas gauche 3ème molaire) (GMX300LL)</v>
      </c>
      <c r="B132" t="s">
        <v>259</v>
      </c>
      <c r="C132" t="s">
        <v>260</v>
      </c>
      <c r="D132">
        <v>920</v>
      </c>
    </row>
    <row r="133" spans="1:4" x14ac:dyDescent="0.25">
      <c r="A133" t="str">
        <f t="shared" si="2"/>
        <v>GMX300LR Physics Forceps Lower Right 3rd Molar (Bas droit 3ème molaire) (GMX300LR)</v>
      </c>
      <c r="B133" t="s">
        <v>261</v>
      </c>
      <c r="C133" t="s">
        <v>262</v>
      </c>
      <c r="D133">
        <v>963</v>
      </c>
    </row>
    <row r="134" spans="1:4" x14ac:dyDescent="0.25">
      <c r="A134" t="str">
        <f t="shared" si="2"/>
        <v>GMX300UL Physics Forceps Upper Left 3rd Molar (Haut gauche 3ème molaire)</v>
      </c>
      <c r="B134" t="s">
        <v>263</v>
      </c>
      <c r="C134" t="s">
        <v>264</v>
      </c>
      <c r="D134">
        <v>339</v>
      </c>
    </row>
    <row r="135" spans="1:4" x14ac:dyDescent="0.25">
      <c r="A135" t="str">
        <f t="shared" si="2"/>
        <v>GMX300UR Physics Forceps Upper Right 3rd Molar (Haut droit 3ème molaire)</v>
      </c>
      <c r="B135" t="s">
        <v>265</v>
      </c>
      <c r="C135" t="s">
        <v>266</v>
      </c>
      <c r="D135">
        <v>814</v>
      </c>
    </row>
    <row r="136" spans="1:4" x14ac:dyDescent="0.25">
      <c r="A136" t="str">
        <f t="shared" si="2"/>
        <v>GMX400EZ1 Physics Forceps Molar</v>
      </c>
      <c r="B136" t="s">
        <v>267</v>
      </c>
      <c r="C136" t="s">
        <v>268</v>
      </c>
      <c r="D136">
        <v>696</v>
      </c>
    </row>
    <row r="137" spans="1:4" x14ac:dyDescent="0.25">
      <c r="A137" t="str">
        <f t="shared" si="2"/>
        <v>GMX400EZ2 Physics Forceps Molar</v>
      </c>
      <c r="B137" t="s">
        <v>269</v>
      </c>
      <c r="C137" t="s">
        <v>268</v>
      </c>
      <c r="D137">
        <v>383</v>
      </c>
    </row>
    <row r="138" spans="1:4" x14ac:dyDescent="0.25">
      <c r="A138" t="str">
        <f t="shared" si="2"/>
        <v>GMX400S Physics Forceps Molar Series (GMX 400S)</v>
      </c>
      <c r="B138" s="2" t="s">
        <v>270</v>
      </c>
      <c r="C138" s="2" t="s">
        <v>271</v>
      </c>
      <c r="D138">
        <v>924</v>
      </c>
    </row>
    <row r="139" spans="1:4" x14ac:dyDescent="0.25">
      <c r="A139" t="str">
        <f t="shared" si="2"/>
        <v>GMX50LU Physics Forceps Pedo Lower Universal (Pedo Bas Universel)-(GMX50LU)</v>
      </c>
      <c r="B139" s="3" t="s">
        <v>272</v>
      </c>
      <c r="C139" s="3" t="s">
        <v>273</v>
      </c>
      <c r="D139">
        <v>181</v>
      </c>
    </row>
    <row r="140" spans="1:4" x14ac:dyDescent="0.25">
      <c r="A140" t="str">
        <f t="shared" si="2"/>
        <v>GMX50UA Physics Forceps Pedo Upper Anterior (Pedo Haut antérieur)-(GMX50UA)</v>
      </c>
      <c r="B140" s="2" t="s">
        <v>274</v>
      </c>
      <c r="C140" s="2" t="s">
        <v>275</v>
      </c>
      <c r="D140">
        <v>798</v>
      </c>
    </row>
    <row r="141" spans="1:4" x14ac:dyDescent="0.25">
      <c r="A141" t="str">
        <f t="shared" si="2"/>
        <v>GMX50UL Physics Forceps Pedo Upper Left (Pedo Haut gauche)-(GMX50UL)</v>
      </c>
      <c r="B141" s="3" t="s">
        <v>276</v>
      </c>
      <c r="C141" s="3" t="s">
        <v>277</v>
      </c>
      <c r="D141">
        <v>658</v>
      </c>
    </row>
    <row r="142" spans="1:4" x14ac:dyDescent="0.25">
      <c r="A142" t="str">
        <f t="shared" si="2"/>
        <v>GMX50UR Physics Forceps Pedo Upper Right (Pedo Haut droit)-(GMX50UR)</v>
      </c>
      <c r="B142" s="2" t="s">
        <v>278</v>
      </c>
      <c r="C142" s="2" t="s">
        <v>279</v>
      </c>
      <c r="D142">
        <v>950</v>
      </c>
    </row>
    <row r="143" spans="1:4" x14ac:dyDescent="0.25">
      <c r="A143" t="str">
        <f t="shared" si="2"/>
        <v>GMX69 Golden Coffret  (GMX69)</v>
      </c>
      <c r="B143" s="3" t="s">
        <v>280</v>
      </c>
      <c r="C143" s="3" t="s">
        <v>281</v>
      </c>
      <c r="D143">
        <v>679</v>
      </c>
    </row>
    <row r="144" spans="1:4" x14ac:dyDescent="0.25">
      <c r="A144" t="str">
        <f t="shared" si="2"/>
        <v>GMXPES Physics Forceps Kit Essentiel</v>
      </c>
      <c r="B144" s="2" t="s">
        <v>282</v>
      </c>
      <c r="C144" s="2" t="s">
        <v>283</v>
      </c>
      <c r="D144">
        <v>499</v>
      </c>
    </row>
    <row r="145" spans="1:4" x14ac:dyDescent="0.25">
      <c r="A145" t="str">
        <f t="shared" si="2"/>
        <v>GMXPES-C Physics Forceps Kit Essentiel</v>
      </c>
      <c r="B145" t="s">
        <v>284</v>
      </c>
      <c r="C145" t="s">
        <v>283</v>
      </c>
      <c r="D145">
        <v>337</v>
      </c>
    </row>
    <row r="146" spans="1:4" x14ac:dyDescent="0.25">
      <c r="A146" t="str">
        <f t="shared" si="2"/>
        <v>GMXPM Physics Forceps Pack Molaires (GMX300 PPFS)</v>
      </c>
      <c r="B146" t="s">
        <v>285</v>
      </c>
      <c r="C146" t="s">
        <v>286</v>
      </c>
      <c r="D146">
        <v>667</v>
      </c>
    </row>
    <row r="147" spans="1:4" x14ac:dyDescent="0.25">
      <c r="A147" t="str">
        <f t="shared" si="2"/>
        <v>GMXPP Physics Forceps Pack Pédodontie (GMX 50)</v>
      </c>
      <c r="B147" t="s">
        <v>287</v>
      </c>
      <c r="C147" t="s">
        <v>288</v>
      </c>
      <c r="D147">
        <v>717</v>
      </c>
    </row>
    <row r="148" spans="1:4" x14ac:dyDescent="0.25">
      <c r="A148" t="str">
        <f t="shared" si="2"/>
        <v>GMXPS Physics Forceps Pack Standard (GMX 100-200)</v>
      </c>
      <c r="B148" t="s">
        <v>289</v>
      </c>
      <c r="C148" t="s">
        <v>290</v>
      </c>
      <c r="D148">
        <v>965</v>
      </c>
    </row>
    <row r="149" spans="1:4" x14ac:dyDescent="0.25">
      <c r="A149" t="str">
        <f t="shared" si="2"/>
        <v>GRH Écarteur droit</v>
      </c>
      <c r="B149" t="s">
        <v>291</v>
      </c>
      <c r="C149" t="s">
        <v>292</v>
      </c>
      <c r="D149">
        <v>789</v>
      </c>
    </row>
    <row r="150" spans="1:4" x14ac:dyDescent="0.25">
      <c r="A150" t="str">
        <f t="shared" si="2"/>
        <v>LA-1 Ciseaux 12.4 cm lames droites 2.2 cm</v>
      </c>
      <c r="B150" t="s">
        <v>293</v>
      </c>
      <c r="C150" t="s">
        <v>294</v>
      </c>
      <c r="D150">
        <v>606</v>
      </c>
    </row>
    <row r="151" spans="1:4" x14ac:dyDescent="0.25">
      <c r="A151" t="str">
        <f t="shared" si="2"/>
        <v>LA-1C Ciseaux 12.4 cm lames courbes 2.2 cm</v>
      </c>
      <c r="B151" t="s">
        <v>295</v>
      </c>
      <c r="C151" t="s">
        <v>296</v>
      </c>
      <c r="D151">
        <v>975</v>
      </c>
    </row>
    <row r="152" spans="1:4" x14ac:dyDescent="0.25">
      <c r="A152" t="str">
        <f t="shared" si="2"/>
        <v>LA-3B Ciseaux 11.75 cm -  lame  1.6 cm courbe émoussée / émoussée striée</v>
      </c>
      <c r="B152" t="s">
        <v>297</v>
      </c>
      <c r="C152" t="s">
        <v>298</v>
      </c>
      <c r="D152">
        <v>934</v>
      </c>
    </row>
    <row r="153" spans="1:4" x14ac:dyDescent="0.25">
      <c r="A153" t="str">
        <f t="shared" si="2"/>
        <v>LA-4 Ciseaux 11.5 cm  w/ 1.25 cm lames tranchantes droites</v>
      </c>
      <c r="B153" t="s">
        <v>299</v>
      </c>
      <c r="C153" t="s">
        <v>300</v>
      </c>
      <c r="D153">
        <v>905</v>
      </c>
    </row>
    <row r="154" spans="1:4" x14ac:dyDescent="0.25">
      <c r="A154" t="str">
        <f t="shared" si="2"/>
        <v>LA-4C Ciseaux 11.5 cm  w/ 1.25 cm lames tranchantes courbes</v>
      </c>
      <c r="B154" t="s">
        <v>301</v>
      </c>
      <c r="C154" t="s">
        <v>302</v>
      </c>
      <c r="D154">
        <v>823</v>
      </c>
    </row>
    <row r="155" spans="1:4" x14ac:dyDescent="0.25">
      <c r="A155" t="str">
        <f t="shared" si="2"/>
        <v>LA-4CXF Ciseaux 11.5 cm -  lame 1.25 cm courbe, émoussée/émoussée 'duck-billed'</v>
      </c>
      <c r="B155" t="s">
        <v>303</v>
      </c>
      <c r="C155" t="s">
        <v>304</v>
      </c>
      <c r="D155">
        <v>585</v>
      </c>
    </row>
    <row r="156" spans="1:4" x14ac:dyDescent="0.25">
      <c r="A156" t="str">
        <f t="shared" si="2"/>
        <v>LA-4XF Ciseaux 11.5 cm  -  lame 1.25 cm droite émoussée/émoussée 'duck-billed'</v>
      </c>
      <c r="B156" s="4" t="s">
        <v>305</v>
      </c>
      <c r="C156" s="4" t="s">
        <v>306</v>
      </c>
      <c r="D156">
        <v>400</v>
      </c>
    </row>
    <row r="157" spans="1:4" x14ac:dyDescent="0.25">
      <c r="A157" t="str">
        <f t="shared" si="2"/>
        <v>MAXINFNIS01 Demi Maxillaire inférieur NIS01</v>
      </c>
      <c r="B157" t="s">
        <v>307</v>
      </c>
      <c r="C157" t="s">
        <v>308</v>
      </c>
      <c r="D157">
        <v>256</v>
      </c>
    </row>
    <row r="158" spans="1:4" x14ac:dyDescent="0.25">
      <c r="A158" t="str">
        <f t="shared" si="2"/>
        <v>MAXSUPNIS01 Demi Maxillaire supérieur NIS01</v>
      </c>
      <c r="B158" t="s">
        <v>309</v>
      </c>
      <c r="C158" t="s">
        <v>310</v>
      </c>
      <c r="D158">
        <v>199</v>
      </c>
    </row>
    <row r="159" spans="1:4" x14ac:dyDescent="0.25">
      <c r="A159" t="str">
        <f t="shared" si="2"/>
        <v>MBF/DXL Pince pour matrices sectionnelles 75¦ E/O autoblocante (deluxe)</v>
      </c>
      <c r="B159" t="s">
        <v>311</v>
      </c>
      <c r="C159" t="s">
        <v>312</v>
      </c>
      <c r="D159">
        <v>715</v>
      </c>
    </row>
    <row r="160" spans="1:4" x14ac:dyDescent="0.25">
      <c r="A160" t="str">
        <f t="shared" si="2"/>
        <v>MD-FAST Coffret Intro denture Form</v>
      </c>
      <c r="B160" t="s">
        <v>313</v>
      </c>
      <c r="C160" t="s">
        <v>314</v>
      </c>
      <c r="D160">
        <v>84</v>
      </c>
    </row>
    <row r="161" spans="1:4" x14ac:dyDescent="0.25">
      <c r="A161" t="str">
        <f t="shared" si="2"/>
        <v>MF0821 MasterFiles acier inox pour EndoPulse (boîte de 6) L=21mm diam 8</v>
      </c>
      <c r="B161" t="s">
        <v>315</v>
      </c>
      <c r="C161" t="s">
        <v>316</v>
      </c>
      <c r="D161">
        <v>882</v>
      </c>
    </row>
    <row r="162" spans="1:4" x14ac:dyDescent="0.25">
      <c r="A162" t="str">
        <f t="shared" si="2"/>
        <v>MF0825 MasterFiles acier inox pour EndoPulse (boîte de 6) L=25mm diam 8</v>
      </c>
      <c r="B162" t="s">
        <v>317</v>
      </c>
      <c r="C162" t="s">
        <v>318</v>
      </c>
      <c r="D162">
        <v>828</v>
      </c>
    </row>
    <row r="163" spans="1:4" x14ac:dyDescent="0.25">
      <c r="A163" t="str">
        <f t="shared" si="2"/>
        <v>MF0831 MasterFiles acier inox pour EndoPulse (boîte de 6) L=31mm diam 8</v>
      </c>
      <c r="B163" t="s">
        <v>319</v>
      </c>
      <c r="C163" t="s">
        <v>320</v>
      </c>
      <c r="D163">
        <v>520</v>
      </c>
    </row>
    <row r="164" spans="1:4" x14ac:dyDescent="0.25">
      <c r="A164" t="str">
        <f t="shared" si="2"/>
        <v>MF1021 MasterFiles acier inox pour EndoPulse (boîte de 6) L=21mm diam 10</v>
      </c>
      <c r="B164" t="s">
        <v>321</v>
      </c>
      <c r="C164" t="s">
        <v>322</v>
      </c>
      <c r="D164">
        <v>83</v>
      </c>
    </row>
    <row r="165" spans="1:4" x14ac:dyDescent="0.25">
      <c r="A165" t="str">
        <f t="shared" si="2"/>
        <v>MF1025 MasterFiles acier inox pour EndoPulse (boîte de 6) L=25mm diam 10</v>
      </c>
      <c r="B165" t="s">
        <v>323</v>
      </c>
      <c r="C165" t="s">
        <v>324</v>
      </c>
      <c r="D165">
        <v>450</v>
      </c>
    </row>
    <row r="166" spans="1:4" x14ac:dyDescent="0.25">
      <c r="A166" t="str">
        <f t="shared" si="2"/>
        <v>MF103021 MasterFiles acier inox pour EndoPulse (boîte de 6) L=21mm diam assortis 10-30</v>
      </c>
      <c r="B166" t="s">
        <v>325</v>
      </c>
      <c r="C166" t="s">
        <v>326</v>
      </c>
      <c r="D166">
        <v>191</v>
      </c>
    </row>
    <row r="167" spans="1:4" x14ac:dyDescent="0.25">
      <c r="A167" t="str">
        <f t="shared" si="2"/>
        <v>MF103025 MasterFiles acier inox pour EndoPulse (boîte de 6) L=25mm diam assortis 10-30</v>
      </c>
      <c r="B167" t="s">
        <v>327</v>
      </c>
      <c r="C167" t="s">
        <v>328</v>
      </c>
      <c r="D167">
        <v>513</v>
      </c>
    </row>
    <row r="168" spans="1:4" x14ac:dyDescent="0.25">
      <c r="A168" t="str">
        <f t="shared" si="2"/>
        <v>MF1031 MasterFiles acier inox pour EndoPulse (boîte de 6) L=31mm diam 10</v>
      </c>
      <c r="B168" t="s">
        <v>329</v>
      </c>
      <c r="C168" t="s">
        <v>330</v>
      </c>
      <c r="D168">
        <v>517</v>
      </c>
    </row>
    <row r="169" spans="1:4" x14ac:dyDescent="0.25">
      <c r="A169" t="str">
        <f t="shared" si="2"/>
        <v>MF1521 MasterFiles acier inox pour EndoPulse (boîte de 6) L=21mm diam 15</v>
      </c>
      <c r="B169" t="s">
        <v>331</v>
      </c>
      <c r="C169" t="s">
        <v>332</v>
      </c>
      <c r="D169">
        <v>197</v>
      </c>
    </row>
    <row r="170" spans="1:4" x14ac:dyDescent="0.25">
      <c r="A170" t="str">
        <f t="shared" si="2"/>
        <v>MF1525 MasterFiles acier inox pour EndoPulse (boîte de 6) L=25mm diam 15</v>
      </c>
      <c r="B170" t="s">
        <v>333</v>
      </c>
      <c r="C170" t="s">
        <v>334</v>
      </c>
      <c r="D170">
        <v>195</v>
      </c>
    </row>
    <row r="171" spans="1:4" x14ac:dyDescent="0.25">
      <c r="A171" t="str">
        <f t="shared" si="2"/>
        <v>MF1531 MasterFiles acier inox pour EndoPulse (boîte de 6) L=31mm diam 15</v>
      </c>
      <c r="B171" t="s">
        <v>335</v>
      </c>
      <c r="C171" t="s">
        <v>336</v>
      </c>
      <c r="D171">
        <v>867</v>
      </c>
    </row>
    <row r="172" spans="1:4" x14ac:dyDescent="0.25">
      <c r="A172" t="str">
        <f t="shared" si="2"/>
        <v>MF2021 MasterFiles acier inox pour EndoPulse (boîte de 6) L=21mm diam 20</v>
      </c>
      <c r="B172" t="s">
        <v>337</v>
      </c>
      <c r="C172" t="s">
        <v>338</v>
      </c>
      <c r="D172">
        <v>877</v>
      </c>
    </row>
    <row r="173" spans="1:4" x14ac:dyDescent="0.25">
      <c r="A173" t="str">
        <f t="shared" si="2"/>
        <v>MF2025 MasterFiles acier inox pour EndoPulse (boîte de 6) L=25mm diam 20</v>
      </c>
      <c r="B173" t="s">
        <v>339</v>
      </c>
      <c r="C173" t="s">
        <v>340</v>
      </c>
      <c r="D173">
        <v>510</v>
      </c>
    </row>
    <row r="174" spans="1:4" x14ac:dyDescent="0.25">
      <c r="A174" t="str">
        <f t="shared" si="2"/>
        <v>MF2031 MasterFiles acier inox pour EndoPulse (boîte de 6) L=31mm diam 20</v>
      </c>
      <c r="B174" t="s">
        <v>341</v>
      </c>
      <c r="C174" t="s">
        <v>342</v>
      </c>
      <c r="D174">
        <v>481</v>
      </c>
    </row>
    <row r="175" spans="1:4" x14ac:dyDescent="0.25">
      <c r="A175" t="str">
        <f t="shared" si="2"/>
        <v>MF2521 MasterFiles acier inox pour EndoPulse (boîte de 6) L=21mm diam 25</v>
      </c>
      <c r="B175" t="s">
        <v>343</v>
      </c>
      <c r="C175" t="s">
        <v>344</v>
      </c>
      <c r="D175">
        <v>917</v>
      </c>
    </row>
    <row r="176" spans="1:4" x14ac:dyDescent="0.25">
      <c r="A176" t="str">
        <f t="shared" si="2"/>
        <v>MF2525 MasterFiles acier inox pour EndoPulse (boîte de 6) L=25mm diam 25</v>
      </c>
      <c r="B176" t="s">
        <v>345</v>
      </c>
      <c r="C176" t="s">
        <v>346</v>
      </c>
      <c r="D176">
        <v>325</v>
      </c>
    </row>
    <row r="177" spans="1:4" x14ac:dyDescent="0.25">
      <c r="A177" t="str">
        <f t="shared" si="2"/>
        <v>MF2531 MasterFiles acier inox pour EndoPulse (boîte de 6) L=31mm diam 25</v>
      </c>
      <c r="B177" t="s">
        <v>347</v>
      </c>
      <c r="C177" t="s">
        <v>348</v>
      </c>
      <c r="D177">
        <v>586</v>
      </c>
    </row>
    <row r="178" spans="1:4" x14ac:dyDescent="0.25">
      <c r="A178" t="str">
        <f t="shared" si="2"/>
        <v>MF3021 MasterFiles acier inox pour EndoPulse (boîte de 6) L=21mm diam 30</v>
      </c>
      <c r="B178" s="4" t="s">
        <v>349</v>
      </c>
      <c r="C178" s="4" t="s">
        <v>350</v>
      </c>
      <c r="D178">
        <v>893</v>
      </c>
    </row>
    <row r="179" spans="1:4" x14ac:dyDescent="0.25">
      <c r="A179" t="str">
        <f t="shared" si="2"/>
        <v>MF3025 MasterFiles acier inox pour EndoPulse (boîte de 6) L=25mm diam 30</v>
      </c>
      <c r="B179" s="4" t="s">
        <v>351</v>
      </c>
      <c r="C179" s="4" t="s">
        <v>352</v>
      </c>
      <c r="D179">
        <v>926</v>
      </c>
    </row>
    <row r="180" spans="1:4" x14ac:dyDescent="0.25">
      <c r="A180" t="str">
        <f t="shared" si="2"/>
        <v>MF3031 MasterFiles acier inox pour EndoPulse (boîte de 6) L=31mm diam 30</v>
      </c>
      <c r="B180" s="4" t="s">
        <v>353</v>
      </c>
      <c r="C180" s="4" t="s">
        <v>354</v>
      </c>
      <c r="D180">
        <v>908</v>
      </c>
    </row>
    <row r="181" spans="1:4" x14ac:dyDescent="0.25">
      <c r="A181" t="str">
        <f t="shared" si="2"/>
        <v>MF3521 MasterFiles acier inox pour EndoPulse (boîte de 6) L=21mm diam 35</v>
      </c>
      <c r="B181" s="4" t="s">
        <v>355</v>
      </c>
      <c r="C181" s="4" t="s">
        <v>356</v>
      </c>
      <c r="D181">
        <v>648</v>
      </c>
    </row>
    <row r="182" spans="1:4" x14ac:dyDescent="0.25">
      <c r="A182" t="str">
        <f t="shared" si="2"/>
        <v>MF3525 MasterFiles acier inox pour EndoPulse (boîte de 6) L=25mm diam 35</v>
      </c>
      <c r="B182" s="4" t="s">
        <v>357</v>
      </c>
      <c r="C182" s="4" t="s">
        <v>358</v>
      </c>
      <c r="D182">
        <v>207</v>
      </c>
    </row>
    <row r="183" spans="1:4" x14ac:dyDescent="0.25">
      <c r="A183" t="str">
        <f t="shared" si="2"/>
        <v>MF3531 MasterFiles acier inox pour EndoPulse (boîte de 6) L=31mm diam 35</v>
      </c>
      <c r="B183" s="4" t="s">
        <v>359</v>
      </c>
      <c r="C183" s="4" t="s">
        <v>360</v>
      </c>
      <c r="D183">
        <v>233</v>
      </c>
    </row>
    <row r="184" spans="1:4" x14ac:dyDescent="0.25">
      <c r="A184" t="str">
        <f t="shared" si="2"/>
        <v>MF356025 MasterFiles acier inox pour EndoPulse (boîte de 6) L=25mm diam assortis 35-60</v>
      </c>
      <c r="B184" t="s">
        <v>361</v>
      </c>
      <c r="C184" t="s">
        <v>362</v>
      </c>
      <c r="D184">
        <v>784</v>
      </c>
    </row>
    <row r="185" spans="1:4" x14ac:dyDescent="0.25">
      <c r="A185" t="str">
        <f t="shared" si="2"/>
        <v>MF4021 MasterFiles acier inox pour EndoPulse (boîte de 6) L=21mm diam 40</v>
      </c>
      <c r="B185" t="s">
        <v>363</v>
      </c>
      <c r="C185" t="s">
        <v>364</v>
      </c>
      <c r="D185">
        <v>814</v>
      </c>
    </row>
    <row r="186" spans="1:4" x14ac:dyDescent="0.25">
      <c r="A186" t="str">
        <f t="shared" si="2"/>
        <v>MF4025 MasterFiles acier inox pour EndoPulse (boîte de 6) L=25mm diam 40</v>
      </c>
      <c r="B186" t="s">
        <v>365</v>
      </c>
      <c r="C186" t="s">
        <v>366</v>
      </c>
      <c r="D186">
        <v>201</v>
      </c>
    </row>
    <row r="187" spans="1:4" x14ac:dyDescent="0.25">
      <c r="A187" t="str">
        <f t="shared" si="2"/>
        <v>MF4031 MasterFiles acier inox pour EndoPulse (boîte de 6) L=31mm diam 40</v>
      </c>
      <c r="B187" t="s">
        <v>367</v>
      </c>
      <c r="C187" t="s">
        <v>368</v>
      </c>
      <c r="D187">
        <v>787</v>
      </c>
    </row>
    <row r="188" spans="1:4" x14ac:dyDescent="0.25">
      <c r="A188" t="str">
        <f t="shared" si="2"/>
        <v>MF4521 MasterFiles acier inox pour EndoPulse (boîte de 6) L=21mm diam 45</v>
      </c>
      <c r="B188" t="s">
        <v>369</v>
      </c>
      <c r="C188" t="s">
        <v>370</v>
      </c>
      <c r="D188">
        <v>131</v>
      </c>
    </row>
    <row r="189" spans="1:4" x14ac:dyDescent="0.25">
      <c r="A189" t="str">
        <f t="shared" si="2"/>
        <v>MF4525 MasterFiles acier inox pour EndoPulse (boîte de 6) L=25mm diam 45</v>
      </c>
      <c r="B189" t="s">
        <v>371</v>
      </c>
      <c r="C189" t="s">
        <v>372</v>
      </c>
      <c r="D189">
        <v>238</v>
      </c>
    </row>
    <row r="190" spans="1:4" x14ac:dyDescent="0.25">
      <c r="A190" t="str">
        <f t="shared" si="2"/>
        <v>MF4531 MasterFiles acier inox pour EndoPulse (boîte de 6) L=31mm diam 45</v>
      </c>
      <c r="B190" t="s">
        <v>373</v>
      </c>
      <c r="C190" t="s">
        <v>374</v>
      </c>
      <c r="D190">
        <v>784</v>
      </c>
    </row>
    <row r="191" spans="1:4" x14ac:dyDescent="0.25">
      <c r="A191" t="str">
        <f t="shared" si="2"/>
        <v>MF5021 MasterFiles acier inox pour EndoPulse (boîte de 6) L=21mm diam 50</v>
      </c>
      <c r="B191" t="s">
        <v>375</v>
      </c>
      <c r="C191" t="s">
        <v>376</v>
      </c>
      <c r="D191">
        <v>299</v>
      </c>
    </row>
    <row r="192" spans="1:4" x14ac:dyDescent="0.25">
      <c r="A192" t="str">
        <f t="shared" si="2"/>
        <v>MF5025 MasterFiles acier inox pour EndoPulse (boîte de 6) L=25mm diam 50</v>
      </c>
      <c r="B192" t="s">
        <v>377</v>
      </c>
      <c r="C192" t="s">
        <v>378</v>
      </c>
      <c r="D192">
        <v>787</v>
      </c>
    </row>
    <row r="193" spans="1:4" x14ac:dyDescent="0.25">
      <c r="A193" t="str">
        <f t="shared" si="2"/>
        <v>MF5031 MasterFiles acier inox pour EndoPulse (boîte de 6) L=31mm diam 50</v>
      </c>
      <c r="B193" t="s">
        <v>379</v>
      </c>
      <c r="C193" t="s">
        <v>380</v>
      </c>
      <c r="D193">
        <v>983</v>
      </c>
    </row>
    <row r="194" spans="1:4" x14ac:dyDescent="0.25">
      <c r="A194" t="str">
        <f t="shared" ref="A194:A257" si="3">CONCATENATE(B194," ",C194)</f>
        <v>MF5521 MasterFiles acier inox pour EndoPulse (boîte de 6) L=21mm diam 55</v>
      </c>
      <c r="B194" t="s">
        <v>381</v>
      </c>
      <c r="C194" t="s">
        <v>382</v>
      </c>
      <c r="D194">
        <v>387</v>
      </c>
    </row>
    <row r="195" spans="1:4" x14ac:dyDescent="0.25">
      <c r="A195" t="str">
        <f t="shared" si="3"/>
        <v>MF5525 MasterFiles acier inox pour EndoPulse (boîte de 6) L=25mm diam 55</v>
      </c>
      <c r="B195" t="s">
        <v>383</v>
      </c>
      <c r="C195" t="s">
        <v>384</v>
      </c>
      <c r="D195">
        <v>637</v>
      </c>
    </row>
    <row r="196" spans="1:4" x14ac:dyDescent="0.25">
      <c r="A196" t="str">
        <f t="shared" si="3"/>
        <v>MF5531 MasterFiles acier inox pour EndoPulse (boîte de 6) L=31mm diam 55</v>
      </c>
      <c r="B196" t="s">
        <v>385</v>
      </c>
      <c r="C196" t="s">
        <v>386</v>
      </c>
      <c r="D196">
        <v>292</v>
      </c>
    </row>
    <row r="197" spans="1:4" x14ac:dyDescent="0.25">
      <c r="A197" t="str">
        <f t="shared" si="3"/>
        <v>MF6021 MasterFiles acier inox pour EndoPulse (boîte de 6) L=21mm diam 60</v>
      </c>
      <c r="B197" t="s">
        <v>387</v>
      </c>
      <c r="C197" t="s">
        <v>388</v>
      </c>
      <c r="D197">
        <v>533</v>
      </c>
    </row>
    <row r="198" spans="1:4" x14ac:dyDescent="0.25">
      <c r="A198" t="str">
        <f t="shared" si="3"/>
        <v>MF6025 MasterFiles acier inox pour EndoPulse (boîte de 6) L=25mm diam 60</v>
      </c>
      <c r="B198" t="s">
        <v>389</v>
      </c>
      <c r="C198" t="s">
        <v>390</v>
      </c>
      <c r="D198">
        <v>767</v>
      </c>
    </row>
    <row r="199" spans="1:4" x14ac:dyDescent="0.25">
      <c r="A199" t="str">
        <f t="shared" si="3"/>
        <v>MF6031 MasterFiles acier inox pour EndoPulse (boîte de 6) L=31mm diam 60</v>
      </c>
      <c r="B199" t="s">
        <v>391</v>
      </c>
      <c r="C199" t="s">
        <v>392</v>
      </c>
      <c r="D199">
        <v>555</v>
      </c>
    </row>
    <row r="200" spans="1:4" x14ac:dyDescent="0.25">
      <c r="A200" t="str">
        <f t="shared" si="3"/>
        <v>MPF-N-1 Ciseaux 14 cm w/ 2.2 cm 2 lames tranchantes droites</v>
      </c>
      <c r="B200" t="s">
        <v>393</v>
      </c>
      <c r="C200" t="s">
        <v>394</v>
      </c>
      <c r="D200">
        <v>456</v>
      </c>
    </row>
    <row r="201" spans="1:4" x14ac:dyDescent="0.25">
      <c r="A201" t="str">
        <f t="shared" si="3"/>
        <v>MPF-N-1C Ciseaux 14 cm w/ 2.2 cm 2 lames tranchantes courbes</v>
      </c>
      <c r="B201" t="s">
        <v>395</v>
      </c>
      <c r="C201" t="s">
        <v>396</v>
      </c>
      <c r="D201">
        <v>991</v>
      </c>
    </row>
    <row r="202" spans="1:4" x14ac:dyDescent="0.25">
      <c r="A202" t="str">
        <f t="shared" si="3"/>
        <v>MPF-N-4 Ciseaux 13 cm  w/1.25 cm lames tranchantes droites</v>
      </c>
      <c r="B202" t="s">
        <v>397</v>
      </c>
      <c r="C202" t="s">
        <v>398</v>
      </c>
      <c r="D202">
        <v>834</v>
      </c>
    </row>
    <row r="203" spans="1:4" x14ac:dyDescent="0.25">
      <c r="A203" t="str">
        <f t="shared" si="3"/>
        <v>MPF-N-4C Ciseaux 13 cm  2 lames tranchantes courbes 1.25 cm</v>
      </c>
      <c r="B203" t="s">
        <v>399</v>
      </c>
      <c r="C203" t="s">
        <v>400</v>
      </c>
      <c r="D203">
        <v>384</v>
      </c>
    </row>
    <row r="204" spans="1:4" x14ac:dyDescent="0.25">
      <c r="A204" t="str">
        <f t="shared" si="3"/>
        <v>MPF-N-4CXF Ciseaux 13 cm  -  lames émoussées 1.25 cm courbes - duck billed</v>
      </c>
      <c r="B204" t="s">
        <v>401</v>
      </c>
      <c r="C204" t="s">
        <v>402</v>
      </c>
      <c r="D204">
        <v>286</v>
      </c>
    </row>
    <row r="205" spans="1:4" x14ac:dyDescent="0.25">
      <c r="A205" t="str">
        <f t="shared" si="3"/>
        <v>MPF-N-4XF Ciseaux 13 cm  - lames 1.25 cm droite émoussées duck billed</v>
      </c>
      <c r="B205" t="s">
        <v>403</v>
      </c>
      <c r="C205" t="s">
        <v>404</v>
      </c>
      <c r="D205">
        <v>661</v>
      </c>
    </row>
    <row r="206" spans="1:4" x14ac:dyDescent="0.25">
      <c r="A206" t="str">
        <f t="shared" si="3"/>
        <v>MPF-N-6 Ciseaux Littauer 13.5 cm lames droites 2.0 cm</v>
      </c>
      <c r="B206" t="s">
        <v>405</v>
      </c>
      <c r="C206" t="s">
        <v>406</v>
      </c>
      <c r="D206">
        <v>450</v>
      </c>
    </row>
    <row r="207" spans="1:4" x14ac:dyDescent="0.25">
      <c r="A207" t="str">
        <f t="shared" si="3"/>
        <v>MPF-N-6A Ciseaux Littauer 13.5 cm lames droites 2.0 cm  angle 45°</v>
      </c>
      <c r="B207" t="s">
        <v>407</v>
      </c>
      <c r="C207" t="s">
        <v>408</v>
      </c>
      <c r="D207">
        <v>190</v>
      </c>
    </row>
    <row r="208" spans="1:4" x14ac:dyDescent="0.25">
      <c r="A208" t="str">
        <f t="shared" si="3"/>
        <v>MTRBLACK Montre Slap Noire</v>
      </c>
      <c r="B208" t="s">
        <v>409</v>
      </c>
      <c r="C208" t="s">
        <v>410</v>
      </c>
      <c r="D208">
        <v>130</v>
      </c>
    </row>
    <row r="209" spans="1:4" x14ac:dyDescent="0.25">
      <c r="A209" t="str">
        <f t="shared" si="3"/>
        <v>MTRPINK Montre Slap Rose</v>
      </c>
      <c r="B209" t="s">
        <v>411</v>
      </c>
      <c r="C209" t="s">
        <v>412</v>
      </c>
      <c r="D209">
        <v>355</v>
      </c>
    </row>
    <row r="210" spans="1:4" x14ac:dyDescent="0.25">
      <c r="A210" t="str">
        <f t="shared" si="3"/>
        <v>N-101F Pince à suture/ciseaux droit 13 cm</v>
      </c>
      <c r="B210" t="s">
        <v>413</v>
      </c>
      <c r="C210" t="s">
        <v>414</v>
      </c>
      <c r="D210">
        <v>644</v>
      </c>
    </row>
    <row r="211" spans="1:4" x14ac:dyDescent="0.25">
      <c r="A211" t="str">
        <f t="shared" si="3"/>
        <v>N-101FA Pince à suture/ciseaux droit 13 cm incliné vers le bas</v>
      </c>
      <c r="B211" t="s">
        <v>415</v>
      </c>
      <c r="C211" t="s">
        <v>416</v>
      </c>
      <c r="D211">
        <v>971</v>
      </c>
    </row>
    <row r="212" spans="1:4" x14ac:dyDescent="0.25">
      <c r="A212" t="str">
        <f t="shared" si="3"/>
        <v>N-103F Pince à suture/ciseaux droit 13 cm incliné vers le haut</v>
      </c>
      <c r="B212" t="s">
        <v>417</v>
      </c>
      <c r="C212" t="s">
        <v>418</v>
      </c>
      <c r="D212">
        <v>963</v>
      </c>
    </row>
    <row r="213" spans="1:4" x14ac:dyDescent="0.25">
      <c r="A213" t="str">
        <f t="shared" si="3"/>
        <v>NL-DP01 Sonde Paro - Diagnostic Probe</v>
      </c>
      <c r="B213" t="s">
        <v>419</v>
      </c>
      <c r="C213" t="s">
        <v>420</v>
      </c>
      <c r="D213">
        <v>876</v>
      </c>
    </row>
    <row r="214" spans="1:4" x14ac:dyDescent="0.25">
      <c r="A214" t="str">
        <f t="shared" si="3"/>
        <v>NL-FBSB Porte Fraise Silicone Bleu / Free Bur Silicone Stand Blue</v>
      </c>
      <c r="B214" t="s">
        <v>421</v>
      </c>
      <c r="C214" t="s">
        <v>422</v>
      </c>
      <c r="D214">
        <v>66</v>
      </c>
    </row>
    <row r="215" spans="1:4" x14ac:dyDescent="0.25">
      <c r="A215" t="str">
        <f t="shared" si="3"/>
        <v>NL-FBSR Porte Fraise Silicone Rouge / Free Bur Silicone Stand Red</v>
      </c>
      <c r="B215" t="s">
        <v>423</v>
      </c>
      <c r="C215" t="s">
        <v>424</v>
      </c>
      <c r="D215">
        <v>819</v>
      </c>
    </row>
    <row r="216" spans="1:4" x14ac:dyDescent="0.25">
      <c r="A216" t="str">
        <f t="shared" si="3"/>
        <v>NL-FBSY Porte Fraise Silicone Jaune/ Free Bur Silicone Stand Yellow</v>
      </c>
      <c r="B216" s="4" t="s">
        <v>425</v>
      </c>
      <c r="C216" s="4" t="s">
        <v>426</v>
      </c>
      <c r="D216">
        <v>686</v>
      </c>
    </row>
    <row r="217" spans="1:4" x14ac:dyDescent="0.25">
      <c r="A217" t="str">
        <f t="shared" si="3"/>
        <v>NL-HPMBK Kit 4 Miroirs Photo</v>
      </c>
      <c r="B217" s="4" t="s">
        <v>427</v>
      </c>
      <c r="C217" s="4" t="s">
        <v>428</v>
      </c>
      <c r="D217">
        <v>473</v>
      </c>
    </row>
    <row r="218" spans="1:4" x14ac:dyDescent="0.25">
      <c r="A218" t="str">
        <f t="shared" si="3"/>
        <v>NL-HPMBL Miroir Photo manche Bleu Grand / Blue Handle Photo Mirror Large</v>
      </c>
      <c r="B218" s="4" t="s">
        <v>429</v>
      </c>
      <c r="C218" s="4" t="s">
        <v>430</v>
      </c>
      <c r="D218">
        <v>183</v>
      </c>
    </row>
    <row r="219" spans="1:4" x14ac:dyDescent="0.25">
      <c r="A219" t="str">
        <f t="shared" si="3"/>
        <v>NL-HPMBLT Miroir Photo manche Bleu latéral / Blue Handle Photo Mirror Lateral</v>
      </c>
      <c r="B219" t="s">
        <v>431</v>
      </c>
      <c r="C219" t="s">
        <v>432</v>
      </c>
      <c r="D219">
        <v>200</v>
      </c>
    </row>
    <row r="220" spans="1:4" x14ac:dyDescent="0.25">
      <c r="A220" t="str">
        <f t="shared" si="3"/>
        <v>NL-HPMBM Miroir Photo manche Bleu Moyen / Blue Handle Photo Mirror Medium</v>
      </c>
      <c r="B220" t="s">
        <v>433</v>
      </c>
      <c r="C220" t="s">
        <v>434</v>
      </c>
      <c r="D220">
        <v>755</v>
      </c>
    </row>
    <row r="221" spans="1:4" x14ac:dyDescent="0.25">
      <c r="A221" t="str">
        <f t="shared" si="3"/>
        <v>NL-HPMBS Miroir Photo manche Bleu Petit / Blue Handle Photo Mirror Small</v>
      </c>
      <c r="B221" t="s">
        <v>435</v>
      </c>
      <c r="C221" t="s">
        <v>436</v>
      </c>
      <c r="D221">
        <v>894</v>
      </c>
    </row>
    <row r="222" spans="1:4" x14ac:dyDescent="0.25">
      <c r="A222" t="str">
        <f t="shared" si="3"/>
        <v>NL-KEXD01 Sonde Coréenne / Korean explorer</v>
      </c>
      <c r="B222" t="s">
        <v>437</v>
      </c>
      <c r="C222" t="s">
        <v>438</v>
      </c>
      <c r="D222">
        <v>875</v>
      </c>
    </row>
    <row r="223" spans="1:4" x14ac:dyDescent="0.25">
      <c r="A223" t="str">
        <f t="shared" si="3"/>
        <v>NL-LR-01 Ecarteur de lèvres / Lip retractor</v>
      </c>
      <c r="B223" s="4" t="s">
        <v>439</v>
      </c>
      <c r="C223" s="4" t="s">
        <v>440</v>
      </c>
      <c r="D223">
        <v>946</v>
      </c>
    </row>
    <row r="224" spans="1:4" x14ac:dyDescent="0.25">
      <c r="A224" t="str">
        <f t="shared" si="3"/>
        <v>NL-NPTL Porte-Empreinte Haut Sans Palais Grand / Non Palatal Tray Upper Large</v>
      </c>
      <c r="B224" t="s">
        <v>441</v>
      </c>
      <c r="C224" t="s">
        <v>442</v>
      </c>
      <c r="D224">
        <v>77</v>
      </c>
    </row>
    <row r="225" spans="1:4" x14ac:dyDescent="0.25">
      <c r="A225" t="str">
        <f t="shared" si="3"/>
        <v>NL-NPTM Porte-Empreinte Haut Sans Palais Moyen / Non Palatal Tray Upper Medium</v>
      </c>
      <c r="B225" t="s">
        <v>443</v>
      </c>
      <c r="C225" t="s">
        <v>444</v>
      </c>
      <c r="D225">
        <v>151</v>
      </c>
    </row>
    <row r="226" spans="1:4" x14ac:dyDescent="0.25">
      <c r="A226" t="str">
        <f t="shared" si="3"/>
        <v>NL-RM01 Miroir - écarteur / Retraction Mirror</v>
      </c>
      <c r="B226" t="s">
        <v>445</v>
      </c>
      <c r="C226" t="s">
        <v>446</v>
      </c>
      <c r="D226">
        <v>675</v>
      </c>
    </row>
    <row r="227" spans="1:4" x14ac:dyDescent="0.25">
      <c r="A227" t="str">
        <f t="shared" si="3"/>
        <v>NL-SAB01 Spatule et doseur ciment</v>
      </c>
      <c r="B227" t="s">
        <v>447</v>
      </c>
      <c r="C227" t="s">
        <v>448</v>
      </c>
      <c r="D227">
        <v>639</v>
      </c>
    </row>
    <row r="228" spans="1:4" x14ac:dyDescent="0.25">
      <c r="A228" t="str">
        <f t="shared" si="3"/>
        <v>NL-SITB Plateau Instruments Silencieux Bleu/ Silent Instrument Tray Blue</v>
      </c>
      <c r="B228" t="s">
        <v>449</v>
      </c>
      <c r="C228" t="s">
        <v>450</v>
      </c>
      <c r="D228">
        <v>555</v>
      </c>
    </row>
    <row r="229" spans="1:4" x14ac:dyDescent="0.25">
      <c r="A229" t="str">
        <f t="shared" si="3"/>
        <v>NL-TR-01 Ecarteur de langue / Tong retractor</v>
      </c>
      <c r="B229" t="s">
        <v>451</v>
      </c>
      <c r="C229" t="s">
        <v>452</v>
      </c>
      <c r="D229">
        <v>181</v>
      </c>
    </row>
    <row r="230" spans="1:4" x14ac:dyDescent="0.25">
      <c r="A230" t="str">
        <f t="shared" si="3"/>
        <v>NL-UAHR Pince de Miller Extra Rouge / upgrade Articulating holders Red</v>
      </c>
      <c r="B230" t="s">
        <v>453</v>
      </c>
      <c r="C230" t="s">
        <v>454</v>
      </c>
      <c r="D230">
        <v>713</v>
      </c>
    </row>
    <row r="231" spans="1:4" x14ac:dyDescent="0.25">
      <c r="A231" t="str">
        <f t="shared" si="3"/>
        <v>NL-VR Ecarteur vibrant / Vibrating retractor</v>
      </c>
      <c r="B231" t="s">
        <v>455</v>
      </c>
      <c r="C231" t="s">
        <v>456</v>
      </c>
      <c r="D231">
        <v>751</v>
      </c>
    </row>
    <row r="232" spans="1:4" x14ac:dyDescent="0.25">
      <c r="A232" t="str">
        <f t="shared" si="3"/>
        <v>NTM1021 MasterFiles Nickel Titane pour EndoPulse (bo¯te de 6) L=21mm diam 10</v>
      </c>
      <c r="B232" t="s">
        <v>457</v>
      </c>
      <c r="C232" t="s">
        <v>458</v>
      </c>
      <c r="D232">
        <v>353</v>
      </c>
    </row>
    <row r="233" spans="1:4" x14ac:dyDescent="0.25">
      <c r="A233" t="str">
        <f t="shared" si="3"/>
        <v>NTM1025 MasterFiles Nickel Titane pour EndoPulse (bo¯te de 6) L=25mm diam 10</v>
      </c>
      <c r="B233" t="s">
        <v>459</v>
      </c>
      <c r="C233" t="s">
        <v>460</v>
      </c>
      <c r="D233">
        <v>805</v>
      </c>
    </row>
    <row r="234" spans="1:4" x14ac:dyDescent="0.25">
      <c r="A234" t="str">
        <f t="shared" si="3"/>
        <v>NTM1521 MasterFiles Nickel Titane pour EndoPulse (bo¯te de 6) L=21mm diam 15</v>
      </c>
      <c r="B234" t="s">
        <v>461</v>
      </c>
      <c r="C234" t="s">
        <v>462</v>
      </c>
      <c r="D234">
        <v>58</v>
      </c>
    </row>
    <row r="235" spans="1:4" x14ac:dyDescent="0.25">
      <c r="A235" t="str">
        <f t="shared" si="3"/>
        <v>NTM1525 MasterFiles Nickel Titane pour EndoPulse (bo¯te de 6) L=25mm diam 15</v>
      </c>
      <c r="B235" t="s">
        <v>463</v>
      </c>
      <c r="C235" t="s">
        <v>464</v>
      </c>
      <c r="D235">
        <v>826</v>
      </c>
    </row>
    <row r="236" spans="1:4" x14ac:dyDescent="0.25">
      <c r="A236" t="str">
        <f t="shared" si="3"/>
        <v>NTM2021 MasterFiles Nickel Titane pour EndoPulse (bo¯te de 6) L=21mm diam 20</v>
      </c>
      <c r="B236" t="s">
        <v>465</v>
      </c>
      <c r="C236" t="s">
        <v>466</v>
      </c>
      <c r="D236">
        <v>624</v>
      </c>
    </row>
    <row r="237" spans="1:4" x14ac:dyDescent="0.25">
      <c r="A237" t="str">
        <f t="shared" si="3"/>
        <v>NTM2025 MasterFiles Nickel Titane pour EndoPulse (bo¯te de 6) L=25mm diam 20</v>
      </c>
      <c r="B237" t="s">
        <v>467</v>
      </c>
      <c r="C237" t="s">
        <v>468</v>
      </c>
      <c r="D237">
        <v>669</v>
      </c>
    </row>
    <row r="238" spans="1:4" x14ac:dyDescent="0.25">
      <c r="A238" t="str">
        <f t="shared" si="3"/>
        <v>NTM2521 MasterFiles Nickel Titane pour EndoPulse (bo¯te de 6) L=21mm diam 25</v>
      </c>
      <c r="B238" t="s">
        <v>469</v>
      </c>
      <c r="C238" t="s">
        <v>470</v>
      </c>
      <c r="D238">
        <v>922</v>
      </c>
    </row>
    <row r="239" spans="1:4" x14ac:dyDescent="0.25">
      <c r="A239" t="str">
        <f t="shared" si="3"/>
        <v>NTM2525 MasterFiles Nickel Titane pour EndoPulse (bo¯te de 6) L=25mm diam 25</v>
      </c>
      <c r="B239" t="s">
        <v>471</v>
      </c>
      <c r="C239" t="s">
        <v>472</v>
      </c>
      <c r="D239">
        <v>286</v>
      </c>
    </row>
    <row r="240" spans="1:4" x14ac:dyDescent="0.25">
      <c r="A240" t="str">
        <f t="shared" si="3"/>
        <v>NTM3021 MasterFiles Nickel Titane pour EndoPulse (bo¯te de 6) L=21mm diam 30</v>
      </c>
      <c r="B240" t="s">
        <v>473</v>
      </c>
      <c r="C240" t="s">
        <v>474</v>
      </c>
      <c r="D240">
        <v>822</v>
      </c>
    </row>
    <row r="241" spans="1:4" x14ac:dyDescent="0.25">
      <c r="A241" t="str">
        <f t="shared" si="3"/>
        <v>NTM3025 MasterFiles Nickel Titane pour EndoPulse (bo¯te de 6) L=25mm diam 30</v>
      </c>
      <c r="B241" t="s">
        <v>475</v>
      </c>
      <c r="C241" t="s">
        <v>476</v>
      </c>
      <c r="D241">
        <v>227</v>
      </c>
    </row>
    <row r="242" spans="1:4" x14ac:dyDescent="0.25">
      <c r="A242" t="str">
        <f t="shared" si="3"/>
        <v>NTM3521 MasterFiles Nickel Titane pour EndoPulse (bo¯te de 6) L=21mm diam 35</v>
      </c>
      <c r="B242" t="s">
        <v>477</v>
      </c>
      <c r="C242" t="s">
        <v>478</v>
      </c>
      <c r="D242">
        <v>405</v>
      </c>
    </row>
    <row r="243" spans="1:4" x14ac:dyDescent="0.25">
      <c r="A243" t="str">
        <f t="shared" si="3"/>
        <v>NTM3525 MasterFiles Nickel Titane pour EndoPulse (bo¯te de 6) L=25mm diam 35</v>
      </c>
      <c r="B243" t="s">
        <v>479</v>
      </c>
      <c r="C243" t="s">
        <v>480</v>
      </c>
      <c r="D243">
        <v>150</v>
      </c>
    </row>
    <row r="244" spans="1:4" x14ac:dyDescent="0.25">
      <c r="A244" t="str">
        <f t="shared" si="3"/>
        <v>NTM4021 MasterFiles Nickel Titane pour EndoPulse (bo¯te de 6) L=21mm diam 40</v>
      </c>
      <c r="B244" t="s">
        <v>481</v>
      </c>
      <c r="C244" t="s">
        <v>482</v>
      </c>
      <c r="D244">
        <v>668</v>
      </c>
    </row>
    <row r="245" spans="1:4" x14ac:dyDescent="0.25">
      <c r="A245" t="str">
        <f t="shared" si="3"/>
        <v>NTM4025 MasterFiles Nickel Titane pour EndoPulse (bo¯te de 6) L=25mm diam 40</v>
      </c>
      <c r="B245" t="s">
        <v>483</v>
      </c>
      <c r="C245" t="s">
        <v>484</v>
      </c>
      <c r="D245">
        <v>798</v>
      </c>
    </row>
    <row r="246" spans="1:4" x14ac:dyDescent="0.25">
      <c r="A246" t="str">
        <f t="shared" si="3"/>
        <v>NTM4521 MasterFiles Nickel Titane pour EndoPulse (bo¯te de 6) L=21mm diam 45</v>
      </c>
      <c r="B246" t="s">
        <v>485</v>
      </c>
      <c r="C246" t="s">
        <v>486</v>
      </c>
      <c r="D246">
        <v>298</v>
      </c>
    </row>
    <row r="247" spans="1:4" x14ac:dyDescent="0.25">
      <c r="A247" t="str">
        <f t="shared" si="3"/>
        <v>NTM4525 MasterFiles Nickel Titane pour EndoPulse (bo¯te de 6) L=25mm diam 45</v>
      </c>
      <c r="B247" t="s">
        <v>487</v>
      </c>
      <c r="C247" t="s">
        <v>488</v>
      </c>
      <c r="D247">
        <v>301</v>
      </c>
    </row>
    <row r="248" spans="1:4" x14ac:dyDescent="0.25">
      <c r="A248" t="str">
        <f t="shared" si="3"/>
        <v>NTM5021 MasterFiles Nickel Titane pour EndoPulse (bo¯te de 6) L=21mm diam 50</v>
      </c>
      <c r="B248" t="s">
        <v>489</v>
      </c>
      <c r="C248" t="s">
        <v>490</v>
      </c>
      <c r="D248">
        <v>377</v>
      </c>
    </row>
    <row r="249" spans="1:4" x14ac:dyDescent="0.25">
      <c r="A249" t="str">
        <f t="shared" si="3"/>
        <v>NTM5025 MasterFiles Nickel Titane pour EndoPulse (bo¯te de 6) L=25mm diam 50</v>
      </c>
      <c r="B249" t="s">
        <v>491</v>
      </c>
      <c r="C249" t="s">
        <v>492</v>
      </c>
      <c r="D249">
        <v>531</v>
      </c>
    </row>
    <row r="250" spans="1:4" x14ac:dyDescent="0.25">
      <c r="A250" t="str">
        <f t="shared" si="3"/>
        <v>NTM5521 MasterFiles Nickel Titane pour EndoPulse (bo¯te de 6) L=21mm diam 55</v>
      </c>
      <c r="B250" t="s">
        <v>493</v>
      </c>
      <c r="C250" t="s">
        <v>494</v>
      </c>
      <c r="D250">
        <v>585</v>
      </c>
    </row>
    <row r="251" spans="1:4" x14ac:dyDescent="0.25">
      <c r="A251" t="str">
        <f t="shared" si="3"/>
        <v>NTM5525 MasterFiles Nickel Titane pour EndoPulse (bo¯te de 6) L=25mm diam 55</v>
      </c>
      <c r="B251" t="s">
        <v>495</v>
      </c>
      <c r="C251" t="s">
        <v>496</v>
      </c>
      <c r="D251">
        <v>72</v>
      </c>
    </row>
    <row r="252" spans="1:4" x14ac:dyDescent="0.25">
      <c r="A252" t="str">
        <f t="shared" si="3"/>
        <v>NTM6021 MasterFiles Nickel Titane pour EndoPulse (bo¯te de 6) L=21mm diam 60</v>
      </c>
      <c r="B252" s="4" t="s">
        <v>497</v>
      </c>
      <c r="C252" s="4" t="s">
        <v>498</v>
      </c>
      <c r="D252">
        <v>50</v>
      </c>
    </row>
    <row r="253" spans="1:4" x14ac:dyDescent="0.25">
      <c r="A253" t="str">
        <f t="shared" si="3"/>
        <v>NTM6025 MasterFiles Nickel Titane pour EndoPulse (bo¯te de 6) L=25mm diam 60</v>
      </c>
      <c r="B253" s="4" t="s">
        <v>499</v>
      </c>
      <c r="C253" s="4" t="s">
        <v>500</v>
      </c>
      <c r="D253">
        <v>922</v>
      </c>
    </row>
    <row r="254" spans="1:4" x14ac:dyDescent="0.25">
      <c r="A254" t="str">
        <f t="shared" si="3"/>
        <v>OM1 Omnis double tranchant sup. droit/ upper double-edge straight</v>
      </c>
      <c r="B254" s="4" t="s">
        <v>501</v>
      </c>
      <c r="C254" s="4" t="s">
        <v>502</v>
      </c>
      <c r="D254">
        <v>521</v>
      </c>
    </row>
    <row r="255" spans="1:4" x14ac:dyDescent="0.25">
      <c r="A255" t="str">
        <f t="shared" si="3"/>
        <v>OM1B Omnis double tranchant sup. droit/ upper double-edge straight</v>
      </c>
      <c r="B255" s="4" t="s">
        <v>503</v>
      </c>
      <c r="C255" s="4" t="s">
        <v>502</v>
      </c>
      <c r="D255">
        <v>503</v>
      </c>
    </row>
    <row r="256" spans="1:4" x14ac:dyDescent="0.25">
      <c r="A256" t="str">
        <f t="shared" si="3"/>
        <v>OM2 Omnis tranchant sup. arrondi / upper edge rounded</v>
      </c>
      <c r="B256" s="4" t="s">
        <v>504</v>
      </c>
      <c r="C256" s="4" t="s">
        <v>505</v>
      </c>
      <c r="D256">
        <v>511</v>
      </c>
    </row>
    <row r="257" spans="1:4" x14ac:dyDescent="0.25">
      <c r="A257" t="str">
        <f t="shared" si="3"/>
        <v>OM2B Omnis tranchant sup. arrondi / upper edge rounded</v>
      </c>
      <c r="B257" s="4" t="s">
        <v>506</v>
      </c>
      <c r="C257" s="4" t="s">
        <v>505</v>
      </c>
      <c r="D257">
        <v>174</v>
      </c>
    </row>
    <row r="258" spans="1:4" x14ac:dyDescent="0.25">
      <c r="A258" t="str">
        <f t="shared" ref="A258:A321" si="4">CONCATENATE(B258," ",C258)</f>
        <v>PACKDEMODENTG Pack de demonstration Wamkey grande taille Wamkey /Demo pack big size</v>
      </c>
      <c r="B258" s="4" t="s">
        <v>507</v>
      </c>
      <c r="C258" s="4" t="s">
        <v>508</v>
      </c>
      <c r="D258">
        <v>912</v>
      </c>
    </row>
    <row r="259" spans="1:4" x14ac:dyDescent="0.25">
      <c r="A259" t="str">
        <f t="shared" si="4"/>
        <v>PAYPAL Contribution au frais de paiement par paypal / contribution to paypal fees</v>
      </c>
      <c r="B259" s="4" t="s">
        <v>509</v>
      </c>
      <c r="C259" s="4" t="s">
        <v>510</v>
      </c>
      <c r="D259">
        <v>589</v>
      </c>
    </row>
    <row r="260" spans="1:4" x14ac:dyDescent="0.25">
      <c r="A260" t="str">
        <f t="shared" si="4"/>
        <v>PCF-D-N-45SL/M Pince 45° N/S  autoblocante diamantée micro</v>
      </c>
      <c r="B260" s="4" t="s">
        <v>511</v>
      </c>
      <c r="C260" s="4" t="s">
        <v>512</v>
      </c>
      <c r="D260">
        <v>837</v>
      </c>
    </row>
    <row r="261" spans="1:4" x14ac:dyDescent="0.25">
      <c r="A261" t="str">
        <f t="shared" si="4"/>
        <v>PCF-D-N-45SPL/M Pince 45° E/O  autoblocante diamantée micro</v>
      </c>
      <c r="B261" s="4" t="s">
        <v>513</v>
      </c>
      <c r="C261" s="4" t="s">
        <v>514</v>
      </c>
      <c r="D261">
        <v>244</v>
      </c>
    </row>
    <row r="262" spans="1:4" x14ac:dyDescent="0.25">
      <c r="A262" t="str">
        <f t="shared" si="4"/>
        <v>PCF-D-N-75SL/M Pince 75° N/S  autoblocante diamantée micro</v>
      </c>
      <c r="B262" s="4" t="s">
        <v>515</v>
      </c>
      <c r="C262" s="4" t="s">
        <v>516</v>
      </c>
      <c r="D262">
        <v>90</v>
      </c>
    </row>
    <row r="263" spans="1:4" x14ac:dyDescent="0.25">
      <c r="A263" t="str">
        <f t="shared" si="4"/>
        <v>PCF-D-N-75SPL/M Pince 75° E/O  autoblocante diamantée micro</v>
      </c>
      <c r="B263" s="4" t="s">
        <v>517</v>
      </c>
      <c r="C263" s="4" t="s">
        <v>518</v>
      </c>
      <c r="D263">
        <v>836</v>
      </c>
    </row>
    <row r="264" spans="1:4" x14ac:dyDescent="0.25">
      <c r="A264" t="str">
        <f t="shared" si="4"/>
        <v>PCF-D-N-90SL/M Pince 90° N/S  autoblocante diamantée micro</v>
      </c>
      <c r="B264" s="1" t="s">
        <v>519</v>
      </c>
      <c r="C264" s="1" t="s">
        <v>520</v>
      </c>
      <c r="D264">
        <v>941</v>
      </c>
    </row>
    <row r="265" spans="1:4" x14ac:dyDescent="0.25">
      <c r="A265" t="str">
        <f t="shared" si="4"/>
        <v>PCF-D-N-90SPL/M Pince 90° E/O  autoblocante diamantée micro</v>
      </c>
      <c r="B265" t="s">
        <v>521</v>
      </c>
      <c r="C265" t="s">
        <v>522</v>
      </c>
      <c r="D265">
        <v>88</v>
      </c>
    </row>
    <row r="266" spans="1:4" x14ac:dyDescent="0.25">
      <c r="A266" t="str">
        <f t="shared" si="4"/>
        <v>PCF-LW/L Pince à polir angulée</v>
      </c>
      <c r="B266" t="s">
        <v>523</v>
      </c>
      <c r="C266" t="s">
        <v>524</v>
      </c>
      <c r="D266">
        <v>743</v>
      </c>
    </row>
    <row r="267" spans="1:4" x14ac:dyDescent="0.25">
      <c r="A267" t="str">
        <f t="shared" si="4"/>
        <v>PCF-LW/L-ST Pince à polir droite</v>
      </c>
      <c r="B267" t="s">
        <v>525</v>
      </c>
      <c r="C267" t="s">
        <v>526</v>
      </c>
      <c r="D267">
        <v>405</v>
      </c>
    </row>
    <row r="268" spans="1:4" x14ac:dyDescent="0.25">
      <c r="A268" t="str">
        <f t="shared" si="4"/>
        <v>PCF-N-45CCR Pince pour couronnes, moignons et bridges 45° N/S</v>
      </c>
      <c r="B268" t="s">
        <v>527</v>
      </c>
      <c r="C268" t="s">
        <v>528</v>
      </c>
      <c r="D268">
        <v>889</v>
      </c>
    </row>
    <row r="269" spans="1:4" x14ac:dyDescent="0.25">
      <c r="A269" t="str">
        <f t="shared" si="4"/>
        <v>PCF-N-45-S Pince pour pivots, pointes et couronnes pédo 45° N/S</v>
      </c>
      <c r="B269" t="s">
        <v>529</v>
      </c>
      <c r="C269" t="s">
        <v>530</v>
      </c>
      <c r="D269">
        <v>146</v>
      </c>
    </row>
    <row r="270" spans="1:4" x14ac:dyDescent="0.25">
      <c r="A270" t="str">
        <f t="shared" si="4"/>
        <v>PCF-N-45-S/L Pince pour pivots, pointes et couronnes pédo 45° N/S autoblocante</v>
      </c>
      <c r="B270" t="s">
        <v>531</v>
      </c>
      <c r="C270" t="s">
        <v>532</v>
      </c>
      <c r="D270">
        <v>563</v>
      </c>
    </row>
    <row r="271" spans="1:4" x14ac:dyDescent="0.25">
      <c r="A271" t="str">
        <f t="shared" si="4"/>
        <v>PCF-N-45SL/M Pince 45° N/S  autoblocante</v>
      </c>
      <c r="B271" t="s">
        <v>533</v>
      </c>
      <c r="C271" t="s">
        <v>534</v>
      </c>
      <c r="D271">
        <v>670</v>
      </c>
    </row>
    <row r="272" spans="1:4" x14ac:dyDescent="0.25">
      <c r="A272" t="str">
        <f t="shared" si="4"/>
        <v>PCF-N-45-SM Pince 45°  N/S angulée</v>
      </c>
      <c r="B272" t="s">
        <v>535</v>
      </c>
      <c r="C272" t="s">
        <v>536</v>
      </c>
      <c r="D272">
        <v>155</v>
      </c>
    </row>
    <row r="273" spans="1:4" x14ac:dyDescent="0.25">
      <c r="A273" t="str">
        <f t="shared" si="4"/>
        <v>PCF-N-45SPL/M Pince 45° E/O autoblocante</v>
      </c>
      <c r="B273" t="s">
        <v>537</v>
      </c>
      <c r="C273" t="s">
        <v>538</v>
      </c>
      <c r="D273">
        <v>346</v>
      </c>
    </row>
    <row r="274" spans="1:4" x14ac:dyDescent="0.25">
      <c r="A274" t="str">
        <f t="shared" si="4"/>
        <v>PCF-N-75CHF/L Pince autoblocante 75° E/O</v>
      </c>
      <c r="B274" t="s">
        <v>539</v>
      </c>
      <c r="C274" t="s">
        <v>540</v>
      </c>
      <c r="D274">
        <v>880</v>
      </c>
    </row>
    <row r="275" spans="1:4" x14ac:dyDescent="0.25">
      <c r="A275" t="str">
        <f t="shared" si="4"/>
        <v>PCF-N-75CHF/L-TI Pince autoblocante 75° E/O</v>
      </c>
      <c r="B275" t="s">
        <v>541</v>
      </c>
      <c r="C275" t="s">
        <v>540</v>
      </c>
      <c r="D275">
        <v>381</v>
      </c>
    </row>
    <row r="276" spans="1:4" x14ac:dyDescent="0.25">
      <c r="A276" t="str">
        <f t="shared" si="4"/>
        <v>PCF-N-75SL/M Pince 75° N/S  autoblocante</v>
      </c>
      <c r="B276" t="s">
        <v>542</v>
      </c>
      <c r="C276" t="s">
        <v>543</v>
      </c>
      <c r="D276">
        <v>290</v>
      </c>
    </row>
    <row r="277" spans="1:4" x14ac:dyDescent="0.25">
      <c r="A277" t="str">
        <f t="shared" si="4"/>
        <v>PCF-N-75-SP Pince pour matrices sectionnelles 75° E/O</v>
      </c>
      <c r="B277" t="s">
        <v>544</v>
      </c>
      <c r="C277" t="s">
        <v>545</v>
      </c>
      <c r="D277">
        <v>320</v>
      </c>
    </row>
    <row r="278" spans="1:4" x14ac:dyDescent="0.25">
      <c r="A278" t="str">
        <f t="shared" si="4"/>
        <v>PCF-N-75-SP/L Pince pour matrices sectionnelles 75° E/O autoblocante</v>
      </c>
      <c r="B278" t="s">
        <v>546</v>
      </c>
      <c r="C278" t="s">
        <v>547</v>
      </c>
      <c r="D278">
        <v>345</v>
      </c>
    </row>
    <row r="279" spans="1:4" x14ac:dyDescent="0.25">
      <c r="A279" t="str">
        <f t="shared" si="4"/>
        <v>PCF-N-75SPL/M Pince 75° E/O autoblocante</v>
      </c>
      <c r="B279" t="s">
        <v>548</v>
      </c>
      <c r="C279" t="s">
        <v>549</v>
      </c>
      <c r="D279">
        <v>577</v>
      </c>
    </row>
    <row r="280" spans="1:4" x14ac:dyDescent="0.25">
      <c r="A280" t="str">
        <f t="shared" si="4"/>
        <v>PCF-N-7LM2.5 Pince chirurgicale droite 17.75 cm</v>
      </c>
      <c r="B280" t="s">
        <v>550</v>
      </c>
      <c r="C280" t="s">
        <v>551</v>
      </c>
      <c r="D280">
        <v>658</v>
      </c>
    </row>
    <row r="281" spans="1:4" x14ac:dyDescent="0.25">
      <c r="A281" t="str">
        <f t="shared" si="4"/>
        <v>PCF-N-7LM2.5/L Pince chirurgicale droite 17.75 cm autoblocante</v>
      </c>
      <c r="B281" s="4" t="s">
        <v>552</v>
      </c>
      <c r="C281" s="4" t="s">
        <v>553</v>
      </c>
      <c r="D281">
        <v>826</v>
      </c>
    </row>
    <row r="282" spans="1:4" x14ac:dyDescent="0.25">
      <c r="A282" t="str">
        <f t="shared" si="4"/>
        <v>PCF-N-7LM2.5B Pince chirurgicale droite 17.75 cm bayonette</v>
      </c>
      <c r="B282" s="1" t="s">
        <v>554</v>
      </c>
      <c r="C282" s="1" t="s">
        <v>555</v>
      </c>
      <c r="D282">
        <v>590</v>
      </c>
    </row>
    <row r="283" spans="1:4" x14ac:dyDescent="0.25">
      <c r="A283" t="str">
        <f t="shared" si="4"/>
        <v>PCF-N-7LM2.5B/L Pince chirurgicale 17,75 cm bayonette autoblocante</v>
      </c>
      <c r="B283" s="4" t="s">
        <v>556</v>
      </c>
      <c r="C283" s="4" t="s">
        <v>557</v>
      </c>
      <c r="D283">
        <v>912</v>
      </c>
    </row>
    <row r="284" spans="1:4" x14ac:dyDescent="0.25">
      <c r="A284" t="str">
        <f t="shared" si="4"/>
        <v>PCF-N-7TCL CastroViejo poignées plates 17.75cm extrémités droites</v>
      </c>
      <c r="B284" s="4" t="s">
        <v>558</v>
      </c>
      <c r="C284" s="4" t="s">
        <v>559</v>
      </c>
      <c r="D284">
        <v>120</v>
      </c>
    </row>
    <row r="285" spans="1:4" x14ac:dyDescent="0.25">
      <c r="A285" t="str">
        <f t="shared" si="4"/>
        <v>PCF-N-7TCL/C CastroViejo poignées rondes 17.75cm extrémités droites</v>
      </c>
      <c r="B285" s="4" t="s">
        <v>560</v>
      </c>
      <c r="C285" s="4" t="s">
        <v>561</v>
      </c>
      <c r="D285">
        <v>206</v>
      </c>
    </row>
    <row r="286" spans="1:4" x14ac:dyDescent="0.25">
      <c r="A286" t="str">
        <f t="shared" si="4"/>
        <v>PCF-N-7TCL/R CastroViejo poignées plates 17.75cm extrémités courbes</v>
      </c>
      <c r="B286" s="4" t="s">
        <v>562</v>
      </c>
      <c r="C286" s="4" t="s">
        <v>563</v>
      </c>
      <c r="D286">
        <v>635</v>
      </c>
    </row>
    <row r="287" spans="1:4" x14ac:dyDescent="0.25">
      <c r="A287" t="str">
        <f t="shared" si="4"/>
        <v>PCF-N-7TCLC/R CastroViejo poignées rondes 17.75cm extrémités courbes</v>
      </c>
      <c r="B287" s="4" t="s">
        <v>564</v>
      </c>
      <c r="C287" s="4" t="s">
        <v>565</v>
      </c>
      <c r="D287">
        <v>701</v>
      </c>
    </row>
    <row r="288" spans="1:4" x14ac:dyDescent="0.25">
      <c r="A288" t="str">
        <f t="shared" si="4"/>
        <v>PCF-N-90-AHF/L Pince autoblocante 90° N/S</v>
      </c>
      <c r="B288" s="4" t="s">
        <v>566</v>
      </c>
      <c r="C288" s="4" t="s">
        <v>567</v>
      </c>
      <c r="D288">
        <v>802</v>
      </c>
    </row>
    <row r="289" spans="1:4" x14ac:dyDescent="0.25">
      <c r="A289" t="str">
        <f t="shared" si="4"/>
        <v>PCF-N-90AHF/L-TI Pince autoblocante 90° N/S</v>
      </c>
      <c r="B289" s="1" t="s">
        <v>568</v>
      </c>
      <c r="C289" s="1" t="s">
        <v>567</v>
      </c>
      <c r="D289">
        <v>249</v>
      </c>
    </row>
    <row r="290" spans="1:4" x14ac:dyDescent="0.25">
      <c r="A290" t="str">
        <f t="shared" si="4"/>
        <v>PCF-N-90SL/M Pince 90° N/S  autoblocante</v>
      </c>
      <c r="B290" t="s">
        <v>569</v>
      </c>
      <c r="C290" t="s">
        <v>570</v>
      </c>
      <c r="D290">
        <v>204</v>
      </c>
    </row>
    <row r="291" spans="1:4" x14ac:dyDescent="0.25">
      <c r="A291" t="str">
        <f t="shared" si="4"/>
        <v>PCF-N-90SPL/M Pince 90° E/O autoblocante</v>
      </c>
      <c r="B291" t="s">
        <v>571</v>
      </c>
      <c r="C291" t="s">
        <v>572</v>
      </c>
      <c r="D291">
        <v>218</v>
      </c>
    </row>
    <row r="292" spans="1:4" x14ac:dyDescent="0.25">
      <c r="A292" t="str">
        <f t="shared" si="4"/>
        <v>PCF-N-CDF Pince pour scellement couronnes 30° N/S bords diamantés</v>
      </c>
      <c r="B292" t="s">
        <v>573</v>
      </c>
      <c r="C292" t="s">
        <v>574</v>
      </c>
      <c r="D292">
        <v>451</v>
      </c>
    </row>
    <row r="293" spans="1:4" x14ac:dyDescent="0.25">
      <c r="A293" t="str">
        <f t="shared" si="4"/>
        <v>PCF-N-CERAM Pince céramiste</v>
      </c>
      <c r="B293" t="s">
        <v>575</v>
      </c>
      <c r="C293" t="s">
        <v>576</v>
      </c>
      <c r="D293">
        <v>690</v>
      </c>
    </row>
    <row r="294" spans="1:4" x14ac:dyDescent="0.25">
      <c r="A294" t="str">
        <f t="shared" si="4"/>
        <v>PCF-N-COMP Manipulating tiny components with diameters of 0.5mm -7.0 mm</v>
      </c>
      <c r="B294" t="s">
        <v>577</v>
      </c>
      <c r="C294" t="s">
        <v>578</v>
      </c>
      <c r="D294">
        <v>529</v>
      </c>
    </row>
    <row r="295" spans="1:4" x14ac:dyDescent="0.25">
      <c r="A295" t="str">
        <f t="shared" si="4"/>
        <v>PCF-N-CORN Pince à oeillet / passe-fil 14.5 cm corn</v>
      </c>
      <c r="B295" t="s">
        <v>579</v>
      </c>
      <c r="C295" t="s">
        <v>580</v>
      </c>
      <c r="D295">
        <v>672</v>
      </c>
    </row>
    <row r="296" spans="1:4" x14ac:dyDescent="0.25">
      <c r="A296" t="str">
        <f t="shared" si="4"/>
        <v>PCF-N-EFF-SET-TI Pince autoblocante 90° N/S + Pince autoblocante 75° E/O</v>
      </c>
      <c r="B296" t="s">
        <v>581</v>
      </c>
      <c r="C296" t="s">
        <v>582</v>
      </c>
      <c r="D296">
        <v>962</v>
      </c>
    </row>
    <row r="297" spans="1:4" x14ac:dyDescent="0.25">
      <c r="A297" t="str">
        <f t="shared" si="4"/>
        <v>PCF-N-LM2.5 Pince chirurgicale droite 14.5 cm</v>
      </c>
      <c r="B297" t="s">
        <v>583</v>
      </c>
      <c r="C297" t="s">
        <v>584</v>
      </c>
      <c r="D297">
        <v>529</v>
      </c>
    </row>
    <row r="298" spans="1:4" x14ac:dyDescent="0.25">
      <c r="A298" t="str">
        <f t="shared" si="4"/>
        <v>PCF-N-LM2.5/L Pince chirurgicale droite 14.5 cm autoblocante</v>
      </c>
      <c r="B298" t="s">
        <v>585</v>
      </c>
      <c r="C298" t="s">
        <v>586</v>
      </c>
      <c r="D298">
        <v>516</v>
      </c>
    </row>
    <row r="299" spans="1:4" x14ac:dyDescent="0.25">
      <c r="A299" t="str">
        <f t="shared" si="4"/>
        <v>PCF-N-LM2.5-45/L Pince chirurgicale 17.75 cm angle 45° N/S autoblocante</v>
      </c>
      <c r="B299" t="s">
        <v>587</v>
      </c>
      <c r="C299" t="s">
        <v>588</v>
      </c>
      <c r="D299">
        <v>326</v>
      </c>
    </row>
    <row r="300" spans="1:4" x14ac:dyDescent="0.25">
      <c r="A300" t="str">
        <f t="shared" si="4"/>
        <v>PCF-N-LM2.5B Pince chirurgicale 14.5 cm bayonette</v>
      </c>
      <c r="B300" t="s">
        <v>589</v>
      </c>
      <c r="C300" t="s">
        <v>590</v>
      </c>
      <c r="D300">
        <v>588</v>
      </c>
    </row>
    <row r="301" spans="1:4" x14ac:dyDescent="0.25">
      <c r="A301" t="str">
        <f t="shared" si="4"/>
        <v>PCF-N-LN/L Laminate forceps w/lock and a 5° N/S prong orientation</v>
      </c>
      <c r="B301" t="s">
        <v>591</v>
      </c>
      <c r="C301" t="s">
        <v>592</v>
      </c>
      <c r="D301">
        <v>174</v>
      </c>
    </row>
    <row r="302" spans="1:4" x14ac:dyDescent="0.25">
      <c r="A302" t="str">
        <f t="shared" si="4"/>
        <v>PCF-N-TCL Pince porte-aiguilles universelles 15 cm extrémités droites</v>
      </c>
      <c r="B302" t="s">
        <v>593</v>
      </c>
      <c r="C302" t="s">
        <v>594</v>
      </c>
      <c r="D302">
        <v>520</v>
      </c>
    </row>
    <row r="303" spans="1:4" x14ac:dyDescent="0.25">
      <c r="A303" t="str">
        <f t="shared" si="4"/>
        <v>PCF-N-TCL/C Pince porte-aiguilles universelles 15 cm extrémités courbes</v>
      </c>
      <c r="B303" t="s">
        <v>595</v>
      </c>
      <c r="C303" t="s">
        <v>596</v>
      </c>
      <c r="D303">
        <v>777</v>
      </c>
    </row>
    <row r="304" spans="1:4" x14ac:dyDescent="0.25">
      <c r="A304" t="str">
        <f t="shared" si="4"/>
        <v>PCF-N-TCL/R Pince porte-aiguilles universelles 15 cm extrémités droites poignées rondes</v>
      </c>
      <c r="B304" t="s">
        <v>597</v>
      </c>
      <c r="C304" t="s">
        <v>598</v>
      </c>
      <c r="D304">
        <v>119</v>
      </c>
    </row>
    <row r="305" spans="1:4" x14ac:dyDescent="0.25">
      <c r="A305" t="str">
        <f t="shared" si="4"/>
        <v>PCF-N-TCLC/R Pince porte-aiguilles universelles 15 cm extrémités courbes poignées rondes</v>
      </c>
      <c r="B305" t="s">
        <v>599</v>
      </c>
      <c r="C305" t="s">
        <v>600</v>
      </c>
      <c r="D305">
        <v>385</v>
      </c>
    </row>
    <row r="306" spans="1:4" x14ac:dyDescent="0.25">
      <c r="A306" t="str">
        <f t="shared" si="4"/>
        <v>POLAMBLK-L Vestes polaires manches longues vendeurs WAM LARGE</v>
      </c>
      <c r="B306" t="s">
        <v>601</v>
      </c>
      <c r="C306" t="s">
        <v>602</v>
      </c>
      <c r="D306">
        <v>289</v>
      </c>
    </row>
    <row r="307" spans="1:4" x14ac:dyDescent="0.25">
      <c r="A307" t="str">
        <f t="shared" si="4"/>
        <v>POLAMBLK-M Vestes polaires manches longues vendeurs WAM MEDIUM</v>
      </c>
      <c r="B307" t="s">
        <v>603</v>
      </c>
      <c r="C307" t="s">
        <v>604</v>
      </c>
      <c r="D307">
        <v>606</v>
      </c>
    </row>
    <row r="308" spans="1:4" x14ac:dyDescent="0.25">
      <c r="A308" t="str">
        <f t="shared" si="4"/>
        <v>POLAMBLK-S Vestes polaires manches longues vendeurs WAM SMALL</v>
      </c>
      <c r="B308" t="s">
        <v>605</v>
      </c>
      <c r="C308" t="s">
        <v>606</v>
      </c>
      <c r="D308">
        <v>868</v>
      </c>
    </row>
    <row r="309" spans="1:4" x14ac:dyDescent="0.25">
      <c r="A309" t="str">
        <f t="shared" si="4"/>
        <v>POLAMBLK-XL Vestes polaires manches longues vendeurs WAM EXTRA LARGE</v>
      </c>
      <c r="B309" t="s">
        <v>607</v>
      </c>
      <c r="C309" t="s">
        <v>608</v>
      </c>
      <c r="D309">
        <v>792</v>
      </c>
    </row>
    <row r="310" spans="1:4" x14ac:dyDescent="0.25">
      <c r="A310" t="str">
        <f t="shared" si="4"/>
        <v>POLAMBLK-XXL Vestes polaires manches longues vendeurs WAM EXTRA EXTRA  LARGE</v>
      </c>
      <c r="B310" t="s">
        <v>609</v>
      </c>
      <c r="C310" t="s">
        <v>610</v>
      </c>
      <c r="D310">
        <v>345</v>
      </c>
    </row>
    <row r="311" spans="1:4" x14ac:dyDescent="0.25">
      <c r="A311" t="str">
        <f t="shared" si="4"/>
        <v>POLAMLBK Veste polaires manches longues vendeurs WAM</v>
      </c>
      <c r="B311" t="s">
        <v>611</v>
      </c>
      <c r="C311" t="s">
        <v>612</v>
      </c>
      <c r="D311">
        <v>287</v>
      </c>
    </row>
    <row r="312" spans="1:4" x14ac:dyDescent="0.25">
      <c r="A312" t="str">
        <f t="shared" si="4"/>
        <v>POLMC Polos manches courtes vendeurs WAM</v>
      </c>
      <c r="B312" t="s">
        <v>613</v>
      </c>
      <c r="C312" t="s">
        <v>614</v>
      </c>
      <c r="D312">
        <v>506</v>
      </c>
    </row>
    <row r="313" spans="1:4" x14ac:dyDescent="0.25">
      <c r="A313" t="str">
        <f t="shared" si="4"/>
        <v>POLMC-F-M Polos manches courtes vendeurs WAM Femmes (people) MEDIUM</v>
      </c>
      <c r="B313" t="s">
        <v>615</v>
      </c>
      <c r="C313" t="s">
        <v>616</v>
      </c>
      <c r="D313">
        <v>526</v>
      </c>
    </row>
    <row r="314" spans="1:4" x14ac:dyDescent="0.25">
      <c r="A314" t="str">
        <f t="shared" si="4"/>
        <v>POLMC-F-S Polos manches courtes vendeurs WAM Femmes (people) SMALL</v>
      </c>
      <c r="B314" t="s">
        <v>617</v>
      </c>
      <c r="C314" t="s">
        <v>618</v>
      </c>
      <c r="D314">
        <v>658</v>
      </c>
    </row>
    <row r="315" spans="1:4" x14ac:dyDescent="0.25">
      <c r="A315" t="str">
        <f t="shared" si="4"/>
        <v>POLMC-H-L Polos manches courtes vendeurs WAM Hommes (spring) LARGE</v>
      </c>
      <c r="B315" t="s">
        <v>619</v>
      </c>
      <c r="C315" t="s">
        <v>620</v>
      </c>
      <c r="D315">
        <v>288</v>
      </c>
    </row>
    <row r="316" spans="1:4" x14ac:dyDescent="0.25">
      <c r="A316" t="str">
        <f t="shared" si="4"/>
        <v>POLMC-H-M Polos manches courtes vendeurs WAM Hommes (spring) MEDIUM</v>
      </c>
      <c r="B316" t="s">
        <v>621</v>
      </c>
      <c r="C316" t="s">
        <v>622</v>
      </c>
      <c r="D316">
        <v>785</v>
      </c>
    </row>
    <row r="317" spans="1:4" x14ac:dyDescent="0.25">
      <c r="A317" t="str">
        <f t="shared" si="4"/>
        <v>POLMC-H-S Polos manches courtes vendeurs WAM Hommes (spring) SMALL</v>
      </c>
      <c r="B317" t="s">
        <v>623</v>
      </c>
      <c r="C317" t="s">
        <v>624</v>
      </c>
      <c r="D317">
        <v>198</v>
      </c>
    </row>
    <row r="318" spans="1:4" x14ac:dyDescent="0.25">
      <c r="A318" t="str">
        <f t="shared" si="4"/>
        <v>POLMC-H-XL Polos manches courtes vendeurs WAM Hommes (spring) EXTRA LARGE</v>
      </c>
      <c r="B318" t="s">
        <v>625</v>
      </c>
      <c r="C318" t="s">
        <v>626</v>
      </c>
      <c r="D318">
        <v>952</v>
      </c>
    </row>
    <row r="319" spans="1:4" x14ac:dyDescent="0.25">
      <c r="A319" t="str">
        <f t="shared" si="4"/>
        <v>POLMC-H-XXL Polos manches courtes vendeurs WAM Hommes (spring) EXTRA EXTRA LARGE</v>
      </c>
      <c r="B319" t="s">
        <v>627</v>
      </c>
      <c r="C319" t="s">
        <v>628</v>
      </c>
      <c r="D319">
        <v>831</v>
      </c>
    </row>
    <row r="320" spans="1:4" x14ac:dyDescent="0.25">
      <c r="A320" t="str">
        <f t="shared" si="4"/>
        <v>POLML Polos manches longues vendeurs WAM</v>
      </c>
      <c r="B320" t="s">
        <v>629</v>
      </c>
      <c r="C320" t="s">
        <v>630</v>
      </c>
      <c r="D320">
        <v>931</v>
      </c>
    </row>
    <row r="321" spans="1:4" x14ac:dyDescent="0.25">
      <c r="A321" t="str">
        <f t="shared" si="4"/>
        <v>POLML-L Polos manches longues vendeurs WAM LARGE</v>
      </c>
      <c r="B321" t="s">
        <v>631</v>
      </c>
      <c r="C321" t="s">
        <v>632</v>
      </c>
      <c r="D321">
        <v>902</v>
      </c>
    </row>
    <row r="322" spans="1:4" x14ac:dyDescent="0.25">
      <c r="A322" t="str">
        <f t="shared" ref="A322:A385" si="5">CONCATENATE(B322," ",C322)</f>
        <v>POLML-M Polos manches longues vendeurs WAM MEDIUM</v>
      </c>
      <c r="B322" t="s">
        <v>633</v>
      </c>
      <c r="C322" t="s">
        <v>634</v>
      </c>
      <c r="D322">
        <v>747</v>
      </c>
    </row>
    <row r="323" spans="1:4" x14ac:dyDescent="0.25">
      <c r="A323" t="str">
        <f t="shared" si="5"/>
        <v>POLML-S Polos manches longues vendeurs WAM SMALL</v>
      </c>
      <c r="B323" t="s">
        <v>635</v>
      </c>
      <c r="C323" t="s">
        <v>636</v>
      </c>
      <c r="D323">
        <v>851</v>
      </c>
    </row>
    <row r="324" spans="1:4" x14ac:dyDescent="0.25">
      <c r="A324" t="str">
        <f t="shared" si="5"/>
        <v>POLML-XL Polos manches longues vendeurs WAM EXTRA LARGE</v>
      </c>
      <c r="B324" t="s">
        <v>637</v>
      </c>
      <c r="C324" t="s">
        <v>638</v>
      </c>
      <c r="D324">
        <v>350</v>
      </c>
    </row>
    <row r="325" spans="1:4" x14ac:dyDescent="0.25">
      <c r="A325" t="str">
        <f t="shared" si="5"/>
        <v>POLML-XXL Polos manches longues vendeurs WAM EXTRA EXTRA LARGE</v>
      </c>
      <c r="B325" t="s">
        <v>639</v>
      </c>
      <c r="C325" t="s">
        <v>640</v>
      </c>
      <c r="D325">
        <v>862</v>
      </c>
    </row>
    <row r="326" spans="1:4" x14ac:dyDescent="0.25">
      <c r="A326" t="str">
        <f t="shared" si="5"/>
        <v>PT-MSP-1 Periotome micro-denté 1</v>
      </c>
      <c r="B326" t="s">
        <v>641</v>
      </c>
      <c r="C326" t="s">
        <v>642</v>
      </c>
      <c r="D326">
        <v>623</v>
      </c>
    </row>
    <row r="327" spans="1:4" x14ac:dyDescent="0.25">
      <c r="A327" t="str">
        <f t="shared" si="5"/>
        <v>PT-MSP-2 Periotome micro-denté 2</v>
      </c>
      <c r="B327" t="s">
        <v>643</v>
      </c>
      <c r="C327" t="s">
        <v>644</v>
      </c>
      <c r="D327">
        <v>565</v>
      </c>
    </row>
    <row r="328" spans="1:4" x14ac:dyDescent="0.25">
      <c r="A328" t="str">
        <f t="shared" si="5"/>
        <v>PT-SET Periotome micro-dentés 1 et 2</v>
      </c>
      <c r="B328" t="s">
        <v>645</v>
      </c>
      <c r="C328" t="s">
        <v>646</v>
      </c>
      <c r="D328">
        <v>710</v>
      </c>
    </row>
    <row r="329" spans="1:4" x14ac:dyDescent="0.25">
      <c r="A329" t="str">
        <f t="shared" si="5"/>
        <v>RPT Raptor pliers / Pince Raptor</v>
      </c>
      <c r="B329" t="s">
        <v>647</v>
      </c>
      <c r="C329" t="s">
        <v>648</v>
      </c>
      <c r="D329">
        <v>674</v>
      </c>
    </row>
    <row r="330" spans="1:4" x14ac:dyDescent="0.25">
      <c r="A330" t="str">
        <f t="shared" si="5"/>
        <v>RTL Regular Tweezer with lock</v>
      </c>
      <c r="B330" t="s">
        <v>649</v>
      </c>
      <c r="C330" t="s">
        <v>650</v>
      </c>
      <c r="D330">
        <v>843</v>
      </c>
    </row>
    <row r="331" spans="1:4" x14ac:dyDescent="0.25">
      <c r="A331" t="str">
        <f t="shared" si="5"/>
        <v>RTP Regular Tweezer with stop pin</v>
      </c>
      <c r="B331" t="s">
        <v>651</v>
      </c>
      <c r="C331" t="s">
        <v>652</v>
      </c>
      <c r="D331">
        <v>980</v>
      </c>
    </row>
    <row r="332" spans="1:4" x14ac:dyDescent="0.25">
      <c r="A332" t="str">
        <f t="shared" si="5"/>
        <v>SERN5M5M Seringue Noire opaque 5ML 5MM</v>
      </c>
      <c r="B332" t="s">
        <v>653</v>
      </c>
      <c r="C332" t="s">
        <v>654</v>
      </c>
      <c r="D332">
        <v>838</v>
      </c>
    </row>
    <row r="333" spans="1:4" x14ac:dyDescent="0.25">
      <c r="A333" t="str">
        <f t="shared" si="5"/>
        <v>SERW5-5 Seringue Blanche opaque 5ML 5MM</v>
      </c>
      <c r="B333" t="s">
        <v>655</v>
      </c>
      <c r="C333" t="s">
        <v>656</v>
      </c>
      <c r="D333">
        <v>435</v>
      </c>
    </row>
    <row r="334" spans="1:4" x14ac:dyDescent="0.25">
      <c r="A334" t="str">
        <f t="shared" si="5"/>
        <v>SERW5M5M Seringue Blanche opaque 5ML 5MM</v>
      </c>
      <c r="B334" t="s">
        <v>657</v>
      </c>
      <c r="C334" t="s">
        <v>656</v>
      </c>
      <c r="D334">
        <v>341</v>
      </c>
    </row>
    <row r="335" spans="1:4" x14ac:dyDescent="0.25">
      <c r="A335" t="str">
        <f t="shared" si="5"/>
        <v>TELEPACK12-120A TELEPACK 12 120 A</v>
      </c>
      <c r="B335" t="s">
        <v>658</v>
      </c>
      <c r="C335" t="s">
        <v>659</v>
      </c>
      <c r="D335">
        <v>981</v>
      </c>
    </row>
    <row r="336" spans="1:4" x14ac:dyDescent="0.25">
      <c r="A336" t="str">
        <f t="shared" si="5"/>
        <v>TELEPACK12-120I TELEPACK 12 120 I</v>
      </c>
      <c r="B336" t="s">
        <v>660</v>
      </c>
      <c r="C336" t="s">
        <v>661</v>
      </c>
      <c r="D336">
        <v>938</v>
      </c>
    </row>
    <row r="337" spans="1:4" x14ac:dyDescent="0.25">
      <c r="A337" t="str">
        <f t="shared" si="5"/>
        <v>TELEPACK16-120A TELEPACK 16 120 A</v>
      </c>
      <c r="B337" t="s">
        <v>662</v>
      </c>
      <c r="C337" t="s">
        <v>663</v>
      </c>
      <c r="D337">
        <v>102</v>
      </c>
    </row>
    <row r="338" spans="1:4" x14ac:dyDescent="0.25">
      <c r="A338" t="str">
        <f t="shared" si="5"/>
        <v>TELEPACK16120I TELEPACK 16 120 I</v>
      </c>
      <c r="B338" t="s">
        <v>664</v>
      </c>
      <c r="C338" t="s">
        <v>665</v>
      </c>
      <c r="D338">
        <v>117</v>
      </c>
    </row>
    <row r="339" spans="1:4" x14ac:dyDescent="0.25">
      <c r="A339" t="str">
        <f t="shared" si="5"/>
        <v>TPMOUSSE SE RU 16 9 (SE RU 16X9 mousse pour TP 16-120)</v>
      </c>
      <c r="B339" t="s">
        <v>666</v>
      </c>
      <c r="C339" t="s">
        <v>667</v>
      </c>
      <c r="D339">
        <v>578</v>
      </c>
    </row>
    <row r="340" spans="1:4" x14ac:dyDescent="0.25">
      <c r="A340" t="str">
        <f t="shared" si="5"/>
        <v>TR-2061-01 Forceps / Pince à Crampon (402061)</v>
      </c>
      <c r="B340" t="s">
        <v>668</v>
      </c>
      <c r="C340" t="s">
        <v>669</v>
      </c>
      <c r="D340">
        <v>828</v>
      </c>
    </row>
    <row r="341" spans="1:4" x14ac:dyDescent="0.25">
      <c r="A341" t="str">
        <f t="shared" si="5"/>
        <v>TR-2062 Double wedges (64pcs) / Doubles coins silicone (64 p) (402062)</v>
      </c>
      <c r="B341" t="s">
        <v>670</v>
      </c>
      <c r="C341" t="s">
        <v>671</v>
      </c>
      <c r="D341">
        <v>297</v>
      </c>
    </row>
    <row r="342" spans="1:4" x14ac:dyDescent="0.25">
      <c r="A342" t="str">
        <f t="shared" si="5"/>
        <v>TR-2064-L Wave wedge purple (100pcs) / Coins anatomiques violets grands (100p) (402064)</v>
      </c>
      <c r="B342" t="s">
        <v>672</v>
      </c>
      <c r="C342" t="s">
        <v>673</v>
      </c>
      <c r="D342">
        <v>280</v>
      </c>
    </row>
    <row r="343" spans="1:4" x14ac:dyDescent="0.25">
      <c r="A343" t="str">
        <f t="shared" si="5"/>
        <v>TR-2064-M Wave wedge pink (100pcs) / Coins anatomiques roses moyens (100p) (402065)</v>
      </c>
      <c r="B343" t="s">
        <v>674</v>
      </c>
      <c r="C343" t="s">
        <v>675</v>
      </c>
      <c r="D343">
        <v>781</v>
      </c>
    </row>
    <row r="344" spans="1:4" x14ac:dyDescent="0.25">
      <c r="A344" t="str">
        <f t="shared" si="5"/>
        <v>TR-2064-S Wave wedge white (100pcs) / Coins anatomiques blancs petits (100p) (402066)</v>
      </c>
      <c r="B344" t="s">
        <v>676</v>
      </c>
      <c r="C344" t="s">
        <v>677</v>
      </c>
      <c r="D344">
        <v>470</v>
      </c>
    </row>
    <row r="345" spans="1:4" x14ac:dyDescent="0.25">
      <c r="A345" t="str">
        <f t="shared" si="5"/>
        <v>TR-2066 Wedge Mega Pack / Mega Pack coins</v>
      </c>
      <c r="B345" t="s">
        <v>678</v>
      </c>
      <c r="C345" t="s">
        <v>679</v>
      </c>
      <c r="D345">
        <v>864</v>
      </c>
    </row>
    <row r="346" spans="1:4" x14ac:dyDescent="0.25">
      <c r="A346" t="str">
        <f t="shared" si="5"/>
        <v>TR-2071 V-Ring 3 pack / Pack 3 anneaux V-Ring (402071)</v>
      </c>
      <c r="B346" t="s">
        <v>680</v>
      </c>
      <c r="C346" t="s">
        <v>681</v>
      </c>
      <c r="D346">
        <v>475</v>
      </c>
    </row>
    <row r="347" spans="1:4" x14ac:dyDescent="0.25">
      <c r="A347" t="str">
        <f t="shared" si="5"/>
        <v>TR-2071-1 Anneau Vring</v>
      </c>
      <c r="B347" t="s">
        <v>682</v>
      </c>
      <c r="C347" t="s">
        <v>683</v>
      </c>
      <c r="D347">
        <v>534</v>
      </c>
    </row>
    <row r="348" spans="1:4" x14ac:dyDescent="0.25">
      <c r="A348" t="str">
        <f t="shared" si="5"/>
        <v>TR-2072 Tab-Matrix 4.5mm (100pcs) / Matrices 4.5mm (100p) (402072)</v>
      </c>
      <c r="B348" t="s">
        <v>684</v>
      </c>
      <c r="C348" t="s">
        <v>685</v>
      </c>
      <c r="D348">
        <v>365</v>
      </c>
    </row>
    <row r="349" spans="1:4" x14ac:dyDescent="0.25">
      <c r="A349" t="str">
        <f t="shared" si="5"/>
        <v>TR-2073 Tab-Matrix 5.5mm  (100pcs) / Matrices 5.5mm (100p) (402073)</v>
      </c>
      <c r="B349" t="s">
        <v>686</v>
      </c>
      <c r="C349" t="s">
        <v>687</v>
      </c>
      <c r="D349">
        <v>848</v>
      </c>
    </row>
    <row r="350" spans="1:4" x14ac:dyDescent="0.25">
      <c r="A350" t="str">
        <f t="shared" si="5"/>
        <v>TR-2074 Tab-Matrix 6.5mm  (100pcs) / Matrices 6.5mm (100p) (402074)</v>
      </c>
      <c r="B350" t="s">
        <v>688</v>
      </c>
      <c r="C350" t="s">
        <v>689</v>
      </c>
      <c r="D350">
        <v>650</v>
      </c>
    </row>
    <row r="351" spans="1:4" x14ac:dyDescent="0.25">
      <c r="A351" t="str">
        <f t="shared" si="5"/>
        <v>TR-2075 Pin tweezers / Précelles à clavette (402075)</v>
      </c>
      <c r="B351" t="s">
        <v>690</v>
      </c>
      <c r="C351" t="s">
        <v>691</v>
      </c>
      <c r="D351">
        <v>442</v>
      </c>
    </row>
    <row r="352" spans="1:4" x14ac:dyDescent="0.25">
      <c r="A352" t="str">
        <f t="shared" si="5"/>
        <v>TR-2081-DB V-wedge dark blue(100pcs) / Coins en V bleus foncés souples (100p) (402054)</v>
      </c>
      <c r="B352" t="s">
        <v>692</v>
      </c>
      <c r="C352" t="s">
        <v>693</v>
      </c>
      <c r="D352">
        <v>816</v>
      </c>
    </row>
    <row r="353" spans="1:4" x14ac:dyDescent="0.25">
      <c r="A353" t="str">
        <f t="shared" si="5"/>
        <v>TR-2081-DG V-wedge dark green (100pcs) / Coins en V verts foncés souples (100p) (402055)</v>
      </c>
      <c r="B353" t="s">
        <v>694</v>
      </c>
      <c r="C353" t="s">
        <v>695</v>
      </c>
      <c r="D353">
        <v>781</v>
      </c>
    </row>
    <row r="354" spans="1:4" x14ac:dyDescent="0.25">
      <c r="A354" t="str">
        <f t="shared" si="5"/>
        <v>TR-2081-DY V-wedge dark Yellow (100pcs) / Coins en V jaunes foncés souples (100) (402056)</v>
      </c>
      <c r="B354" t="s">
        <v>696</v>
      </c>
      <c r="C354" t="s">
        <v>697</v>
      </c>
      <c r="D354">
        <v>130</v>
      </c>
    </row>
    <row r="355" spans="1:4" x14ac:dyDescent="0.25">
      <c r="A355" t="str">
        <f t="shared" si="5"/>
        <v>TR-2081-LB V-wedge light blue (100pcs) / Coins en V bleus clairs durs (100p) (402057)</v>
      </c>
      <c r="B355" t="s">
        <v>698</v>
      </c>
      <c r="C355" t="s">
        <v>699</v>
      </c>
      <c r="D355">
        <v>718</v>
      </c>
    </row>
    <row r="356" spans="1:4" x14ac:dyDescent="0.25">
      <c r="A356" t="str">
        <f t="shared" si="5"/>
        <v>TR-2081-LG V-wedge light green (100pcs) / Coins en V verts clairs durs (100p) (402058)</v>
      </c>
      <c r="B356" t="s">
        <v>700</v>
      </c>
      <c r="C356" t="s">
        <v>701</v>
      </c>
      <c r="D356">
        <v>521</v>
      </c>
    </row>
    <row r="357" spans="1:4" x14ac:dyDescent="0.25">
      <c r="A357" t="str">
        <f t="shared" si="5"/>
        <v>TR-2081-LY V-wedge light Yellow (100pcs) / Coins en V jaunes clairs durs (100p) (402059)</v>
      </c>
      <c r="B357" t="s">
        <v>702</v>
      </c>
      <c r="C357" t="s">
        <v>703</v>
      </c>
      <c r="D357">
        <v>481</v>
      </c>
    </row>
    <row r="358" spans="1:4" x14ac:dyDescent="0.25">
      <c r="A358" t="str">
        <f t="shared" si="5"/>
        <v>TR-20-MIX Coins</v>
      </c>
      <c r="B358" t="s">
        <v>704</v>
      </c>
      <c r="C358" t="s">
        <v>705</v>
      </c>
      <c r="D358">
        <v>198</v>
      </c>
    </row>
    <row r="359" spans="1:4" x14ac:dyDescent="0.25">
      <c r="A359" t="str">
        <f t="shared" si="5"/>
        <v>TR-225023 V3 ring sectionnal matrix system</v>
      </c>
      <c r="B359" t="s">
        <v>706</v>
      </c>
      <c r="C359" t="s">
        <v>707</v>
      </c>
      <c r="D359">
        <v>810</v>
      </c>
    </row>
    <row r="360" spans="1:4" x14ac:dyDescent="0.25">
      <c r="A360" t="str">
        <f t="shared" si="5"/>
        <v>TR-225033 V3 Blue Sectional Matrix System</v>
      </c>
      <c r="B360" t="s">
        <v>708</v>
      </c>
      <c r="C360" t="s">
        <v>709</v>
      </c>
      <c r="D360">
        <v>353</v>
      </c>
    </row>
    <row r="361" spans="1:4" x14ac:dyDescent="0.25">
      <c r="A361" t="str">
        <f t="shared" si="5"/>
        <v>TR-3302E V3 Trial kit/ Coffret d'essai V3 (403370)</v>
      </c>
      <c r="B361" t="s">
        <v>710</v>
      </c>
      <c r="C361" t="s">
        <v>711</v>
      </c>
      <c r="D361">
        <v>216</v>
      </c>
    </row>
    <row r="362" spans="1:4" x14ac:dyDescent="0.25">
      <c r="A362" t="str">
        <f t="shared" si="5"/>
        <v>TR-3318 Coffret Intro V3 Ring +++ (403318)</v>
      </c>
      <c r="B362" t="s">
        <v>712</v>
      </c>
      <c r="C362" t="s">
        <v>713</v>
      </c>
      <c r="D362">
        <v>652</v>
      </c>
    </row>
    <row r="363" spans="1:4" x14ac:dyDescent="0.25">
      <c r="A363" t="str">
        <f t="shared" si="5"/>
        <v>TR-3324 V4 Wedge Small (Clear)</v>
      </c>
      <c r="B363" t="s">
        <v>714</v>
      </c>
      <c r="C363" t="s">
        <v>715</v>
      </c>
      <c r="D363">
        <v>778</v>
      </c>
    </row>
    <row r="364" spans="1:4" x14ac:dyDescent="0.25">
      <c r="A364" t="str">
        <f t="shared" si="5"/>
        <v>TR-3325 V4 Wedge Medium (Pink)</v>
      </c>
      <c r="B364" t="s">
        <v>716</v>
      </c>
      <c r="C364" t="s">
        <v>717</v>
      </c>
      <c r="D364">
        <v>394</v>
      </c>
    </row>
    <row r="365" spans="1:4" x14ac:dyDescent="0.25">
      <c r="A365" t="str">
        <f t="shared" si="5"/>
        <v>TR-3326 V4 Wedge Large (Purple)</v>
      </c>
      <c r="B365" t="s">
        <v>718</v>
      </c>
      <c r="C365" t="s">
        <v>719</v>
      </c>
      <c r="D365">
        <v>715</v>
      </c>
    </row>
    <row r="366" spans="1:4" x14ac:dyDescent="0.25">
      <c r="A366" t="str">
        <f t="shared" si="5"/>
        <v>TR-3327 V4 Wedge Extra-Lg (Gray)</v>
      </c>
      <c r="B366" t="s">
        <v>720</v>
      </c>
      <c r="C366" t="s">
        <v>721</v>
      </c>
      <c r="D366">
        <v>759</v>
      </c>
    </row>
    <row r="367" spans="1:4" x14ac:dyDescent="0.25">
      <c r="A367" t="str">
        <f t="shared" si="5"/>
        <v>TR-3328 V4 ClearMetal Matrix 4.5mm</v>
      </c>
      <c r="B367" t="s">
        <v>722</v>
      </c>
      <c r="C367" t="s">
        <v>723</v>
      </c>
      <c r="D367">
        <v>522</v>
      </c>
    </row>
    <row r="368" spans="1:4" x14ac:dyDescent="0.25">
      <c r="A368" t="str">
        <f t="shared" si="5"/>
        <v>TR-3329 V4 ClearMetal Matrix 5.5mm</v>
      </c>
      <c r="B368" t="s">
        <v>724</v>
      </c>
      <c r="C368" t="s">
        <v>725</v>
      </c>
      <c r="D368">
        <v>124</v>
      </c>
    </row>
    <row r="369" spans="1:4" x14ac:dyDescent="0.25">
      <c r="A369" t="str">
        <f t="shared" si="5"/>
        <v>TR-3330 V4 ClearMetal Matrix 6.5mm</v>
      </c>
      <c r="B369" t="s">
        <v>726</v>
      </c>
      <c r="C369" t="s">
        <v>727</v>
      </c>
      <c r="D369">
        <v>942</v>
      </c>
    </row>
    <row r="370" spans="1:4" x14ac:dyDescent="0.25">
      <c r="A370" t="str">
        <f t="shared" si="5"/>
        <v>TR-3331 V4 ClearMetal Matrix System</v>
      </c>
      <c r="B370" t="s">
        <v>728</v>
      </c>
      <c r="C370" t="s">
        <v>729</v>
      </c>
      <c r="D370">
        <v>322</v>
      </c>
    </row>
    <row r="371" spans="1:4" x14ac:dyDescent="0.25">
      <c r="A371" t="str">
        <f t="shared" si="5"/>
        <v>TR-3332 V4 Molar Ring</v>
      </c>
      <c r="B371" t="s">
        <v>730</v>
      </c>
      <c r="C371" t="s">
        <v>731</v>
      </c>
      <c r="D371">
        <v>800</v>
      </c>
    </row>
    <row r="372" spans="1:4" x14ac:dyDescent="0.25">
      <c r="A372" t="str">
        <f t="shared" si="5"/>
        <v>TR-3333 V4 Premolar Ring</v>
      </c>
      <c r="B372" t="s">
        <v>732</v>
      </c>
      <c r="C372" t="s">
        <v>733</v>
      </c>
      <c r="D372">
        <v>622</v>
      </c>
    </row>
    <row r="373" spans="1:4" x14ac:dyDescent="0.25">
      <c r="A373" t="str">
        <f t="shared" si="5"/>
        <v>TR-3334 V4 Mixed Ring</v>
      </c>
      <c r="B373" t="s">
        <v>734</v>
      </c>
      <c r="C373" t="s">
        <v>735</v>
      </c>
      <c r="D373">
        <v>470</v>
      </c>
    </row>
    <row r="374" spans="1:4" x14ac:dyDescent="0.25">
      <c r="A374" t="str">
        <f t="shared" si="5"/>
        <v>TR-3341 V3 Ring 2 pack Mixed / Pack 2 anneaux mixtes V3 (403341)</v>
      </c>
      <c r="B374" t="s">
        <v>736</v>
      </c>
      <c r="C374" t="s">
        <v>737</v>
      </c>
      <c r="D374">
        <v>281</v>
      </c>
    </row>
    <row r="375" spans="1:4" x14ac:dyDescent="0.25">
      <c r="A375" t="str">
        <f t="shared" si="5"/>
        <v>TR-3341-P Offre V3Ring 4 + 1 = 4 (3 anneaux verts, 2 anneaux jaunes)</v>
      </c>
      <c r="B375" t="s">
        <v>738</v>
      </c>
      <c r="C375" t="s">
        <v>739</v>
      </c>
      <c r="D375">
        <v>287</v>
      </c>
    </row>
    <row r="376" spans="1:4" x14ac:dyDescent="0.25">
      <c r="A376" t="str">
        <f t="shared" si="5"/>
        <v>TR-3342 V3 Ring Universal (Green) 2 pack / Pack 2 anneaux verts V3 (403342)</v>
      </c>
      <c r="B376" t="s">
        <v>740</v>
      </c>
      <c r="C376" t="s">
        <v>741</v>
      </c>
      <c r="D376">
        <v>337</v>
      </c>
    </row>
    <row r="377" spans="1:4" x14ac:dyDescent="0.25">
      <c r="A377" t="str">
        <f t="shared" si="5"/>
        <v>TR-3342-P Offre V3Ring 4 PLUS 1 (5 anneaux verts)</v>
      </c>
      <c r="B377" t="s">
        <v>742</v>
      </c>
      <c r="C377" t="s">
        <v>743</v>
      </c>
      <c r="D377">
        <v>906</v>
      </c>
    </row>
    <row r="378" spans="1:4" x14ac:dyDescent="0.25">
      <c r="A378" t="str">
        <f t="shared" si="5"/>
        <v>TR-3343 V3 Ring Narrow (yellow) 2 pack / Pack 2 anneaux jaunes V3 (403343)</v>
      </c>
      <c r="B378" t="s">
        <v>744</v>
      </c>
      <c r="C378" t="s">
        <v>745</v>
      </c>
      <c r="D378">
        <v>598</v>
      </c>
    </row>
    <row r="379" spans="1:4" x14ac:dyDescent="0.25">
      <c r="A379" t="str">
        <f t="shared" si="5"/>
        <v>TR-3343-P Offre V3Ring 4 PLUS 1 = 4  (4 anneaux jaunes, 1 anneau vert)</v>
      </c>
      <c r="B379" t="s">
        <v>746</v>
      </c>
      <c r="C379" t="s">
        <v>747</v>
      </c>
      <c r="D379">
        <v>874</v>
      </c>
    </row>
    <row r="380" spans="1:4" x14ac:dyDescent="0.25">
      <c r="A380" t="str">
        <f t="shared" si="5"/>
        <v>TR-3344 V3 Ring Universal (Green) Single / Anneau vert V3 Unité</v>
      </c>
      <c r="B380" t="s">
        <v>748</v>
      </c>
      <c r="C380" t="s">
        <v>749</v>
      </c>
      <c r="D380">
        <v>313</v>
      </c>
    </row>
    <row r="381" spans="1:4" x14ac:dyDescent="0.25">
      <c r="A381" t="str">
        <f t="shared" si="5"/>
        <v>TR-3345 V3 Ring Narrow (yellow) Single / Anneau jaune V3 Unité</v>
      </c>
      <c r="B381" t="s">
        <v>750</v>
      </c>
      <c r="C381" t="s">
        <v>751</v>
      </c>
      <c r="D381">
        <v>758</v>
      </c>
    </row>
    <row r="382" spans="1:4" x14ac:dyDescent="0.25">
      <c r="A382" t="str">
        <f t="shared" si="5"/>
        <v>TR-3357 V3 Ring Blue Rings 10 packs / Pack 10 anneaux bleus V3</v>
      </c>
      <c r="B382" t="s">
        <v>752</v>
      </c>
      <c r="C382" t="s">
        <v>753</v>
      </c>
      <c r="D382">
        <v>1000</v>
      </c>
    </row>
    <row r="383" spans="1:4" x14ac:dyDescent="0.25">
      <c r="A383" t="str">
        <f t="shared" si="5"/>
        <v>TR-3372 V3 Matrices 4.5mm (50pcs) / Matrices V3 - 4.5mm (50p) (403372)</v>
      </c>
      <c r="B383" t="s">
        <v>754</v>
      </c>
      <c r="C383" t="s">
        <v>755</v>
      </c>
      <c r="D383">
        <v>815</v>
      </c>
    </row>
    <row r="384" spans="1:4" x14ac:dyDescent="0.25">
      <c r="A384" t="str">
        <f t="shared" si="5"/>
        <v>TR-3373 V3 Matrices5.5mm (50pcs) / Matrices V3 - 5.5mm (50p) (403373)</v>
      </c>
      <c r="B384" t="s">
        <v>756</v>
      </c>
      <c r="C384" t="s">
        <v>757</v>
      </c>
      <c r="D384">
        <v>375</v>
      </c>
    </row>
    <row r="385" spans="1:4" x14ac:dyDescent="0.25">
      <c r="A385" t="str">
        <f t="shared" si="5"/>
        <v>TR-3374 V3 Matrices 6.5mm (50pcs) / Matrices V3 - 6.5mm (50p) (403374)</v>
      </c>
      <c r="B385" t="s">
        <v>758</v>
      </c>
      <c r="C385" t="s">
        <v>759</v>
      </c>
      <c r="D385">
        <v>809</v>
      </c>
    </row>
    <row r="386" spans="1:4" x14ac:dyDescent="0.25">
      <c r="A386" t="str">
        <f t="shared" ref="A386:A449" si="6">CONCATENATE(B386," ",C386)</f>
        <v>TR-3375 V3 Matrices 4.5mm (100pcs) / Matrices V3 - 4.5mm (100p) (403375)</v>
      </c>
      <c r="B386" t="s">
        <v>760</v>
      </c>
      <c r="C386" t="s">
        <v>761</v>
      </c>
      <c r="D386">
        <v>996</v>
      </c>
    </row>
    <row r="387" spans="1:4" x14ac:dyDescent="0.25">
      <c r="A387" t="str">
        <f t="shared" si="6"/>
        <v>TR-3376 V3 Matrices 5.5mm (100pcs) / Matrices V3 - 5.5mm (100p) (403376)</v>
      </c>
      <c r="B387" t="s">
        <v>762</v>
      </c>
      <c r="C387" t="s">
        <v>763</v>
      </c>
      <c r="D387">
        <v>609</v>
      </c>
    </row>
    <row r="388" spans="1:4" x14ac:dyDescent="0.25">
      <c r="A388" t="str">
        <f t="shared" si="6"/>
        <v>TR-3377 V3 Matrices 6.5mm (100pcs) / Matrices V3 - 6.5mm (100p) 403377)</v>
      </c>
      <c r="B388" t="s">
        <v>764</v>
      </c>
      <c r="C388" t="s">
        <v>765</v>
      </c>
      <c r="D388">
        <v>532</v>
      </c>
    </row>
    <row r="389" spans="1:4" x14ac:dyDescent="0.25">
      <c r="A389" t="str">
        <f t="shared" si="6"/>
        <v>TR-3381 WedgeGuard Sample Pack</v>
      </c>
      <c r="B389" t="s">
        <v>766</v>
      </c>
      <c r="C389" t="s">
        <v>767</v>
      </c>
      <c r="D389">
        <v>877</v>
      </c>
    </row>
    <row r="390" spans="1:4" x14ac:dyDescent="0.25">
      <c r="A390" t="str">
        <f t="shared" si="6"/>
        <v>TR-3383 Wedge Guard Small white / petits-blancs(50p)</v>
      </c>
      <c r="B390" t="s">
        <v>768</v>
      </c>
      <c r="C390" t="s">
        <v>769</v>
      </c>
      <c r="D390">
        <v>202</v>
      </c>
    </row>
    <row r="391" spans="1:4" x14ac:dyDescent="0.25">
      <c r="A391" t="str">
        <f t="shared" si="6"/>
        <v>TR-3384 Wedge Guard Medium pink/ moyens-roses(50p)</v>
      </c>
      <c r="B391" t="s">
        <v>770</v>
      </c>
      <c r="C391" t="s">
        <v>771</v>
      </c>
      <c r="D391">
        <v>368</v>
      </c>
    </row>
    <row r="392" spans="1:4" x14ac:dyDescent="0.25">
      <c r="A392" t="str">
        <f t="shared" si="6"/>
        <v>TR-3385 Wedge Guard Large purple/ larges violets (50p)</v>
      </c>
      <c r="B392" t="s">
        <v>772</v>
      </c>
      <c r="C392" t="s">
        <v>773</v>
      </c>
      <c r="D392">
        <v>262</v>
      </c>
    </row>
    <row r="393" spans="1:4" x14ac:dyDescent="0.25">
      <c r="A393" t="str">
        <f t="shared" si="6"/>
        <v>TR-3386 Wedge Guard Intro pack (75p) (403386)</v>
      </c>
      <c r="B393" t="s">
        <v>774</v>
      </c>
      <c r="C393" t="s">
        <v>775</v>
      </c>
      <c r="D393">
        <v>340</v>
      </c>
    </row>
    <row r="394" spans="1:4" x14ac:dyDescent="0.25">
      <c r="A394" t="str">
        <f t="shared" si="6"/>
        <v>TR-3387 V3 Matrices 3.5mm (100pcs) / Matrices V3 - 3.5mm (100p)  (403387)</v>
      </c>
      <c r="B394" t="s">
        <v>776</v>
      </c>
      <c r="C394" t="s">
        <v>777</v>
      </c>
      <c r="D394">
        <v>612</v>
      </c>
    </row>
    <row r="395" spans="1:4" x14ac:dyDescent="0.25">
      <c r="A395" t="str">
        <f t="shared" si="6"/>
        <v>TR-339.7 V3 Matrices 7.5mm (100pcs) / Matrices V3 - 7.5mm (100p) (403397)</v>
      </c>
      <c r="B395" t="s">
        <v>778</v>
      </c>
      <c r="C395" t="s">
        <v>779</v>
      </c>
      <c r="D395">
        <v>124</v>
      </c>
    </row>
    <row r="396" spans="1:4" x14ac:dyDescent="0.25">
      <c r="A396" t="str">
        <f t="shared" si="6"/>
        <v>TR-3391 Coffret Smart Pack V3 Ring (403391)</v>
      </c>
      <c r="B396" t="s">
        <v>780</v>
      </c>
      <c r="C396" t="s">
        <v>781</v>
      </c>
      <c r="D396">
        <v>521</v>
      </c>
    </row>
    <row r="397" spans="1:4" x14ac:dyDescent="0.25">
      <c r="A397" t="str">
        <f t="shared" si="6"/>
        <v>TR-3393 360 Cervical Matrix intro Pack (403393)</v>
      </c>
      <c r="B397" t="s">
        <v>782</v>
      </c>
      <c r="C397" t="s">
        <v>783</v>
      </c>
      <c r="D397">
        <v>716</v>
      </c>
    </row>
    <row r="398" spans="1:4" x14ac:dyDescent="0.25">
      <c r="A398" t="str">
        <f t="shared" si="6"/>
        <v>TR-3394-L 360 Cervical Matrix Large (100 u) (403394)</v>
      </c>
      <c r="B398" t="s">
        <v>784</v>
      </c>
      <c r="C398" t="s">
        <v>785</v>
      </c>
      <c r="D398">
        <v>633</v>
      </c>
    </row>
    <row r="399" spans="1:4" x14ac:dyDescent="0.25">
      <c r="A399" t="str">
        <f t="shared" si="6"/>
        <v>TR-3395-M 360 Cervical Matrix Medium  (100 u) (403395)</v>
      </c>
      <c r="B399" t="s">
        <v>786</v>
      </c>
      <c r="C399" t="s">
        <v>787</v>
      </c>
      <c r="D399">
        <v>151</v>
      </c>
    </row>
    <row r="400" spans="1:4" x14ac:dyDescent="0.25">
      <c r="A400" t="str">
        <f t="shared" si="6"/>
        <v>TR-3396 10 Compartment Box / Boite 10 compartiments</v>
      </c>
      <c r="B400" t="s">
        <v>788</v>
      </c>
      <c r="C400" t="s">
        <v>789</v>
      </c>
      <c r="D400">
        <v>76</v>
      </c>
    </row>
    <row r="401" spans="1:4" x14ac:dyDescent="0.25">
      <c r="A401" t="str">
        <f t="shared" si="6"/>
        <v>TR-3396-S 360 Cervical Matrix Small (100 u) (403396)</v>
      </c>
      <c r="B401" t="s">
        <v>790</v>
      </c>
      <c r="C401" t="s">
        <v>791</v>
      </c>
      <c r="D401">
        <v>561</v>
      </c>
    </row>
    <row r="402" spans="1:4" x14ac:dyDescent="0.25">
      <c r="A402" t="str">
        <f t="shared" si="6"/>
        <v>TR-3397 6 Compartment Box / Boite 6 compartiments</v>
      </c>
      <c r="B402" t="s">
        <v>792</v>
      </c>
      <c r="C402" t="s">
        <v>793</v>
      </c>
      <c r="D402">
        <v>943</v>
      </c>
    </row>
    <row r="403" spans="1:4" x14ac:dyDescent="0.25">
      <c r="A403" t="str">
        <f t="shared" si="6"/>
        <v>TR-3398 V3 Matrices 7.5mm (50pcs) / Matrices V3 - 7.5mm (50p) (403398)</v>
      </c>
      <c r="B403" t="s">
        <v>794</v>
      </c>
      <c r="C403" t="s">
        <v>795</v>
      </c>
      <c r="D403">
        <v>790</v>
      </c>
    </row>
    <row r="404" spans="1:4" x14ac:dyDescent="0.25">
      <c r="A404" t="str">
        <f t="shared" si="6"/>
        <v>TR-3401 360 Cervical Matrix Sample Pack</v>
      </c>
      <c r="B404" t="s">
        <v>796</v>
      </c>
      <c r="C404" t="s">
        <v>797</v>
      </c>
      <c r="D404">
        <v>993</v>
      </c>
    </row>
    <row r="405" spans="1:4" x14ac:dyDescent="0.25">
      <c r="A405" t="str">
        <f t="shared" si="6"/>
        <v>TR-3402 SuperCurve Matrix Intro Pack (85 u)  (403402)</v>
      </c>
      <c r="B405" t="s">
        <v>798</v>
      </c>
      <c r="C405" t="s">
        <v>799</v>
      </c>
      <c r="D405">
        <v>104</v>
      </c>
    </row>
    <row r="406" spans="1:4" x14ac:dyDescent="0.25">
      <c r="A406" t="str">
        <f t="shared" si="6"/>
        <v>TR-3402P Offre SuperCurve 1 + 1</v>
      </c>
      <c r="B406" t="s">
        <v>800</v>
      </c>
      <c r="C406" t="s">
        <v>801</v>
      </c>
      <c r="D406">
        <v>566</v>
      </c>
    </row>
    <row r="407" spans="1:4" x14ac:dyDescent="0.25">
      <c r="A407" t="str">
        <f t="shared" si="6"/>
        <v>TR-3403 Supercurve Matrix 3.5 mm (90 u) (403403)</v>
      </c>
      <c r="B407" t="s">
        <v>802</v>
      </c>
      <c r="C407" t="s">
        <v>803</v>
      </c>
      <c r="D407">
        <v>326</v>
      </c>
    </row>
    <row r="408" spans="1:4" x14ac:dyDescent="0.25">
      <c r="A408" t="str">
        <f t="shared" si="6"/>
        <v>TR-3404 Supercurve Matrix 4.5 mm (90 u) (403404)</v>
      </c>
      <c r="B408" t="s">
        <v>804</v>
      </c>
      <c r="C408" t="s">
        <v>805</v>
      </c>
      <c r="D408">
        <v>379</v>
      </c>
    </row>
    <row r="409" spans="1:4" x14ac:dyDescent="0.25">
      <c r="A409" t="str">
        <f t="shared" si="6"/>
        <v>TR-3405 Supercurve Matrix 5.5 mm (90 u)  (403405)</v>
      </c>
      <c r="B409" t="s">
        <v>806</v>
      </c>
      <c r="C409" t="s">
        <v>807</v>
      </c>
      <c r="D409">
        <v>485</v>
      </c>
    </row>
    <row r="410" spans="1:4" x14ac:dyDescent="0.25">
      <c r="A410" t="str">
        <f t="shared" si="6"/>
        <v>TR-3406 Supercurve Matrix 6.5 mm (90 u)  (403406)</v>
      </c>
      <c r="B410" t="s">
        <v>808</v>
      </c>
      <c r="C410" t="s">
        <v>809</v>
      </c>
      <c r="D410">
        <v>500</v>
      </c>
    </row>
    <row r="411" spans="1:4" x14ac:dyDescent="0.25">
      <c r="A411" t="str">
        <f t="shared" si="6"/>
        <v>TR-3412 Supercurve Matrix 7.5 mm (50 u)</v>
      </c>
      <c r="B411" t="s">
        <v>810</v>
      </c>
      <c r="C411" t="s">
        <v>811</v>
      </c>
      <c r="D411">
        <v>813</v>
      </c>
    </row>
    <row r="412" spans="1:4" x14ac:dyDescent="0.25">
      <c r="A412" t="str">
        <f t="shared" si="6"/>
        <v>TR-3417 SuperCurve Matrix 3.5 mm 50 pack</v>
      </c>
      <c r="B412" t="s">
        <v>812</v>
      </c>
      <c r="C412" t="s">
        <v>813</v>
      </c>
      <c r="D412">
        <v>340</v>
      </c>
    </row>
    <row r="413" spans="1:4" x14ac:dyDescent="0.25">
      <c r="A413" t="str">
        <f t="shared" si="6"/>
        <v>TR-3418 SuperCurve Matrix 4.5 mm 50 Pack</v>
      </c>
      <c r="B413" t="s">
        <v>814</v>
      </c>
      <c r="C413" t="s">
        <v>815</v>
      </c>
      <c r="D413">
        <v>125</v>
      </c>
    </row>
    <row r="414" spans="1:4" x14ac:dyDescent="0.25">
      <c r="A414" t="str">
        <f t="shared" si="6"/>
        <v>TR-3419 SuperCurve Matrix 5.5 mm 50 Pack</v>
      </c>
      <c r="B414" t="s">
        <v>816</v>
      </c>
      <c r="C414" t="s">
        <v>817</v>
      </c>
      <c r="D414">
        <v>133</v>
      </c>
    </row>
    <row r="415" spans="1:4" x14ac:dyDescent="0.25">
      <c r="A415" t="str">
        <f t="shared" si="6"/>
        <v>TR-3420 SuperCurve Matrix 6.5 mm 50 Pack</v>
      </c>
      <c r="B415" t="s">
        <v>818</v>
      </c>
      <c r="C415" t="s">
        <v>819</v>
      </c>
      <c r="D415">
        <v>118</v>
      </c>
    </row>
    <row r="416" spans="1:4" x14ac:dyDescent="0.25">
      <c r="A416" t="str">
        <f t="shared" si="6"/>
        <v>TR-34SD SuperCurve Découverte</v>
      </c>
      <c r="B416" t="s">
        <v>820</v>
      </c>
      <c r="C416" t="s">
        <v>821</v>
      </c>
      <c r="D416">
        <v>953</v>
      </c>
    </row>
    <row r="417" spans="1:4" x14ac:dyDescent="0.25">
      <c r="A417" t="str">
        <f t="shared" si="6"/>
        <v>TR-360CM Echantillon 360 Cervical Matrix</v>
      </c>
      <c r="B417" t="s">
        <v>822</v>
      </c>
      <c r="C417" t="s">
        <v>823</v>
      </c>
      <c r="D417">
        <v>79</v>
      </c>
    </row>
    <row r="418" spans="1:4" x14ac:dyDescent="0.25">
      <c r="A418" t="str">
        <f t="shared" si="6"/>
        <v>TR-401314 Tooth Model</v>
      </c>
      <c r="B418" t="s">
        <v>824</v>
      </c>
      <c r="C418" t="s">
        <v>825</v>
      </c>
      <c r="D418">
        <v>715</v>
      </c>
    </row>
    <row r="419" spans="1:4" x14ac:dyDescent="0.25">
      <c r="A419" t="str">
        <f t="shared" si="6"/>
        <v>TR-401324 DEMO KIT TRIODENT</v>
      </c>
      <c r="B419" t="s">
        <v>826</v>
      </c>
      <c r="C419" t="s">
        <v>827</v>
      </c>
      <c r="D419">
        <v>756</v>
      </c>
    </row>
    <row r="420" spans="1:4" x14ac:dyDescent="0.25">
      <c r="A420" t="str">
        <f t="shared" si="6"/>
        <v>TR-401333 Triotray pro 360demo kit</v>
      </c>
      <c r="B420" t="s">
        <v>828</v>
      </c>
      <c r="C420" t="s">
        <v>829</v>
      </c>
      <c r="D420">
        <v>463</v>
      </c>
    </row>
    <row r="421" spans="1:4" x14ac:dyDescent="0.25">
      <c r="A421" t="str">
        <f t="shared" si="6"/>
        <v>TR-403313 New innovation pack</v>
      </c>
      <c r="B421" t="s">
        <v>830</v>
      </c>
      <c r="C421" t="s">
        <v>831</v>
      </c>
      <c r="D421">
        <v>496</v>
      </c>
    </row>
    <row r="422" spans="1:4" x14ac:dyDescent="0.25">
      <c r="A422" t="str">
        <f t="shared" si="6"/>
        <v>TR-403355 Boitier V3 Blue sample</v>
      </c>
      <c r="B422" t="s">
        <v>832</v>
      </c>
      <c r="C422" t="s">
        <v>833</v>
      </c>
      <c r="D422">
        <v>672</v>
      </c>
    </row>
    <row r="423" spans="1:4" x14ac:dyDescent="0.25">
      <c r="A423" t="str">
        <f t="shared" si="6"/>
        <v>TR-407004 Griptab</v>
      </c>
      <c r="B423" t="s">
        <v>834</v>
      </c>
      <c r="C423" t="s">
        <v>835</v>
      </c>
      <c r="D423">
        <v>952</v>
      </c>
    </row>
    <row r="424" spans="1:4" x14ac:dyDescent="0.25">
      <c r="A424" t="str">
        <f t="shared" si="6"/>
        <v>TR-408000 10 Supercurve Pack</v>
      </c>
      <c r="B424" s="4" t="s">
        <v>836</v>
      </c>
      <c r="C424" s="4" t="s">
        <v>837</v>
      </c>
      <c r="D424">
        <v>222</v>
      </c>
    </row>
    <row r="425" spans="1:4" x14ac:dyDescent="0.25">
      <c r="A425" t="str">
        <f t="shared" si="6"/>
        <v>TR-5025 Triotray Pro Inserts Green (Large) 100 pack</v>
      </c>
      <c r="B425" s="4" t="s">
        <v>838</v>
      </c>
      <c r="C425" s="4" t="s">
        <v>839</v>
      </c>
      <c r="D425">
        <v>596</v>
      </c>
    </row>
    <row r="426" spans="1:4" x14ac:dyDescent="0.25">
      <c r="A426" t="str">
        <f t="shared" si="6"/>
        <v>TR-5026 Triotray Pro Inserts (Small) 100 pack</v>
      </c>
      <c r="B426" s="4" t="s">
        <v>840</v>
      </c>
      <c r="C426" s="4" t="s">
        <v>841</v>
      </c>
      <c r="D426">
        <v>845</v>
      </c>
    </row>
    <row r="427" spans="1:4" x14ac:dyDescent="0.25">
      <c r="A427" t="str">
        <f t="shared" si="6"/>
        <v>TR-5033 Triotray Posterior Insert (Large) 50 Pack</v>
      </c>
      <c r="B427" s="4" t="s">
        <v>842</v>
      </c>
      <c r="C427" s="4" t="s">
        <v>843</v>
      </c>
      <c r="D427">
        <v>297</v>
      </c>
    </row>
    <row r="428" spans="1:4" x14ac:dyDescent="0.25">
      <c r="A428" t="str">
        <f t="shared" si="6"/>
        <v>TR-5034 Triotray Posterior Insert (Small) 50 Pack</v>
      </c>
      <c r="B428" s="4" t="s">
        <v>844</v>
      </c>
      <c r="C428" s="4" t="s">
        <v>845</v>
      </c>
      <c r="D428">
        <v>385</v>
      </c>
    </row>
    <row r="429" spans="1:4" x14ac:dyDescent="0.25">
      <c r="A429" t="str">
        <f t="shared" si="6"/>
        <v>TR-5051 Triotray Pro-Lock 10 Pack</v>
      </c>
      <c r="B429" s="4" t="s">
        <v>846</v>
      </c>
      <c r="C429" s="4" t="s">
        <v>847</v>
      </c>
      <c r="D429">
        <v>112</v>
      </c>
    </row>
    <row r="430" spans="1:4" x14ac:dyDescent="0.25">
      <c r="A430" t="str">
        <f t="shared" si="6"/>
        <v>TR-5052 Triotray Pro-Lock starter Pack</v>
      </c>
      <c r="B430" s="4" t="s">
        <v>848</v>
      </c>
      <c r="C430" s="4" t="s">
        <v>849</v>
      </c>
      <c r="D430">
        <v>377</v>
      </c>
    </row>
    <row r="431" spans="1:4" x14ac:dyDescent="0.25">
      <c r="A431" t="str">
        <f t="shared" si="6"/>
        <v>TR-5055 Triotray Pro-Lock Trial Pack</v>
      </c>
      <c r="B431" s="4" t="s">
        <v>850</v>
      </c>
      <c r="C431" s="4" t="s">
        <v>851</v>
      </c>
      <c r="D431">
        <v>624</v>
      </c>
    </row>
    <row r="432" spans="1:4" x14ac:dyDescent="0.25">
      <c r="A432" t="str">
        <f t="shared" si="6"/>
        <v>TR-7000S Griptab (6pcs)</v>
      </c>
      <c r="B432" t="s">
        <v>852</v>
      </c>
      <c r="C432" t="s">
        <v>853</v>
      </c>
      <c r="D432">
        <v>64</v>
      </c>
    </row>
    <row r="433" spans="1:4" x14ac:dyDescent="0.25">
      <c r="A433" t="str">
        <f t="shared" si="6"/>
        <v>TR-7001 Griptab(60pcs) (407001) assorted / assortis</v>
      </c>
      <c r="B433" t="s">
        <v>854</v>
      </c>
      <c r="C433" t="s">
        <v>855</v>
      </c>
      <c r="D433">
        <v>769</v>
      </c>
    </row>
    <row r="434" spans="1:4" x14ac:dyDescent="0.25">
      <c r="A434" t="str">
        <f t="shared" si="6"/>
        <v>TR-7003 Griptab(60pcs) (407003) Medium / Moyens</v>
      </c>
      <c r="B434" t="s">
        <v>856</v>
      </c>
      <c r="C434" t="s">
        <v>857</v>
      </c>
      <c r="D434">
        <v>896</v>
      </c>
    </row>
    <row r="435" spans="1:4" x14ac:dyDescent="0.25">
      <c r="A435" t="str">
        <f t="shared" si="6"/>
        <v>TWISTPACK30-120A TWISTPACK30-120A (carton de 500 u)</v>
      </c>
      <c r="B435" t="s">
        <v>858</v>
      </c>
      <c r="C435" t="s">
        <v>859</v>
      </c>
      <c r="D435">
        <v>938</v>
      </c>
    </row>
    <row r="436" spans="1:4" x14ac:dyDescent="0.25">
      <c r="A436" t="str">
        <f t="shared" si="6"/>
        <v>TWISTPACK30-120I TWISTPACK30-120I (carton de 500 u)</v>
      </c>
      <c r="B436" t="s">
        <v>860</v>
      </c>
      <c r="C436" t="s">
        <v>861</v>
      </c>
      <c r="D436">
        <v>585</v>
      </c>
    </row>
    <row r="437" spans="1:4" x14ac:dyDescent="0.25">
      <c r="A437" t="str">
        <f t="shared" si="6"/>
        <v>TWISTPACK45-120A TWISTPACK45-120A (carton de 250 u)</v>
      </c>
      <c r="B437" t="s">
        <v>862</v>
      </c>
      <c r="C437" t="s">
        <v>863</v>
      </c>
      <c r="D437">
        <v>113</v>
      </c>
    </row>
    <row r="438" spans="1:4" x14ac:dyDescent="0.25">
      <c r="A438" t="str">
        <f t="shared" si="6"/>
        <v>TWISTPACK45-120I TWISTPACK45-120I (carton de 250 u)</v>
      </c>
      <c r="B438" t="s">
        <v>864</v>
      </c>
      <c r="C438" t="s">
        <v>865</v>
      </c>
      <c r="D438">
        <v>559</v>
      </c>
    </row>
    <row r="439" spans="1:4" x14ac:dyDescent="0.25">
      <c r="A439" t="str">
        <f t="shared" si="6"/>
        <v>TWISTPACKMOUSSE SE RU 35 9 (SE RU 35X9 mousse pour DP 30)</v>
      </c>
      <c r="B439" t="s">
        <v>866</v>
      </c>
      <c r="C439" t="s">
        <v>867</v>
      </c>
      <c r="D439">
        <v>210</v>
      </c>
    </row>
    <row r="440" spans="1:4" x14ac:dyDescent="0.25">
      <c r="A440" t="str">
        <f t="shared" si="6"/>
        <v>USBK1 Clé USB 2Go / USB Key 2Go</v>
      </c>
      <c r="B440" t="s">
        <v>868</v>
      </c>
      <c r="C440" t="s">
        <v>869</v>
      </c>
      <c r="D440">
        <v>974</v>
      </c>
    </row>
    <row r="441" spans="1:4" x14ac:dyDescent="0.25">
      <c r="A441" t="str">
        <f t="shared" si="6"/>
        <v>VALTR1 Valisette transparente</v>
      </c>
      <c r="B441" t="s">
        <v>870</v>
      </c>
      <c r="C441" t="s">
        <v>871</v>
      </c>
      <c r="D441">
        <v>222</v>
      </c>
    </row>
    <row r="442" spans="1:4" x14ac:dyDescent="0.25">
      <c r="A442" t="str">
        <f t="shared" si="6"/>
        <v>WK1 WAMkey 1 (small) / Clef WAMkey 1 (petite)</v>
      </c>
      <c r="B442" t="s">
        <v>872</v>
      </c>
      <c r="C442" t="s">
        <v>873</v>
      </c>
      <c r="D442">
        <v>563</v>
      </c>
    </row>
    <row r="443" spans="1:4" x14ac:dyDescent="0.25">
      <c r="A443" t="str">
        <f t="shared" si="6"/>
        <v>WK1B WAMkey 1 (small) / Clef WAMkey 1 (petite)</v>
      </c>
      <c r="B443" t="s">
        <v>874</v>
      </c>
      <c r="C443" t="s">
        <v>873</v>
      </c>
      <c r="D443">
        <v>533</v>
      </c>
    </row>
    <row r="444" spans="1:4" x14ac:dyDescent="0.25">
      <c r="A444" t="str">
        <f t="shared" si="6"/>
        <v>WK2 WAMkey 2 (medium) / Clef WAMkey 2 (moyenne)</v>
      </c>
      <c r="B444" t="s">
        <v>875</v>
      </c>
      <c r="C444" t="s">
        <v>876</v>
      </c>
      <c r="D444">
        <v>334</v>
      </c>
    </row>
    <row r="445" spans="1:4" x14ac:dyDescent="0.25">
      <c r="A445" t="str">
        <f t="shared" si="6"/>
        <v>WK2B WAMkey 2 (medium) / Clef WAMkey 2 (moyenne)</v>
      </c>
      <c r="B445" t="s">
        <v>877</v>
      </c>
      <c r="C445" t="s">
        <v>876</v>
      </c>
      <c r="D445">
        <v>392</v>
      </c>
    </row>
    <row r="446" spans="1:4" x14ac:dyDescent="0.25">
      <c r="A446" t="str">
        <f t="shared" si="6"/>
        <v>WK3 WAMkey 3 (large) / Clef WAMkey 3 (grande)</v>
      </c>
      <c r="B446" t="s">
        <v>878</v>
      </c>
      <c r="C446" t="s">
        <v>879</v>
      </c>
      <c r="D446">
        <v>663</v>
      </c>
    </row>
    <row r="447" spans="1:4" x14ac:dyDescent="0.25">
      <c r="A447" t="str">
        <f t="shared" si="6"/>
        <v>WK3B WAMkey 3 (large) / Clef WAMkey 3 (grande)</v>
      </c>
      <c r="B447" t="s">
        <v>880</v>
      </c>
      <c r="C447" t="s">
        <v>879</v>
      </c>
      <c r="D447">
        <v>469</v>
      </c>
    </row>
    <row r="448" spans="1:4" x14ac:dyDescent="0.25">
      <c r="A448" t="str">
        <f t="shared" si="6"/>
        <v>WKP WAMkey Pack</v>
      </c>
      <c r="B448" t="s">
        <v>881</v>
      </c>
      <c r="C448" t="s">
        <v>882</v>
      </c>
      <c r="D448">
        <v>85</v>
      </c>
    </row>
    <row r="449" spans="1:4" x14ac:dyDescent="0.25">
      <c r="A449" t="str">
        <f t="shared" si="6"/>
        <v>WKPGOLD WAMkey Pack "GOLD" Special Offer / Offre Spéciale</v>
      </c>
      <c r="B449" t="s">
        <v>883</v>
      </c>
      <c r="C449" t="s">
        <v>884</v>
      </c>
      <c r="D449">
        <v>517</v>
      </c>
    </row>
    <row r="450" spans="1:4" x14ac:dyDescent="0.25">
      <c r="A450" t="str">
        <f t="shared" ref="A450:A513" si="7">CONCATENATE(B450," ",C450)</f>
        <v>WKPJ WAMkey Pack J</v>
      </c>
      <c r="B450" t="s">
        <v>885</v>
      </c>
      <c r="C450" t="s">
        <v>886</v>
      </c>
      <c r="D450">
        <v>250</v>
      </c>
    </row>
    <row r="451" spans="1:4" x14ac:dyDescent="0.25">
      <c r="A451" t="str">
        <f t="shared" si="7"/>
        <v>WSM Sélection du Dr MULLER</v>
      </c>
      <c r="B451" t="s">
        <v>887</v>
      </c>
      <c r="C451" t="s">
        <v>888</v>
      </c>
      <c r="D451">
        <v>883</v>
      </c>
    </row>
    <row r="452" spans="1:4" x14ac:dyDescent="0.25">
      <c r="A452" t="str">
        <f t="shared" si="7"/>
        <v>WUK1 Ukey 1</v>
      </c>
      <c r="B452" t="s">
        <v>889</v>
      </c>
      <c r="C452" t="s">
        <v>890</v>
      </c>
      <c r="D452">
        <v>156</v>
      </c>
    </row>
    <row r="453" spans="1:4" x14ac:dyDescent="0.25">
      <c r="A453" t="str">
        <f t="shared" si="7"/>
        <v>WUK2 Ukey 2</v>
      </c>
      <c r="B453" t="s">
        <v>891</v>
      </c>
      <c r="C453" t="s">
        <v>892</v>
      </c>
      <c r="D453">
        <v>425</v>
      </c>
    </row>
    <row r="454" spans="1:4" x14ac:dyDescent="0.25">
      <c r="A454" t="str">
        <f t="shared" si="7"/>
        <v>WUKG Gabarit Ukey1 et Ukey2 métal</v>
      </c>
      <c r="B454" t="s">
        <v>893</v>
      </c>
      <c r="C454" t="s">
        <v>894</v>
      </c>
      <c r="D454">
        <v>479</v>
      </c>
    </row>
    <row r="455" spans="1:4" x14ac:dyDescent="0.25">
      <c r="A455" t="str">
        <f t="shared" si="7"/>
        <v>WUKP UKey Pack</v>
      </c>
      <c r="B455" t="s">
        <v>895</v>
      </c>
      <c r="C455" t="s">
        <v>896</v>
      </c>
      <c r="D455">
        <v>175</v>
      </c>
    </row>
    <row r="456" spans="1:4" x14ac:dyDescent="0.25">
      <c r="A456" t="str">
        <f t="shared" si="7"/>
        <v>WUKS1 Tige silicone Rouge Ukey 1</v>
      </c>
      <c r="B456" t="s">
        <v>897</v>
      </c>
      <c r="C456" t="s">
        <v>898</v>
      </c>
      <c r="D456">
        <v>887</v>
      </c>
    </row>
    <row r="457" spans="1:4" x14ac:dyDescent="0.25">
      <c r="A457" t="str">
        <f t="shared" si="7"/>
        <v>WUKS1-10 Tiges silicone Rouge Ukey 1 (10pcs)</v>
      </c>
      <c r="B457" t="s">
        <v>899</v>
      </c>
      <c r="C457" t="s">
        <v>900</v>
      </c>
      <c r="D457">
        <v>972</v>
      </c>
    </row>
    <row r="458" spans="1:4" x14ac:dyDescent="0.25">
      <c r="A458" t="str">
        <f t="shared" si="7"/>
        <v>WUKS2 Tige silicone Bleue Ukey2</v>
      </c>
      <c r="B458" t="s">
        <v>901</v>
      </c>
      <c r="C458" t="s">
        <v>902</v>
      </c>
      <c r="D458">
        <v>159</v>
      </c>
    </row>
    <row r="459" spans="1:4" x14ac:dyDescent="0.25">
      <c r="A459" t="str">
        <f t="shared" si="7"/>
        <v>WUKS2-10 Tige silicone Bleue Ukey2 (10pcs)</v>
      </c>
      <c r="B459" t="s">
        <v>903</v>
      </c>
      <c r="C459" t="s">
        <v>904</v>
      </c>
      <c r="D459">
        <v>824</v>
      </c>
    </row>
    <row r="460" spans="1:4" x14ac:dyDescent="0.25">
      <c r="A460" t="str">
        <f t="shared" si="7"/>
        <v>WX Wam'X Pliers / Pince Wam'X</v>
      </c>
      <c r="B460" t="s">
        <v>905</v>
      </c>
      <c r="C460" t="s">
        <v>906</v>
      </c>
      <c r="D460">
        <v>190</v>
      </c>
    </row>
    <row r="461" spans="1:4" x14ac:dyDescent="0.25">
      <c r="A461" t="str">
        <f t="shared" si="7"/>
        <v>WXE1 Prong 1 (small) / Etrier 1 (petit)</v>
      </c>
      <c r="B461" t="s">
        <v>907</v>
      </c>
      <c r="C461" t="s">
        <v>908</v>
      </c>
      <c r="D461">
        <v>918</v>
      </c>
    </row>
    <row r="462" spans="1:4" x14ac:dyDescent="0.25">
      <c r="A462" t="str">
        <f t="shared" si="7"/>
        <v>WXE1B Prong 1 (small) / Etrier 1 (petit)</v>
      </c>
      <c r="B462" t="s">
        <v>909</v>
      </c>
      <c r="C462" t="s">
        <v>908</v>
      </c>
      <c r="D462">
        <v>715</v>
      </c>
    </row>
    <row r="463" spans="1:4" x14ac:dyDescent="0.25">
      <c r="A463" t="str">
        <f t="shared" si="7"/>
        <v>WXE2 Prong 2 (medium) / Etrier 2 (moyen)</v>
      </c>
      <c r="B463" t="s">
        <v>910</v>
      </c>
      <c r="C463" t="s">
        <v>911</v>
      </c>
      <c r="D463">
        <v>740</v>
      </c>
    </row>
    <row r="464" spans="1:4" x14ac:dyDescent="0.25">
      <c r="A464" t="str">
        <f t="shared" si="7"/>
        <v>WXE2B Prong 2 (medium) / Etrier 2 (moyen)</v>
      </c>
      <c r="B464" t="s">
        <v>912</v>
      </c>
      <c r="C464" t="s">
        <v>911</v>
      </c>
      <c r="D464">
        <v>168</v>
      </c>
    </row>
    <row r="465" spans="1:4" x14ac:dyDescent="0.25">
      <c r="A465" t="str">
        <f t="shared" si="7"/>
        <v>WXE3 Prong 3 (large) / Etrier 3 (grand)</v>
      </c>
      <c r="B465" t="s">
        <v>913</v>
      </c>
      <c r="C465" t="s">
        <v>914</v>
      </c>
      <c r="D465">
        <v>236</v>
      </c>
    </row>
    <row r="466" spans="1:4" x14ac:dyDescent="0.25">
      <c r="A466" t="str">
        <f t="shared" si="7"/>
        <v>WXE3B Prong 3 (large) / Etrier 3 (grand)</v>
      </c>
      <c r="B466" t="s">
        <v>915</v>
      </c>
      <c r="C466" t="s">
        <v>914</v>
      </c>
      <c r="D466">
        <v>763</v>
      </c>
    </row>
    <row r="467" spans="1:4" x14ac:dyDescent="0.25">
      <c r="A467" t="str">
        <f t="shared" si="7"/>
        <v>WXP WAM'X Pack</v>
      </c>
      <c r="B467" t="s">
        <v>916</v>
      </c>
      <c r="C467" t="s">
        <v>917</v>
      </c>
      <c r="D467">
        <v>818</v>
      </c>
    </row>
    <row r="468" spans="1:4" x14ac:dyDescent="0.25">
      <c r="A468" t="str">
        <f t="shared" si="7"/>
        <v>WXR1 White silicone slice / Rondelle silicone blanche</v>
      </c>
      <c r="B468" t="s">
        <v>918</v>
      </c>
      <c r="C468" t="s">
        <v>919</v>
      </c>
      <c r="D468">
        <v>267</v>
      </c>
    </row>
    <row r="469" spans="1:4" x14ac:dyDescent="0.25">
      <c r="A469" t="str">
        <f t="shared" si="7"/>
        <v>WXR2 Red silicone slice / Rondelle silicone rouge</v>
      </c>
      <c r="B469" t="s">
        <v>920</v>
      </c>
      <c r="C469" t="s">
        <v>921</v>
      </c>
      <c r="D469">
        <v>986</v>
      </c>
    </row>
    <row r="470" spans="1:4" x14ac:dyDescent="0.25">
      <c r="A470" t="str">
        <f t="shared" si="7"/>
        <v>WXR3 Blue silicone slice / Rondelle silicone bleue</v>
      </c>
      <c r="B470" t="s">
        <v>922</v>
      </c>
      <c r="C470" t="s">
        <v>923</v>
      </c>
      <c r="D470">
        <v>201</v>
      </c>
    </row>
    <row r="471" spans="1:4" x14ac:dyDescent="0.25">
      <c r="A471" t="str">
        <f t="shared" si="7"/>
        <v>WXR6 Silicone slices (x6) / Rondelles Silicone (6 pièces)</v>
      </c>
      <c r="B471" t="s">
        <v>924</v>
      </c>
      <c r="C471" t="s">
        <v>925</v>
      </c>
      <c r="D471">
        <v>622</v>
      </c>
    </row>
    <row r="472" spans="1:4" x14ac:dyDescent="0.25">
      <c r="A472" t="str">
        <f t="shared" si="7"/>
        <v>WXV V2 Screw (large) for WAM'X / Vis V2 (large) pour WAM'X</v>
      </c>
      <c r="B472" t="s">
        <v>926</v>
      </c>
      <c r="C472" t="s">
        <v>927</v>
      </c>
      <c r="D472">
        <v>280</v>
      </c>
    </row>
    <row r="473" spans="1:4" x14ac:dyDescent="0.25">
      <c r="A473" t="str">
        <f t="shared" si="7"/>
        <v>WZP Zen Pack</v>
      </c>
      <c r="B473" t="s">
        <v>928</v>
      </c>
      <c r="C473" t="s">
        <v>929</v>
      </c>
      <c r="D473">
        <v>946</v>
      </c>
    </row>
    <row r="474" spans="1:4" x14ac:dyDescent="0.25">
      <c r="A474" t="str">
        <f t="shared" si="7"/>
        <v>ZR001 Gracey 00 violet</v>
      </c>
      <c r="B474" t="s">
        <v>930</v>
      </c>
      <c r="C474" t="s">
        <v>931</v>
      </c>
      <c r="D474">
        <v>813</v>
      </c>
    </row>
    <row r="475" spans="1:4" x14ac:dyDescent="0.25">
      <c r="A475" t="str">
        <f t="shared" si="7"/>
        <v>ZR001R Gracey 00 Rigid violet</v>
      </c>
      <c r="B475" t="s">
        <v>932</v>
      </c>
      <c r="C475" t="s">
        <v>933</v>
      </c>
      <c r="D475">
        <v>311</v>
      </c>
    </row>
    <row r="476" spans="1:4" x14ac:dyDescent="0.25">
      <c r="A476" t="str">
        <f t="shared" si="7"/>
        <v>ZR003 Gracey 5-6 ER Mini violet</v>
      </c>
      <c r="B476" t="s">
        <v>934</v>
      </c>
      <c r="C476" t="s">
        <v>935</v>
      </c>
      <c r="D476">
        <v>681</v>
      </c>
    </row>
    <row r="477" spans="1:4" x14ac:dyDescent="0.25">
      <c r="A477" t="str">
        <f t="shared" si="7"/>
        <v>ZR004 Gracey 7-8 ER Mini noir</v>
      </c>
      <c r="B477" t="s">
        <v>936</v>
      </c>
      <c r="C477" t="s">
        <v>937</v>
      </c>
      <c r="D477">
        <v>311</v>
      </c>
    </row>
    <row r="478" spans="1:4" x14ac:dyDescent="0.25">
      <c r="A478" t="str">
        <f t="shared" si="7"/>
        <v>ZR004R Gracey 7-8 ER Mini Rigid noir</v>
      </c>
      <c r="B478" t="s">
        <v>938</v>
      </c>
      <c r="C478" t="s">
        <v>939</v>
      </c>
      <c r="D478">
        <v>563</v>
      </c>
    </row>
    <row r="479" spans="1:4" x14ac:dyDescent="0.25">
      <c r="A479" t="str">
        <f t="shared" si="7"/>
        <v>ZR005 Gracey 9-10 ER Mini noir</v>
      </c>
      <c r="B479" t="s">
        <v>940</v>
      </c>
      <c r="C479" t="s">
        <v>941</v>
      </c>
      <c r="D479">
        <v>504</v>
      </c>
    </row>
    <row r="480" spans="1:4" x14ac:dyDescent="0.25">
      <c r="A480" t="str">
        <f t="shared" si="7"/>
        <v>ZR005R Gracey 9-10 ER Mini Rigid noir</v>
      </c>
      <c r="B480" t="s">
        <v>942</v>
      </c>
      <c r="C480" t="s">
        <v>943</v>
      </c>
      <c r="D480">
        <v>319</v>
      </c>
    </row>
    <row r="481" spans="1:4" x14ac:dyDescent="0.25">
      <c r="A481" t="str">
        <f t="shared" si="7"/>
        <v>ZR006 Gracey 11-12 ER Mini jaune</v>
      </c>
      <c r="B481" t="s">
        <v>944</v>
      </c>
      <c r="C481" t="s">
        <v>945</v>
      </c>
      <c r="D481">
        <v>313</v>
      </c>
    </row>
    <row r="482" spans="1:4" x14ac:dyDescent="0.25">
      <c r="A482" t="str">
        <f t="shared" si="7"/>
        <v>ZR006R Gracey 11-12 ER Mini Rigid jaune</v>
      </c>
      <c r="B482" t="s">
        <v>946</v>
      </c>
      <c r="C482" t="s">
        <v>947</v>
      </c>
      <c r="D482">
        <v>593</v>
      </c>
    </row>
    <row r="483" spans="1:4" x14ac:dyDescent="0.25">
      <c r="A483" t="str">
        <f t="shared" si="7"/>
        <v>ZR007 Gracey 13-14 ER Mini vert caraibes</v>
      </c>
      <c r="B483" t="s">
        <v>948</v>
      </c>
      <c r="C483" t="s">
        <v>949</v>
      </c>
      <c r="D483">
        <v>530</v>
      </c>
    </row>
    <row r="484" spans="1:4" x14ac:dyDescent="0.25">
      <c r="A484" t="str">
        <f t="shared" si="7"/>
        <v>ZR007R Gracey 13-14 ER Mini Rigid vert caraibes</v>
      </c>
      <c r="B484" t="s">
        <v>950</v>
      </c>
      <c r="C484" t="s">
        <v>951</v>
      </c>
      <c r="D484">
        <v>903</v>
      </c>
    </row>
    <row r="485" spans="1:4" x14ac:dyDescent="0.25">
      <c r="A485" t="str">
        <f t="shared" si="7"/>
        <v>ZR008 Gracey 15-16 ER Mini jaune</v>
      </c>
      <c r="B485" t="s">
        <v>952</v>
      </c>
      <c r="C485" t="s">
        <v>953</v>
      </c>
      <c r="D485">
        <v>655</v>
      </c>
    </row>
    <row r="486" spans="1:4" x14ac:dyDescent="0.25">
      <c r="A486" t="str">
        <f t="shared" si="7"/>
        <v>ZR008R Gracey 15-16 ER Mini Rigid jaune</v>
      </c>
      <c r="B486" t="s">
        <v>954</v>
      </c>
      <c r="C486" t="s">
        <v>955</v>
      </c>
      <c r="D486">
        <v>132</v>
      </c>
    </row>
    <row r="487" spans="1:4" x14ac:dyDescent="0.25">
      <c r="A487" t="str">
        <f t="shared" si="7"/>
        <v>ZR010 Gracey 1-2 ER Mini violet</v>
      </c>
      <c r="B487" t="s">
        <v>956</v>
      </c>
      <c r="C487" t="s">
        <v>957</v>
      </c>
      <c r="D487">
        <v>633</v>
      </c>
    </row>
    <row r="488" spans="1:4" x14ac:dyDescent="0.25">
      <c r="A488" t="str">
        <f t="shared" si="7"/>
        <v>ZR016 Gracey 1-2 violet</v>
      </c>
      <c r="B488" t="s">
        <v>958</v>
      </c>
      <c r="C488" t="s">
        <v>959</v>
      </c>
      <c r="D488">
        <v>747</v>
      </c>
    </row>
    <row r="489" spans="1:4" x14ac:dyDescent="0.25">
      <c r="A489" t="str">
        <f t="shared" si="7"/>
        <v>ZR016R Gracey 1-2 Rigid violet</v>
      </c>
      <c r="B489" t="s">
        <v>960</v>
      </c>
      <c r="C489" t="s">
        <v>961</v>
      </c>
      <c r="D489">
        <v>451</v>
      </c>
    </row>
    <row r="490" spans="1:4" x14ac:dyDescent="0.25">
      <c r="A490" t="str">
        <f t="shared" si="7"/>
        <v>ZR018 Gracey 3-4 violet</v>
      </c>
      <c r="B490" t="s">
        <v>962</v>
      </c>
      <c r="C490" t="s">
        <v>963</v>
      </c>
      <c r="D490">
        <v>422</v>
      </c>
    </row>
    <row r="491" spans="1:4" x14ac:dyDescent="0.25">
      <c r="A491" t="str">
        <f t="shared" si="7"/>
        <v>ZR020 Gracey 5-6 violet</v>
      </c>
      <c r="B491" t="s">
        <v>964</v>
      </c>
      <c r="C491" t="s">
        <v>965</v>
      </c>
      <c r="D491">
        <v>769</v>
      </c>
    </row>
    <row r="492" spans="1:4" x14ac:dyDescent="0.25">
      <c r="A492" t="str">
        <f t="shared" si="7"/>
        <v>ZR020R Gracey 5-6 Rigid violet</v>
      </c>
      <c r="B492" t="s">
        <v>966</v>
      </c>
      <c r="C492" t="s">
        <v>967</v>
      </c>
      <c r="D492">
        <v>623</v>
      </c>
    </row>
    <row r="493" spans="1:4" x14ac:dyDescent="0.25">
      <c r="A493" t="str">
        <f t="shared" si="7"/>
        <v>ZR022 Gracey 7-8 noir</v>
      </c>
      <c r="B493" t="s">
        <v>968</v>
      </c>
      <c r="C493" t="s">
        <v>969</v>
      </c>
      <c r="D493">
        <v>818</v>
      </c>
    </row>
    <row r="494" spans="1:4" x14ac:dyDescent="0.25">
      <c r="A494" t="str">
        <f t="shared" si="7"/>
        <v>ZR022R Gracey 7-8 Rigid noir</v>
      </c>
      <c r="B494" t="s">
        <v>970</v>
      </c>
      <c r="C494" t="s">
        <v>971</v>
      </c>
      <c r="D494">
        <v>174</v>
      </c>
    </row>
    <row r="495" spans="1:4" x14ac:dyDescent="0.25">
      <c r="A495" t="str">
        <f t="shared" si="7"/>
        <v>ZR024 Gracey 9-10 noir</v>
      </c>
      <c r="B495" t="s">
        <v>972</v>
      </c>
      <c r="C495" t="s">
        <v>973</v>
      </c>
      <c r="D495">
        <v>59</v>
      </c>
    </row>
    <row r="496" spans="1:4" x14ac:dyDescent="0.25">
      <c r="A496" t="str">
        <f t="shared" si="7"/>
        <v>ZR026 Gracey 11-12 jaune</v>
      </c>
      <c r="B496" t="s">
        <v>974</v>
      </c>
      <c r="C496" t="s">
        <v>975</v>
      </c>
      <c r="D496">
        <v>127</v>
      </c>
    </row>
    <row r="497" spans="1:4" x14ac:dyDescent="0.25">
      <c r="A497" t="str">
        <f t="shared" si="7"/>
        <v>ZR026R Gracey 11-12 Rigid jaune</v>
      </c>
      <c r="B497" t="s">
        <v>976</v>
      </c>
      <c r="C497" t="s">
        <v>977</v>
      </c>
      <c r="D497">
        <v>665</v>
      </c>
    </row>
    <row r="498" spans="1:4" x14ac:dyDescent="0.25">
      <c r="A498" t="str">
        <f t="shared" si="7"/>
        <v>ZR028 Gracey 13-14 vert caraibes</v>
      </c>
      <c r="B498" t="s">
        <v>978</v>
      </c>
      <c r="C498" t="s">
        <v>979</v>
      </c>
      <c r="D498">
        <v>264</v>
      </c>
    </row>
    <row r="499" spans="1:4" x14ac:dyDescent="0.25">
      <c r="A499" t="str">
        <f t="shared" si="7"/>
        <v>ZR028R Gracey 13-14 Rigid vert caraibes</v>
      </c>
      <c r="B499" t="s">
        <v>980</v>
      </c>
      <c r="C499" t="s">
        <v>981</v>
      </c>
      <c r="D499">
        <v>746</v>
      </c>
    </row>
    <row r="500" spans="1:4" x14ac:dyDescent="0.25">
      <c r="A500" t="str">
        <f t="shared" si="7"/>
        <v>ZR030 Gracey 15-16 jaune</v>
      </c>
      <c r="B500" t="s">
        <v>982</v>
      </c>
      <c r="C500" t="s">
        <v>983</v>
      </c>
      <c r="D500">
        <v>163</v>
      </c>
    </row>
    <row r="501" spans="1:4" x14ac:dyDescent="0.25">
      <c r="A501" t="str">
        <f t="shared" si="7"/>
        <v>ZR030R Gracey 15-16 Rigid jaune</v>
      </c>
      <c r="B501" t="s">
        <v>984</v>
      </c>
      <c r="C501" t="s">
        <v>985</v>
      </c>
      <c r="D501">
        <v>404</v>
      </c>
    </row>
    <row r="502" spans="1:4" x14ac:dyDescent="0.25">
      <c r="A502" t="str">
        <f t="shared" si="7"/>
        <v>ZR032 Gracey 17-18 vert caraibes</v>
      </c>
      <c r="B502" t="s">
        <v>986</v>
      </c>
      <c r="C502" t="s">
        <v>987</v>
      </c>
      <c r="D502">
        <v>387</v>
      </c>
    </row>
    <row r="503" spans="1:4" x14ac:dyDescent="0.25">
      <c r="A503" t="str">
        <f t="shared" si="7"/>
        <v>ZR032R Gracey 17-18 Rigid vert caraibes</v>
      </c>
      <c r="B503" t="s">
        <v>988</v>
      </c>
      <c r="C503" t="s">
        <v>989</v>
      </c>
      <c r="D503">
        <v>803</v>
      </c>
    </row>
    <row r="504" spans="1:4" x14ac:dyDescent="0.25">
      <c r="A504" t="str">
        <f t="shared" si="7"/>
        <v>ZR034 Gracey 11-14 jaune</v>
      </c>
      <c r="B504" t="s">
        <v>990</v>
      </c>
      <c r="C504" t="s">
        <v>991</v>
      </c>
      <c r="D504">
        <v>941</v>
      </c>
    </row>
    <row r="505" spans="1:4" x14ac:dyDescent="0.25">
      <c r="A505" t="str">
        <f t="shared" si="7"/>
        <v>ZR034R Gracey 11-14 Rigid jaune</v>
      </c>
      <c r="B505" t="s">
        <v>992</v>
      </c>
      <c r="C505" t="s">
        <v>993</v>
      </c>
      <c r="D505">
        <v>92</v>
      </c>
    </row>
    <row r="506" spans="1:4" x14ac:dyDescent="0.25">
      <c r="A506" t="str">
        <f t="shared" si="7"/>
        <v>ZR036 Gracey 12-13 vert caraibes</v>
      </c>
      <c r="B506" t="s">
        <v>994</v>
      </c>
      <c r="C506" t="s">
        <v>995</v>
      </c>
      <c r="D506">
        <v>476</v>
      </c>
    </row>
    <row r="507" spans="1:4" x14ac:dyDescent="0.25">
      <c r="A507" t="str">
        <f t="shared" si="7"/>
        <v>ZR036R Gracey 12-13 Rigid vert caraibes</v>
      </c>
      <c r="B507" t="s">
        <v>996</v>
      </c>
      <c r="C507" t="s">
        <v>997</v>
      </c>
      <c r="D507">
        <v>235</v>
      </c>
    </row>
    <row r="508" spans="1:4" x14ac:dyDescent="0.25">
      <c r="A508" t="str">
        <f t="shared" si="7"/>
        <v>ZR042 Gracey 11-12 ER jaune</v>
      </c>
      <c r="B508" t="s">
        <v>998</v>
      </c>
      <c r="C508" t="s">
        <v>999</v>
      </c>
      <c r="D508">
        <v>662</v>
      </c>
    </row>
    <row r="509" spans="1:4" x14ac:dyDescent="0.25">
      <c r="A509" t="str">
        <f t="shared" si="7"/>
        <v>ZR042R Gracey 11-12 ER Rigid jaune</v>
      </c>
      <c r="B509" t="s">
        <v>1000</v>
      </c>
      <c r="C509" t="s">
        <v>1001</v>
      </c>
      <c r="D509">
        <v>569</v>
      </c>
    </row>
    <row r="510" spans="1:4" x14ac:dyDescent="0.25">
      <c r="A510" t="str">
        <f t="shared" si="7"/>
        <v>ZR043 Gracey 13-14 ER vert caraibes</v>
      </c>
      <c r="B510" t="s">
        <v>1002</v>
      </c>
      <c r="C510" t="s">
        <v>1003</v>
      </c>
      <c r="D510">
        <v>871</v>
      </c>
    </row>
    <row r="511" spans="1:4" x14ac:dyDescent="0.25">
      <c r="A511" t="str">
        <f t="shared" si="7"/>
        <v>ZR043R Gracey 13-14 ER Rigid vert caraibes</v>
      </c>
      <c r="B511" t="s">
        <v>1004</v>
      </c>
      <c r="C511" t="s">
        <v>1005</v>
      </c>
      <c r="D511">
        <v>694</v>
      </c>
    </row>
    <row r="512" spans="1:4" x14ac:dyDescent="0.25">
      <c r="A512" t="str">
        <f t="shared" si="7"/>
        <v>ZR044 Gracey 15-16 ER jaune</v>
      </c>
      <c r="B512" t="s">
        <v>1006</v>
      </c>
      <c r="C512" t="s">
        <v>1007</v>
      </c>
      <c r="D512">
        <v>878</v>
      </c>
    </row>
    <row r="513" spans="1:4" x14ac:dyDescent="0.25">
      <c r="A513" t="str">
        <f t="shared" si="7"/>
        <v>ZR046 Gracey 11-14 ER jaune</v>
      </c>
      <c r="B513" t="s">
        <v>1008</v>
      </c>
      <c r="C513" t="s">
        <v>1009</v>
      </c>
      <c r="D513">
        <v>419</v>
      </c>
    </row>
    <row r="514" spans="1:4" x14ac:dyDescent="0.25">
      <c r="A514" t="str">
        <f t="shared" ref="A514:A577" si="8">CONCATENATE(B514," ",C514)</f>
        <v>ZR047 Gracey 12-13 ER vert caraibes</v>
      </c>
      <c r="B514" t="s">
        <v>1010</v>
      </c>
      <c r="C514" t="s">
        <v>1011</v>
      </c>
      <c r="D514">
        <v>208</v>
      </c>
    </row>
    <row r="515" spans="1:4" x14ac:dyDescent="0.25">
      <c r="A515" t="str">
        <f t="shared" si="8"/>
        <v>ZR060 Barnhart 1-2 Bleu lavande</v>
      </c>
      <c r="B515" t="s">
        <v>1012</v>
      </c>
      <c r="C515" t="s">
        <v>1013</v>
      </c>
      <c r="D515">
        <v>82</v>
      </c>
    </row>
    <row r="516" spans="1:4" x14ac:dyDescent="0.25">
      <c r="A516" t="str">
        <f t="shared" si="8"/>
        <v>ZR060R Barnhart 1-2 Rigid Bleu lavande</v>
      </c>
      <c r="B516" t="s">
        <v>1014</v>
      </c>
      <c r="C516" t="s">
        <v>1015</v>
      </c>
      <c r="D516">
        <v>931</v>
      </c>
    </row>
    <row r="517" spans="1:4" x14ac:dyDescent="0.25">
      <c r="A517" t="str">
        <f t="shared" si="8"/>
        <v>ZR061 Barnhart 5-6 Bleu lavande</v>
      </c>
      <c r="B517" t="s">
        <v>1016</v>
      </c>
      <c r="C517" t="s">
        <v>1017</v>
      </c>
      <c r="D517">
        <v>785</v>
      </c>
    </row>
    <row r="518" spans="1:4" x14ac:dyDescent="0.25">
      <c r="A518" t="str">
        <f t="shared" si="8"/>
        <v>ZR064 Columbia 13-14 Bleu lavande</v>
      </c>
      <c r="B518" t="s">
        <v>1018</v>
      </c>
      <c r="C518" t="s">
        <v>1019</v>
      </c>
      <c r="D518">
        <v>625</v>
      </c>
    </row>
    <row r="519" spans="1:4" x14ac:dyDescent="0.25">
      <c r="A519" t="str">
        <f t="shared" si="8"/>
        <v>ZR066 Columbia 2L-2R Bleu lavande</v>
      </c>
      <c r="B519" t="s">
        <v>1020</v>
      </c>
      <c r="C519" t="s">
        <v>1021</v>
      </c>
      <c r="D519">
        <v>129</v>
      </c>
    </row>
    <row r="520" spans="1:4" x14ac:dyDescent="0.25">
      <c r="A520" t="str">
        <f t="shared" si="8"/>
        <v>ZR067 Columbia 4L-4R Bleu lavande</v>
      </c>
      <c r="B520" t="s">
        <v>1022</v>
      </c>
      <c r="C520" t="s">
        <v>1023</v>
      </c>
      <c r="D520">
        <v>574</v>
      </c>
    </row>
    <row r="521" spans="1:4" x14ac:dyDescent="0.25">
      <c r="A521" t="str">
        <f t="shared" si="8"/>
        <v>ZR069 McCalls 13-14 Bleu lavande</v>
      </c>
      <c r="B521" t="s">
        <v>1024</v>
      </c>
      <c r="C521" t="s">
        <v>1025</v>
      </c>
      <c r="D521">
        <v>723</v>
      </c>
    </row>
    <row r="522" spans="1:4" x14ac:dyDescent="0.25">
      <c r="A522" t="str">
        <f t="shared" si="8"/>
        <v>ZR070 McCalls 13S-14S Bleu lavande</v>
      </c>
      <c r="B522" t="s">
        <v>1026</v>
      </c>
      <c r="C522" t="s">
        <v>1027</v>
      </c>
      <c r="D522">
        <v>101</v>
      </c>
    </row>
    <row r="523" spans="1:4" x14ac:dyDescent="0.25">
      <c r="A523" t="str">
        <f t="shared" si="8"/>
        <v>ZR071 McCalls 17-18 Bleu lavande</v>
      </c>
      <c r="B523" t="s">
        <v>1028</v>
      </c>
      <c r="C523" t="s">
        <v>1029</v>
      </c>
      <c r="D523">
        <v>641</v>
      </c>
    </row>
    <row r="524" spans="1:4" x14ac:dyDescent="0.25">
      <c r="A524" t="str">
        <f t="shared" si="8"/>
        <v>ZR072 McCalls 17S-18S Bleu lavande</v>
      </c>
      <c r="B524" t="s">
        <v>1030</v>
      </c>
      <c r="C524" t="s">
        <v>1031</v>
      </c>
      <c r="D524">
        <v>860</v>
      </c>
    </row>
    <row r="525" spans="1:4" x14ac:dyDescent="0.25">
      <c r="A525" t="str">
        <f t="shared" si="8"/>
        <v>ZR076 Rules 3-4 Bleu lavande</v>
      </c>
      <c r="B525" t="s">
        <v>1032</v>
      </c>
      <c r="C525" t="s">
        <v>1033</v>
      </c>
      <c r="D525">
        <v>383</v>
      </c>
    </row>
    <row r="526" spans="1:4" x14ac:dyDescent="0.25">
      <c r="A526" t="str">
        <f t="shared" si="8"/>
        <v>ZR077 Younger-Good 7-8 Bleu lavande</v>
      </c>
      <c r="B526" t="s">
        <v>1034</v>
      </c>
      <c r="C526" t="s">
        <v>1035</v>
      </c>
      <c r="D526">
        <v>254</v>
      </c>
    </row>
    <row r="527" spans="1:4" x14ac:dyDescent="0.25">
      <c r="A527" t="str">
        <f t="shared" si="8"/>
        <v>ZR079 Langer 1-2 Bleu lavande</v>
      </c>
      <c r="B527" t="s">
        <v>1036</v>
      </c>
      <c r="C527" t="s">
        <v>1037</v>
      </c>
      <c r="D527">
        <v>669</v>
      </c>
    </row>
    <row r="528" spans="1:4" x14ac:dyDescent="0.25">
      <c r="A528" t="str">
        <f t="shared" si="8"/>
        <v>ZR080 Langer 3-4 Bleu lavande</v>
      </c>
      <c r="B528" t="s">
        <v>1038</v>
      </c>
      <c r="C528" t="s">
        <v>1039</v>
      </c>
      <c r="D528">
        <v>732</v>
      </c>
    </row>
    <row r="529" spans="1:4" x14ac:dyDescent="0.25">
      <c r="A529" t="str">
        <f t="shared" si="8"/>
        <v>ZR081 Langer 5-6 Bleu lavande</v>
      </c>
      <c r="B529" t="s">
        <v>1040</v>
      </c>
      <c r="C529" t="s">
        <v>1041</v>
      </c>
      <c r="D529">
        <v>934</v>
      </c>
    </row>
    <row r="530" spans="1:4" x14ac:dyDescent="0.25">
      <c r="A530" t="str">
        <f t="shared" si="8"/>
        <v>ZR084 Langer 5-6 Mini Bleu lavande</v>
      </c>
      <c r="B530" t="s">
        <v>1042</v>
      </c>
      <c r="C530" t="s">
        <v>1043</v>
      </c>
      <c r="D530">
        <v>462</v>
      </c>
    </row>
    <row r="531" spans="1:4" x14ac:dyDescent="0.25">
      <c r="A531" t="str">
        <f t="shared" si="8"/>
        <v>ZR087 Langer 17-18 Bleu lavande</v>
      </c>
      <c r="B531" t="s">
        <v>1044</v>
      </c>
      <c r="C531" t="s">
        <v>1045</v>
      </c>
      <c r="D531">
        <v>203</v>
      </c>
    </row>
    <row r="532" spans="1:4" x14ac:dyDescent="0.25">
      <c r="A532" t="str">
        <f t="shared" si="8"/>
        <v>ZR089 Mini me curette</v>
      </c>
      <c r="B532" t="s">
        <v>1046</v>
      </c>
      <c r="C532" t="s">
        <v>1047</v>
      </c>
      <c r="D532">
        <v>373</v>
      </c>
    </row>
    <row r="533" spans="1:4" x14ac:dyDescent="0.25">
      <c r="A533" t="str">
        <f t="shared" si="8"/>
        <v>ZR090 H5-Langer 5 Scaler/Curette violet</v>
      </c>
      <c r="B533" t="s">
        <v>1048</v>
      </c>
      <c r="C533" t="s">
        <v>1049</v>
      </c>
      <c r="D533">
        <v>208</v>
      </c>
    </row>
    <row r="534" spans="1:4" x14ac:dyDescent="0.25">
      <c r="A534" t="str">
        <f t="shared" si="8"/>
        <v>ZR091 N128-L5 violet</v>
      </c>
      <c r="B534" t="s">
        <v>1050</v>
      </c>
      <c r="C534" t="s">
        <v>1051</v>
      </c>
      <c r="D534">
        <v>557</v>
      </c>
    </row>
    <row r="535" spans="1:4" x14ac:dyDescent="0.25">
      <c r="A535" t="str">
        <f t="shared" si="8"/>
        <v>ZR092 H5-L5 Mini (H5/Langer 5 Mini) violet</v>
      </c>
      <c r="B535" t="s">
        <v>1052</v>
      </c>
      <c r="C535" t="s">
        <v>1053</v>
      </c>
      <c r="D535">
        <v>741</v>
      </c>
    </row>
    <row r="536" spans="1:4" x14ac:dyDescent="0.25">
      <c r="A536" t="str">
        <f t="shared" si="8"/>
        <v>ZR093 N128-L5 Mini violet</v>
      </c>
      <c r="B536" t="s">
        <v>1054</v>
      </c>
      <c r="C536" t="s">
        <v>1055</v>
      </c>
      <c r="D536">
        <v>296</v>
      </c>
    </row>
    <row r="537" spans="1:4" x14ac:dyDescent="0.25">
      <c r="A537" t="str">
        <f t="shared" si="8"/>
        <v>ZR096 NV 1 violet</v>
      </c>
      <c r="B537" t="s">
        <v>1056</v>
      </c>
      <c r="C537" t="s">
        <v>1057</v>
      </c>
      <c r="D537">
        <v>585</v>
      </c>
    </row>
    <row r="538" spans="1:4" x14ac:dyDescent="0.25">
      <c r="A538" t="str">
        <f t="shared" si="8"/>
        <v>ZR098 M23 (Pointed Toe) Bleu lavande</v>
      </c>
      <c r="B538" t="s">
        <v>1058</v>
      </c>
      <c r="C538" t="s">
        <v>1059</v>
      </c>
      <c r="D538">
        <v>371</v>
      </c>
    </row>
    <row r="539" spans="1:4" x14ac:dyDescent="0.25">
      <c r="A539" t="str">
        <f t="shared" si="8"/>
        <v>ZR099 M23A (Round Toe) Bleu lavande</v>
      </c>
      <c r="B539" t="s">
        <v>1060</v>
      </c>
      <c r="C539" t="s">
        <v>1061</v>
      </c>
      <c r="D539">
        <v>739</v>
      </c>
    </row>
    <row r="540" spans="1:4" x14ac:dyDescent="0.25">
      <c r="A540" t="str">
        <f t="shared" si="8"/>
        <v>ZR110 H6-7 violet</v>
      </c>
      <c r="B540" t="s">
        <v>1062</v>
      </c>
      <c r="C540" t="s">
        <v>1063</v>
      </c>
      <c r="D540">
        <v>273</v>
      </c>
    </row>
    <row r="541" spans="1:4" x14ac:dyDescent="0.25">
      <c r="A541" t="str">
        <f t="shared" si="8"/>
        <v>ZR111 H5-33 violet</v>
      </c>
      <c r="B541" t="s">
        <v>1064</v>
      </c>
      <c r="C541" t="s">
        <v>1065</v>
      </c>
      <c r="D541">
        <v>152</v>
      </c>
    </row>
    <row r="542" spans="1:4" x14ac:dyDescent="0.25">
      <c r="A542" t="str">
        <f t="shared" si="8"/>
        <v>ZR113 U15-33 violet</v>
      </c>
      <c r="B542" t="s">
        <v>1066</v>
      </c>
      <c r="C542" t="s">
        <v>1067</v>
      </c>
      <c r="D542">
        <v>354</v>
      </c>
    </row>
    <row r="543" spans="1:4" x14ac:dyDescent="0.25">
      <c r="A543" t="str">
        <f t="shared" si="8"/>
        <v>ZR114 Neb 128 violet</v>
      </c>
      <c r="B543" t="s">
        <v>1068</v>
      </c>
      <c r="C543" t="s">
        <v>1069</v>
      </c>
      <c r="D543">
        <v>917</v>
      </c>
    </row>
    <row r="544" spans="1:4" x14ac:dyDescent="0.25">
      <c r="A544" t="str">
        <f t="shared" si="8"/>
        <v>ZR115 N128-33 violet</v>
      </c>
      <c r="B544" t="s">
        <v>1070</v>
      </c>
      <c r="C544" t="s">
        <v>1071</v>
      </c>
      <c r="D544">
        <v>590</v>
      </c>
    </row>
    <row r="545" spans="1:4" x14ac:dyDescent="0.25">
      <c r="A545" t="str">
        <f t="shared" si="8"/>
        <v>ZR116 SE Neb 128 violet</v>
      </c>
      <c r="B545" t="s">
        <v>1072</v>
      </c>
      <c r="C545" t="s">
        <v>1073</v>
      </c>
      <c r="D545">
        <v>619</v>
      </c>
    </row>
    <row r="546" spans="1:4" x14ac:dyDescent="0.25">
      <c r="A546" t="str">
        <f t="shared" si="8"/>
        <v>ZR120 Montana 4-5 Scaler jaune</v>
      </c>
      <c r="B546" t="s">
        <v>1074</v>
      </c>
      <c r="C546" t="s">
        <v>1075</v>
      </c>
      <c r="D546">
        <v>233</v>
      </c>
    </row>
    <row r="547" spans="1:4" x14ac:dyDescent="0.25">
      <c r="A547" t="str">
        <f t="shared" si="8"/>
        <v>ZR121 MacFarlane 0-1 Rose Corail</v>
      </c>
      <c r="B547" t="s">
        <v>1076</v>
      </c>
      <c r="C547" t="s">
        <v>1077</v>
      </c>
      <c r="D547">
        <v>371</v>
      </c>
    </row>
    <row r="548" spans="1:4" x14ac:dyDescent="0.25">
      <c r="A548" t="str">
        <f t="shared" si="8"/>
        <v>ZR122 MacFarlane 2-3 Rose Corail</v>
      </c>
      <c r="B548" t="s">
        <v>1078</v>
      </c>
      <c r="C548" t="s">
        <v>1079</v>
      </c>
      <c r="D548">
        <v>576</v>
      </c>
    </row>
    <row r="549" spans="1:4" x14ac:dyDescent="0.25">
      <c r="A549" t="str">
        <f t="shared" si="8"/>
        <v>ZR125 J34-35 jaune</v>
      </c>
      <c r="B549" t="s">
        <v>1080</v>
      </c>
      <c r="C549" t="s">
        <v>1081</v>
      </c>
      <c r="D549">
        <v>145</v>
      </c>
    </row>
    <row r="550" spans="1:4" x14ac:dyDescent="0.25">
      <c r="A550" t="str">
        <f t="shared" si="8"/>
        <v>ZR128 Cattoni 103-106 violet</v>
      </c>
      <c r="B550" t="s">
        <v>1082</v>
      </c>
      <c r="C550" t="s">
        <v>1083</v>
      </c>
      <c r="D550">
        <v>679</v>
      </c>
    </row>
    <row r="551" spans="1:4" x14ac:dyDescent="0.25">
      <c r="A551" t="str">
        <f t="shared" si="8"/>
        <v>ZR129 Cattoni 107-108 jaune</v>
      </c>
      <c r="B551" t="s">
        <v>1084</v>
      </c>
      <c r="C551" t="s">
        <v>1085</v>
      </c>
      <c r="D551">
        <v>228</v>
      </c>
    </row>
    <row r="552" spans="1:4" x14ac:dyDescent="0.25">
      <c r="A552" t="str">
        <f t="shared" si="8"/>
        <v>ZR134 Micro Sickle jaune</v>
      </c>
      <c r="B552" t="s">
        <v>1086</v>
      </c>
      <c r="C552" t="s">
        <v>1087</v>
      </c>
      <c r="D552">
        <v>161</v>
      </c>
    </row>
    <row r="553" spans="1:4" x14ac:dyDescent="0.25">
      <c r="A553" t="str">
        <f t="shared" si="8"/>
        <v>ZR135 204S jaune</v>
      </c>
      <c r="B553" t="s">
        <v>1088</v>
      </c>
      <c r="C553" t="s">
        <v>1089</v>
      </c>
      <c r="D553">
        <v>534</v>
      </c>
    </row>
    <row r="554" spans="1:4" x14ac:dyDescent="0.25">
      <c r="A554" t="str">
        <f t="shared" si="8"/>
        <v>ZR136 204SD jaune</v>
      </c>
      <c r="B554" t="s">
        <v>1090</v>
      </c>
      <c r="C554" t="s">
        <v>1091</v>
      </c>
      <c r="D554">
        <v>961</v>
      </c>
    </row>
    <row r="555" spans="1:4" x14ac:dyDescent="0.25">
      <c r="A555" t="str">
        <f t="shared" si="8"/>
        <v>ZR138 Montana Jack (Clark) Détratreur jaune</v>
      </c>
      <c r="B555" t="s">
        <v>1092</v>
      </c>
      <c r="C555" t="s">
        <v>1093</v>
      </c>
      <c r="D555">
        <v>71</v>
      </c>
    </row>
    <row r="556" spans="1:4" x14ac:dyDescent="0.25">
      <c r="A556" t="str">
        <f t="shared" si="8"/>
        <v>ZR138E Montana Jack (Clark) Détartreur jaune échantillon</v>
      </c>
      <c r="B556" t="s">
        <v>1094</v>
      </c>
      <c r="C556" t="s">
        <v>1095</v>
      </c>
      <c r="D556">
        <v>661</v>
      </c>
    </row>
    <row r="557" spans="1:4" x14ac:dyDescent="0.25">
      <c r="A557" t="str">
        <f t="shared" si="8"/>
        <v>ZR138R Montana Jack Détratreur Rigid jaune</v>
      </c>
      <c r="B557" t="s">
        <v>1096</v>
      </c>
      <c r="C557" t="s">
        <v>1097</v>
      </c>
      <c r="D557">
        <v>494</v>
      </c>
    </row>
    <row r="558" spans="1:4" x14ac:dyDescent="0.25">
      <c r="A558" t="str">
        <f t="shared" si="8"/>
        <v>ZR139 NV 2 jaune</v>
      </c>
      <c r="B558" t="s">
        <v>1098</v>
      </c>
      <c r="C558" t="s">
        <v>1099</v>
      </c>
      <c r="D558">
        <v>677</v>
      </c>
    </row>
    <row r="559" spans="1:4" x14ac:dyDescent="0.25">
      <c r="A559" t="str">
        <f t="shared" si="8"/>
        <v>ZR142 220 jaune</v>
      </c>
      <c r="B559" t="s">
        <v>1100</v>
      </c>
      <c r="C559" t="s">
        <v>1101</v>
      </c>
      <c r="D559">
        <v>779</v>
      </c>
    </row>
    <row r="560" spans="1:4" x14ac:dyDescent="0.25">
      <c r="A560" t="str">
        <f t="shared" si="8"/>
        <v>ZR148 MacFarlane 6-7 TC Rose Corail</v>
      </c>
      <c r="B560" t="s">
        <v>1102</v>
      </c>
      <c r="C560" t="s">
        <v>1103</v>
      </c>
      <c r="D560">
        <v>141</v>
      </c>
    </row>
    <row r="561" spans="1:4" x14ac:dyDescent="0.25">
      <c r="A561" t="str">
        <f t="shared" si="8"/>
        <v>ZR149 MacFarlane 8-9 TC Rose Corail</v>
      </c>
      <c r="B561" t="s">
        <v>1104</v>
      </c>
      <c r="C561" t="s">
        <v>1105</v>
      </c>
      <c r="D561">
        <v>784</v>
      </c>
    </row>
    <row r="562" spans="1:4" x14ac:dyDescent="0.25">
      <c r="A562" t="str">
        <f t="shared" si="8"/>
        <v>ZR150 O'Hehir 1-2 Debridement violet</v>
      </c>
      <c r="B562" t="s">
        <v>1106</v>
      </c>
      <c r="C562" t="s">
        <v>1107</v>
      </c>
      <c r="D562">
        <v>803</v>
      </c>
    </row>
    <row r="563" spans="1:4" x14ac:dyDescent="0.25">
      <c r="A563" t="str">
        <f t="shared" si="8"/>
        <v>ZR151 O'Hehir 1-2 ER Debridement violet</v>
      </c>
      <c r="B563" t="s">
        <v>1108</v>
      </c>
      <c r="C563" t="s">
        <v>1109</v>
      </c>
      <c r="D563">
        <v>304</v>
      </c>
    </row>
    <row r="564" spans="1:4" x14ac:dyDescent="0.25">
      <c r="A564" t="str">
        <f t="shared" si="8"/>
        <v>ZR152 O'Hehir 7-8 Debridement noir</v>
      </c>
      <c r="B564" t="s">
        <v>1110</v>
      </c>
      <c r="C564" t="s">
        <v>1111</v>
      </c>
      <c r="D564">
        <v>575</v>
      </c>
    </row>
    <row r="565" spans="1:4" x14ac:dyDescent="0.25">
      <c r="A565" t="str">
        <f t="shared" si="8"/>
        <v>ZR153 O'Hehir 9-10 Debridement Bleu lavande</v>
      </c>
      <c r="B565" t="s">
        <v>1112</v>
      </c>
      <c r="C565" t="s">
        <v>1113</v>
      </c>
      <c r="D565">
        <v>139</v>
      </c>
    </row>
    <row r="566" spans="1:4" x14ac:dyDescent="0.25">
      <c r="A566" t="str">
        <f t="shared" si="8"/>
        <v>ZR156 O'Hehir 13-14 Debridement vert caraibes</v>
      </c>
      <c r="B566" t="s">
        <v>1114</v>
      </c>
      <c r="C566" t="s">
        <v>1115</v>
      </c>
      <c r="D566">
        <v>256</v>
      </c>
    </row>
    <row r="567" spans="1:4" x14ac:dyDescent="0.25">
      <c r="A567" t="str">
        <f t="shared" si="8"/>
        <v>ZR157 O'Hehir 15-16 Debridement jaune</v>
      </c>
      <c r="B567" t="s">
        <v>1116</v>
      </c>
      <c r="C567" t="s">
        <v>1117</v>
      </c>
      <c r="D567">
        <v>376</v>
      </c>
    </row>
    <row r="568" spans="1:4" x14ac:dyDescent="0.25">
      <c r="A568" t="str">
        <f t="shared" si="8"/>
        <v>ZR158 O'Hehir 17-18 Debridement vert caraibes</v>
      </c>
      <c r="B568" t="s">
        <v>1118</v>
      </c>
      <c r="C568" t="s">
        <v>1119</v>
      </c>
      <c r="D568">
        <v>158</v>
      </c>
    </row>
    <row r="569" spans="1:4" x14ac:dyDescent="0.25">
      <c r="A569" t="str">
        <f t="shared" si="8"/>
        <v>ZR159 O'Hehir 19-20 Debridement jaune</v>
      </c>
      <c r="B569" t="s">
        <v>1120</v>
      </c>
      <c r="C569" t="s">
        <v>1121</v>
      </c>
      <c r="D569">
        <v>276</v>
      </c>
    </row>
    <row r="570" spans="1:4" x14ac:dyDescent="0.25">
      <c r="A570" t="str">
        <f t="shared" si="8"/>
        <v>ZR160 H5-O'Hehir 2 ER Debridement violet</v>
      </c>
      <c r="B570" t="s">
        <v>1122</v>
      </c>
      <c r="C570" t="s">
        <v>1123</v>
      </c>
      <c r="D570">
        <v>534</v>
      </c>
    </row>
    <row r="571" spans="1:4" x14ac:dyDescent="0.25">
      <c r="A571" t="str">
        <f t="shared" si="8"/>
        <v>ZR166 Explorer 5 Bleu Pacifique</v>
      </c>
      <c r="B571" t="s">
        <v>1124</v>
      </c>
      <c r="C571" t="s">
        <v>1125</v>
      </c>
      <c r="D571">
        <v>289</v>
      </c>
    </row>
    <row r="572" spans="1:4" x14ac:dyDescent="0.25">
      <c r="A572" t="str">
        <f t="shared" si="8"/>
        <v>ZR167 Explorer ODU 11-12 Bleu Pacifique</v>
      </c>
      <c r="B572" t="s">
        <v>1126</v>
      </c>
      <c r="C572" t="s">
        <v>1127</v>
      </c>
      <c r="D572">
        <v>943</v>
      </c>
    </row>
    <row r="573" spans="1:4" x14ac:dyDescent="0.25">
      <c r="A573" t="str">
        <f t="shared" si="8"/>
        <v>ZR168 Explorer 2 Bleu Pacifique</v>
      </c>
      <c r="B573" t="s">
        <v>1128</v>
      </c>
      <c r="C573" t="s">
        <v>1129</v>
      </c>
      <c r="D573">
        <v>833</v>
      </c>
    </row>
    <row r="574" spans="1:4" x14ac:dyDescent="0.25">
      <c r="A574" t="str">
        <f t="shared" si="8"/>
        <v>ZR169 Explorer ODU 11-12 ER Bleu Pacifique</v>
      </c>
      <c r="B574" t="s">
        <v>1130</v>
      </c>
      <c r="C574" t="s">
        <v>1131</v>
      </c>
      <c r="D574">
        <v>566</v>
      </c>
    </row>
    <row r="575" spans="1:4" x14ac:dyDescent="0.25">
      <c r="A575" t="str">
        <f t="shared" si="8"/>
        <v>ZR170 Explorer Montana Bleu Pacifique</v>
      </c>
      <c r="B575" t="s">
        <v>1132</v>
      </c>
      <c r="C575" t="s">
        <v>1133</v>
      </c>
      <c r="D575">
        <v>617</v>
      </c>
    </row>
    <row r="576" spans="1:4" x14ac:dyDescent="0.25">
      <c r="A576" t="str">
        <f t="shared" si="8"/>
        <v>ZR183 Explorer 23 Bleu Pacifique</v>
      </c>
      <c r="B576" t="s">
        <v>1134</v>
      </c>
      <c r="C576" t="s">
        <v>1135</v>
      </c>
      <c r="D576">
        <v>534</v>
      </c>
    </row>
    <row r="577" spans="1:4" x14ac:dyDescent="0.25">
      <c r="A577" t="str">
        <f t="shared" si="8"/>
        <v>ZR195 Probe 12 (3-6-9-12) Bleu Pacifique</v>
      </c>
      <c r="B577" t="s">
        <v>1136</v>
      </c>
      <c r="C577" t="s">
        <v>1137</v>
      </c>
      <c r="D577">
        <v>588</v>
      </c>
    </row>
    <row r="578" spans="1:4" x14ac:dyDescent="0.25">
      <c r="A578" t="str">
        <f t="shared" ref="A578:A641" si="9">CONCATENATE(B578," ",C578)</f>
        <v>ZR196 Probe OW (1-2-3-5-7-8-9-10) Bleu Pacifique</v>
      </c>
      <c r="B578" t="s">
        <v>1138</v>
      </c>
      <c r="C578" t="s">
        <v>1139</v>
      </c>
      <c r="D578">
        <v>223</v>
      </c>
    </row>
    <row r="579" spans="1:4" x14ac:dyDescent="0.25">
      <c r="A579" t="str">
        <f t="shared" si="9"/>
        <v>ZR197 Probe WHO (¢ -3¢ -5¢ -8¢ -11¢) Bleu Pacifique</v>
      </c>
      <c r="B579" t="s">
        <v>1140</v>
      </c>
      <c r="C579" t="s">
        <v>1141</v>
      </c>
      <c r="D579">
        <v>351</v>
      </c>
    </row>
    <row r="580" spans="1:4" x14ac:dyDescent="0.25">
      <c r="A580" t="str">
        <f t="shared" si="9"/>
        <v>ZR198 Probe UNC15 (1 thru 15 by 1mm) Bleu Pacifique</v>
      </c>
      <c r="B580" t="s">
        <v>1142</v>
      </c>
      <c r="C580" t="s">
        <v>1143</v>
      </c>
      <c r="D580">
        <v>672</v>
      </c>
    </row>
    <row r="581" spans="1:4" x14ac:dyDescent="0.25">
      <c r="A581" t="str">
        <f t="shared" si="9"/>
        <v>ZR199 Probe UNC12 (1 thru 12 by 1mm) Bleu Pacifique</v>
      </c>
      <c r="B581" t="s">
        <v>1144</v>
      </c>
      <c r="C581" t="s">
        <v>1145</v>
      </c>
      <c r="D581">
        <v>349</v>
      </c>
    </row>
    <row r="582" spans="1:4" x14ac:dyDescent="0.25">
      <c r="A582" t="str">
        <f t="shared" si="9"/>
        <v>ZR205 Probe Nabers 2 DE (3-6-9-12) Bleu Pacifique</v>
      </c>
      <c r="B582" t="s">
        <v>1146</v>
      </c>
      <c r="C582" t="s">
        <v>1147</v>
      </c>
      <c r="D582">
        <v>173</v>
      </c>
    </row>
    <row r="583" spans="1:4" x14ac:dyDescent="0.25">
      <c r="A583" t="str">
        <f t="shared" si="9"/>
        <v>ZR206 Probe GF-OW Bleu Pacifique</v>
      </c>
      <c r="B583" t="s">
        <v>1148</v>
      </c>
      <c r="C583" t="s">
        <v>1149</v>
      </c>
      <c r="D583">
        <v>94</v>
      </c>
    </row>
    <row r="584" spans="1:4" x14ac:dyDescent="0.25">
      <c r="A584" t="str">
        <f t="shared" si="9"/>
        <v>ZR207 Probe Baylor 1-2 Bleu Pacifique</v>
      </c>
      <c r="B584" t="s">
        <v>1150</v>
      </c>
      <c r="C584" t="s">
        <v>1151</v>
      </c>
      <c r="D584">
        <v>259</v>
      </c>
    </row>
    <row r="585" spans="1:4" x14ac:dyDescent="0.25">
      <c r="A585" t="str">
        <f t="shared" si="9"/>
        <v>ZR210 Probe UNC12-WHO Bleu Pacifique</v>
      </c>
      <c r="B585" t="s">
        <v>1152</v>
      </c>
      <c r="C585" t="s">
        <v>1153</v>
      </c>
      <c r="D585">
        <v>629</v>
      </c>
    </row>
    <row r="586" spans="1:4" x14ac:dyDescent="0.25">
      <c r="A586" t="str">
        <f t="shared" si="9"/>
        <v>ZR215 Probe WRSTM ACETM -UNC12  Bleu Pacifique</v>
      </c>
      <c r="B586" t="s">
        <v>1154</v>
      </c>
      <c r="C586" t="s">
        <v>1155</v>
      </c>
      <c r="D586">
        <v>695</v>
      </c>
    </row>
    <row r="587" spans="1:4" x14ac:dyDescent="0.25">
      <c r="A587" t="str">
        <f t="shared" si="9"/>
        <v>ZR216 Probe ACETM -12 SHORT- Bleu Pacifique</v>
      </c>
      <c r="B587" t="s">
        <v>1156</v>
      </c>
      <c r="C587" t="s">
        <v>1157</v>
      </c>
      <c r="D587">
        <v>396</v>
      </c>
    </row>
    <row r="588" spans="1:4" x14ac:dyDescent="0.25">
      <c r="A588" t="str">
        <f t="shared" si="9"/>
        <v>ZR223 Explorer/Probe 23/12 Bleu Pacifique</v>
      </c>
      <c r="B588" t="s">
        <v>1158</v>
      </c>
      <c r="C588" t="s">
        <v>1159</v>
      </c>
      <c r="D588">
        <v>634</v>
      </c>
    </row>
    <row r="589" spans="1:4" x14ac:dyDescent="0.25">
      <c r="A589" t="str">
        <f t="shared" si="9"/>
        <v>ZR224 Explorer/Probe 23/OW Bleu Pacifique</v>
      </c>
      <c r="B589" t="s">
        <v>1160</v>
      </c>
      <c r="C589" t="s">
        <v>1161</v>
      </c>
      <c r="D589">
        <v>625</v>
      </c>
    </row>
    <row r="590" spans="1:4" x14ac:dyDescent="0.25">
      <c r="A590" t="str">
        <f t="shared" si="9"/>
        <v>ZR225 Explorer/Probe 23/WHO Bleu Pacifique</v>
      </c>
      <c r="B590" t="s">
        <v>1162</v>
      </c>
      <c r="C590" t="s">
        <v>1163</v>
      </c>
      <c r="D590">
        <v>472</v>
      </c>
    </row>
    <row r="591" spans="1:4" x14ac:dyDescent="0.25">
      <c r="A591" t="str">
        <f t="shared" si="9"/>
        <v>ZR226 Explorer/Probe 23/UNC15 Bleu Pacifique</v>
      </c>
      <c r="B591" t="s">
        <v>1164</v>
      </c>
      <c r="C591" t="s">
        <v>1165</v>
      </c>
      <c r="D591">
        <v>630</v>
      </c>
    </row>
    <row r="592" spans="1:4" x14ac:dyDescent="0.25">
      <c r="A592" t="str">
        <f t="shared" si="9"/>
        <v>ZR227 Explorer/Probe 23/UNC12 Bleu Pacifique</v>
      </c>
      <c r="B592" t="s">
        <v>1166</v>
      </c>
      <c r="C592" t="s">
        <v>1167</v>
      </c>
      <c r="D592">
        <v>807</v>
      </c>
    </row>
    <row r="593" spans="1:4" x14ac:dyDescent="0.25">
      <c r="A593" t="str">
        <f t="shared" si="9"/>
        <v>ZR245 Mirror Handle Bleu Pacifique</v>
      </c>
      <c r="B593" t="s">
        <v>1168</v>
      </c>
      <c r="C593" t="s">
        <v>1169</v>
      </c>
      <c r="D593">
        <v>863</v>
      </c>
    </row>
    <row r="594" spans="1:4" x14ac:dyDescent="0.25">
      <c r="A594" t="str">
        <f t="shared" si="9"/>
        <v>ZR248 Mirror Handle (Simple-Stem) Bleu Pacifique</v>
      </c>
      <c r="B594" t="s">
        <v>1170</v>
      </c>
      <c r="C594" t="s">
        <v>1171</v>
      </c>
      <c r="D594">
        <v>740</v>
      </c>
    </row>
    <row r="595" spans="1:4" x14ac:dyDescent="0.25">
      <c r="A595" t="str">
        <f t="shared" si="9"/>
        <v>ZR256 Periotome - Serrated DE Anterior violet</v>
      </c>
      <c r="B595" t="s">
        <v>1172</v>
      </c>
      <c r="C595" t="s">
        <v>1173</v>
      </c>
      <c r="D595">
        <v>980</v>
      </c>
    </row>
    <row r="596" spans="1:4" x14ac:dyDescent="0.25">
      <c r="A596" t="str">
        <f t="shared" si="9"/>
        <v>ZR258 Periotome - Serrated DE Posterior jaune</v>
      </c>
      <c r="B596" t="s">
        <v>1174</v>
      </c>
      <c r="C596" t="s">
        <v>1175</v>
      </c>
      <c r="D596">
        <v>313</v>
      </c>
    </row>
    <row r="597" spans="1:4" x14ac:dyDescent="0.25">
      <c r="A597" t="str">
        <f t="shared" si="9"/>
        <v>ZR514 CSS-2 Composite System (REJ 02) jaune</v>
      </c>
      <c r="B597" t="s">
        <v>1176</v>
      </c>
      <c r="C597" t="s">
        <v>1177</v>
      </c>
      <c r="D597">
        <v>275</v>
      </c>
    </row>
    <row r="598" spans="1:4" x14ac:dyDescent="0.25">
      <c r="A598" t="str">
        <f t="shared" si="9"/>
        <v>ZR518 CSS-3 Composite System (REJ 10) jaune</v>
      </c>
      <c r="B598" t="s">
        <v>1178</v>
      </c>
      <c r="C598" t="s">
        <v>1179</v>
      </c>
      <c r="D598">
        <v>273</v>
      </c>
    </row>
    <row r="599" spans="1:4" x14ac:dyDescent="0.25">
      <c r="A599" t="str">
        <f t="shared" si="9"/>
        <v>ZR522 CSS-4 Composite System (REJ 20) jaune</v>
      </c>
      <c r="B599" t="s">
        <v>1180</v>
      </c>
      <c r="C599" t="s">
        <v>1181</v>
      </c>
      <c r="D599">
        <v>710</v>
      </c>
    </row>
    <row r="600" spans="1:4" x14ac:dyDescent="0.25">
      <c r="A600" t="str">
        <f t="shared" si="9"/>
        <v>ZR526 CSS-5 Composite System (REJ 21) jaune</v>
      </c>
      <c r="B600" t="s">
        <v>1182</v>
      </c>
      <c r="C600" t="s">
        <v>1183</v>
      </c>
      <c r="D600">
        <v>502</v>
      </c>
    </row>
    <row r="601" spans="1:4" x14ac:dyDescent="0.25">
      <c r="A601" t="str">
        <f t="shared" si="9"/>
        <v>ZR530 CSS-6 Composite System (REJ 22) jaune</v>
      </c>
      <c r="B601" t="s">
        <v>1184</v>
      </c>
      <c r="C601" t="s">
        <v>1185</v>
      </c>
      <c r="D601">
        <v>972</v>
      </c>
    </row>
    <row r="602" spans="1:4" x14ac:dyDescent="0.25">
      <c r="A602" t="str">
        <f t="shared" si="9"/>
        <v>ZR534 IPC-T Composite System (REJ 03) jaune</v>
      </c>
      <c r="B602" t="s">
        <v>1186</v>
      </c>
      <c r="C602" t="s">
        <v>1187</v>
      </c>
      <c r="D602">
        <v>836</v>
      </c>
    </row>
    <row r="603" spans="1:4" x14ac:dyDescent="0.25">
      <c r="A603" t="str">
        <f t="shared" si="9"/>
        <v>ZR538 IPC-L Composite System (REJ 04) jaune</v>
      </c>
      <c r="B603" t="s">
        <v>1188</v>
      </c>
      <c r="C603" t="s">
        <v>1189</v>
      </c>
      <c r="D603">
        <v>81</v>
      </c>
    </row>
    <row r="604" spans="1:4" x14ac:dyDescent="0.25">
      <c r="A604" t="str">
        <f t="shared" si="9"/>
        <v>ZR542 8A Composite System (REJ 01) jaune</v>
      </c>
      <c r="B604" t="s">
        <v>1190</v>
      </c>
      <c r="C604" t="s">
        <v>1191</v>
      </c>
      <c r="D604">
        <v>253</v>
      </c>
    </row>
    <row r="605" spans="1:4" x14ac:dyDescent="0.25">
      <c r="A605" t="str">
        <f t="shared" si="9"/>
        <v>ZR661 WingroveÖ B5-6 Titanium Implant Mandarine</v>
      </c>
      <c r="B605" t="s">
        <v>1192</v>
      </c>
      <c r="C605" t="s">
        <v>1193</v>
      </c>
      <c r="D605">
        <v>339</v>
      </c>
    </row>
    <row r="606" spans="1:4" x14ac:dyDescent="0.25">
      <c r="A606" t="str">
        <f t="shared" si="9"/>
        <v>ZR680 WingroveÖ L3-4 Titanium Implant Mandarine</v>
      </c>
      <c r="B606" t="s">
        <v>1194</v>
      </c>
      <c r="C606" t="s">
        <v>1195</v>
      </c>
      <c r="D606">
        <v>430</v>
      </c>
    </row>
    <row r="607" spans="1:4" x14ac:dyDescent="0.25">
      <c r="A607" t="str">
        <f t="shared" si="9"/>
        <v>ZR693 WingroveÖ N128B-L5M Titanium Implant Mandarine</v>
      </c>
      <c r="B607" t="s">
        <v>1196</v>
      </c>
      <c r="C607" t="s">
        <v>1197</v>
      </c>
      <c r="D607">
        <v>157</v>
      </c>
    </row>
    <row r="608" spans="1:4" x14ac:dyDescent="0.25">
      <c r="A608" t="str">
        <f t="shared" si="9"/>
        <v>ZR900 WingroveÖ Titanium Implant 'Go-To' Set avec Cassette T005A-F</v>
      </c>
      <c r="B608" t="s">
        <v>1198</v>
      </c>
      <c r="C608" t="s">
        <v>1199</v>
      </c>
      <c r="D608">
        <v>174</v>
      </c>
    </row>
    <row r="609" spans="1:4" x14ac:dyDescent="0.25">
      <c r="A609" t="str">
        <f t="shared" si="9"/>
        <v>ZT005 PDT-5 Exam Cassette w/Rack</v>
      </c>
      <c r="B609" t="s">
        <v>1200</v>
      </c>
      <c r="C609" t="s">
        <v>1201</v>
      </c>
      <c r="D609">
        <v>153</v>
      </c>
    </row>
    <row r="610" spans="1:4" x14ac:dyDescent="0.25">
      <c r="A610" t="str">
        <f t="shared" si="9"/>
        <v>ZT005A-F FlipTop Cassette 'A' -Fixed Rack 5</v>
      </c>
      <c r="B610" t="s">
        <v>1202</v>
      </c>
      <c r="C610" t="s">
        <v>1203</v>
      </c>
      <c r="D610">
        <v>715</v>
      </c>
    </row>
    <row r="611" spans="1:4" x14ac:dyDescent="0.25">
      <c r="A611" t="str">
        <f t="shared" si="9"/>
        <v>ZT005A-U FlipTop Cassette 'A' -Utility/Handpiece</v>
      </c>
      <c r="B611" t="s">
        <v>1204</v>
      </c>
      <c r="C611" t="s">
        <v>1205</v>
      </c>
      <c r="D611">
        <v>747</v>
      </c>
    </row>
    <row r="612" spans="1:4" x14ac:dyDescent="0.25">
      <c r="A612" t="str">
        <f t="shared" si="9"/>
        <v>ZT007B-D FlipTop Cassette 'B' -Double Rack 14</v>
      </c>
      <c r="B612" t="s">
        <v>1206</v>
      </c>
      <c r="C612" t="s">
        <v>1207</v>
      </c>
      <c r="D612">
        <v>595</v>
      </c>
    </row>
    <row r="613" spans="1:4" x14ac:dyDescent="0.25">
      <c r="A613" t="str">
        <f t="shared" si="9"/>
        <v>ZT007B-F FlipTop Cassette 'B' -Fixed Rack 7</v>
      </c>
      <c r="B613" t="s">
        <v>1208</v>
      </c>
      <c r="C613" t="s">
        <v>1209</v>
      </c>
      <c r="D613">
        <v>526</v>
      </c>
    </row>
    <row r="614" spans="1:4" x14ac:dyDescent="0.25">
      <c r="A614" t="str">
        <f t="shared" si="9"/>
        <v>ZT007B-L FlipTop Cassette 'B' -LiftOut Rack 7</v>
      </c>
      <c r="B614" t="s">
        <v>1210</v>
      </c>
      <c r="C614" t="s">
        <v>1211</v>
      </c>
      <c r="D614">
        <v>308</v>
      </c>
    </row>
    <row r="615" spans="1:4" x14ac:dyDescent="0.25">
      <c r="A615" t="str">
        <f t="shared" si="9"/>
        <v>ZT007B-U FlipTop Cassette 'B' -Utility</v>
      </c>
      <c r="B615" t="s">
        <v>1212</v>
      </c>
      <c r="C615" t="s">
        <v>1213</v>
      </c>
      <c r="D615">
        <v>134</v>
      </c>
    </row>
    <row r="616" spans="1:4" x14ac:dyDescent="0.25">
      <c r="A616" t="str">
        <f t="shared" si="9"/>
        <v>ZT009C-D FlipTop Cassette 'C' -Double Rack 18</v>
      </c>
      <c r="B616" t="s">
        <v>1214</v>
      </c>
      <c r="C616" t="s">
        <v>1215</v>
      </c>
      <c r="D616">
        <v>474</v>
      </c>
    </row>
    <row r="617" spans="1:4" x14ac:dyDescent="0.25">
      <c r="A617" t="str">
        <f t="shared" si="9"/>
        <v>ZT009C-F FlipTop Cassette 'C' -Fixed Rack 9</v>
      </c>
      <c r="B617" t="s">
        <v>1216</v>
      </c>
      <c r="C617" t="s">
        <v>1217</v>
      </c>
      <c r="D617">
        <v>604</v>
      </c>
    </row>
    <row r="618" spans="1:4" x14ac:dyDescent="0.25">
      <c r="A618" t="str">
        <f t="shared" si="9"/>
        <v>ZT009C-L FlipTop Cassette 'C' -LiftOut Rack 9</v>
      </c>
      <c r="B618" t="s">
        <v>1218</v>
      </c>
      <c r="C618" t="s">
        <v>1219</v>
      </c>
      <c r="D618">
        <v>207</v>
      </c>
    </row>
    <row r="619" spans="1:4" x14ac:dyDescent="0.25">
      <c r="A619" t="str">
        <f t="shared" si="9"/>
        <v>ZT009C-U FlipTop Cassette 'C' -Utility</v>
      </c>
      <c r="B619" t="s">
        <v>1220</v>
      </c>
      <c r="C619" t="s">
        <v>1221</v>
      </c>
      <c r="D619">
        <v>647</v>
      </c>
    </row>
    <row r="620" spans="1:4" x14ac:dyDescent="0.25">
      <c r="A620" t="str">
        <f t="shared" si="9"/>
        <v>ZT009D-D FlipTop Cassette 'D' -Double Rack 18</v>
      </c>
      <c r="B620" t="s">
        <v>1222</v>
      </c>
      <c r="C620" t="s">
        <v>1223</v>
      </c>
      <c r="D620">
        <v>512</v>
      </c>
    </row>
    <row r="621" spans="1:4" x14ac:dyDescent="0.25">
      <c r="A621" t="str">
        <f t="shared" si="9"/>
        <v>ZT009D-F FlipTop Cassette 'D' -Fixed Rack 9</v>
      </c>
      <c r="B621" t="s">
        <v>1224</v>
      </c>
      <c r="C621" t="s">
        <v>1225</v>
      </c>
      <c r="D621">
        <v>83</v>
      </c>
    </row>
    <row r="622" spans="1:4" x14ac:dyDescent="0.25">
      <c r="A622" t="str">
        <f t="shared" si="9"/>
        <v>ZT009D-F15 FlipTop Cassette 'D' -Fixed Rack 15</v>
      </c>
      <c r="B622" t="s">
        <v>1226</v>
      </c>
      <c r="C622" t="s">
        <v>1227</v>
      </c>
      <c r="D622">
        <v>623</v>
      </c>
    </row>
    <row r="623" spans="1:4" x14ac:dyDescent="0.25">
      <c r="A623" t="str">
        <f t="shared" si="9"/>
        <v>ZT009D-L FlipTop Cassette 'D' -LiftOut Rack 9</v>
      </c>
      <c r="B623" t="s">
        <v>1228</v>
      </c>
      <c r="C623" t="s">
        <v>1229</v>
      </c>
      <c r="D623">
        <v>736</v>
      </c>
    </row>
    <row r="624" spans="1:4" x14ac:dyDescent="0.25">
      <c r="A624" t="str">
        <f t="shared" si="9"/>
        <v>ZT009D-U FlipTop Cassette 'D' -Utility</v>
      </c>
      <c r="B624" t="s">
        <v>1230</v>
      </c>
      <c r="C624" t="s">
        <v>1231</v>
      </c>
      <c r="D624">
        <v>984</v>
      </c>
    </row>
    <row r="625" spans="1:4" x14ac:dyDescent="0.25">
      <c r="A625" t="str">
        <f t="shared" si="9"/>
        <v>ZT015E-F FlipTop Cassette 'E' -Std Divider &amp; Fixed Rack 15</v>
      </c>
      <c r="B625" t="s">
        <v>1232</v>
      </c>
      <c r="C625" t="s">
        <v>1233</v>
      </c>
      <c r="D625">
        <v>644</v>
      </c>
    </row>
    <row r="626" spans="1:4" x14ac:dyDescent="0.25">
      <c r="A626" t="str">
        <f t="shared" si="9"/>
        <v>ZT015E-U FlipTop Cassette 'E' - Utility</v>
      </c>
      <c r="B626" t="s">
        <v>1234</v>
      </c>
      <c r="C626" t="s">
        <v>1235</v>
      </c>
      <c r="D626">
        <v>162</v>
      </c>
    </row>
    <row r="627" spans="1:4" x14ac:dyDescent="0.25">
      <c r="A627" t="str">
        <f t="shared" si="9"/>
        <v>ZT050 "#5 (15/16"") SS Mouth Mirror"</v>
      </c>
      <c r="B627" t="s">
        <v>1236</v>
      </c>
      <c r="C627" t="s">
        <v>1237</v>
      </c>
      <c r="D627">
        <v>554</v>
      </c>
    </row>
    <row r="628" spans="1:4" x14ac:dyDescent="0.25">
      <c r="A628" t="str">
        <f t="shared" si="9"/>
        <v>ZT051 "#4 (7/8"") SS Mouth Mirror"</v>
      </c>
      <c r="B628" t="s">
        <v>1238</v>
      </c>
      <c r="C628" t="s">
        <v>1239</v>
      </c>
      <c r="D628">
        <v>814</v>
      </c>
    </row>
    <row r="629" spans="1:4" x14ac:dyDescent="0.25">
      <c r="A629" t="str">
        <f t="shared" si="9"/>
        <v>ZT060 PingRing -- Sharpness Tester</v>
      </c>
      <c r="B629" t="s">
        <v>1240</v>
      </c>
      <c r="C629" t="s">
        <v>1241</v>
      </c>
      <c r="D629">
        <v>107</v>
      </c>
    </row>
    <row r="630" spans="1:4" x14ac:dyDescent="0.25">
      <c r="A630" t="str">
        <f t="shared" si="9"/>
        <v>ZT061 Diamond Head (White) Stone</v>
      </c>
      <c r="B630" t="s">
        <v>1242</v>
      </c>
      <c r="C630" t="s">
        <v>1243</v>
      </c>
      <c r="D630">
        <v>615</v>
      </c>
    </row>
    <row r="631" spans="1:4" x14ac:dyDescent="0.25">
      <c r="A631" t="str">
        <f t="shared" si="9"/>
        <v>ZT062 Transformation (Brown) Stone</v>
      </c>
      <c r="B631" t="s">
        <v>1244</v>
      </c>
      <c r="C631" t="s">
        <v>1245</v>
      </c>
      <c r="D631">
        <v>868</v>
      </c>
    </row>
    <row r="632" spans="1:4" x14ac:dyDescent="0.25">
      <c r="A632" t="str">
        <f t="shared" si="9"/>
        <v>ZT065 PDT/Gleason Guide</v>
      </c>
      <c r="B632" t="s">
        <v>1246</v>
      </c>
      <c r="C632" t="s">
        <v>1247</v>
      </c>
      <c r="D632">
        <v>432</v>
      </c>
    </row>
    <row r="633" spans="1:4" x14ac:dyDescent="0.25">
      <c r="A633" t="str">
        <f t="shared" si="9"/>
        <v>ZT066 Ultimate Edge Sharpening Kit</v>
      </c>
      <c r="B633" t="s">
        <v>1248</v>
      </c>
      <c r="C633" t="s">
        <v>1249</v>
      </c>
      <c r="D633">
        <v>975</v>
      </c>
    </row>
    <row r="634" spans="1:4" x14ac:dyDescent="0.25">
      <c r="A634" t="str">
        <f t="shared" si="9"/>
        <v>ZT067 Ultimate Edge Transformation Kit</v>
      </c>
      <c r="B634" t="s">
        <v>1250</v>
      </c>
      <c r="C634" t="s">
        <v>1251</v>
      </c>
      <c r="D634">
        <v>782</v>
      </c>
    </row>
    <row r="635" spans="1:4" x14ac:dyDescent="0.25">
      <c r="A635" t="str">
        <f t="shared" si="9"/>
        <v>ZT068 Ultimate Edge Kit w/Transformation Stone</v>
      </c>
      <c r="B635" t="s">
        <v>1252</v>
      </c>
      <c r="C635" t="s">
        <v>1253</v>
      </c>
      <c r="D635">
        <v>882</v>
      </c>
    </row>
    <row r="636" spans="1:4" x14ac:dyDescent="0.25">
      <c r="A636" t="str">
        <f t="shared" si="9"/>
        <v>ZT212 EasyView Probe 3-6-9-12</v>
      </c>
      <c r="B636" t="s">
        <v>1254</v>
      </c>
      <c r="C636" t="s">
        <v>1255</v>
      </c>
      <c r="D636">
        <v>577</v>
      </c>
    </row>
    <row r="637" spans="1:4" x14ac:dyDescent="0.25">
      <c r="A637" t="str">
        <f t="shared" si="9"/>
        <v>ZT214 EasyView Probe 3-5-7-10</v>
      </c>
      <c r="B637" t="s">
        <v>1256</v>
      </c>
      <c r="C637" t="s">
        <v>1257</v>
      </c>
      <c r="D637">
        <v>752</v>
      </c>
    </row>
    <row r="638" spans="1:4" x14ac:dyDescent="0.25">
      <c r="A638" t="str">
        <f t="shared" si="9"/>
        <v>ZT216 EasyView Probe UNC12 (1-2-3--12)</v>
      </c>
      <c r="B638" t="s">
        <v>1258</v>
      </c>
      <c r="C638" t="s">
        <v>1259</v>
      </c>
      <c r="D638">
        <v>149</v>
      </c>
    </row>
    <row r="639" spans="1:4" x14ac:dyDescent="0.25">
      <c r="A639" t="str">
        <f t="shared" si="9"/>
        <v>ZTR001 TROUSSE GRACEY FLASH</v>
      </c>
      <c r="B639" t="s">
        <v>1260</v>
      </c>
      <c r="C639" t="s">
        <v>1261</v>
      </c>
      <c r="D639">
        <v>247</v>
      </c>
    </row>
    <row r="640" spans="1:4" x14ac:dyDescent="0.25">
      <c r="A640" t="str">
        <f t="shared" si="9"/>
        <v>ZTR001-C TROUSSE GRACEY FLASH</v>
      </c>
      <c r="B640" t="s">
        <v>1262</v>
      </c>
      <c r="C640" t="s">
        <v>1261</v>
      </c>
      <c r="D640">
        <v>463</v>
      </c>
    </row>
    <row r="641" spans="1:4" x14ac:dyDescent="0.25">
      <c r="A641" t="str">
        <f t="shared" si="9"/>
        <v>ZTR002 TROUSSE GRACEY APPLIQUEE</v>
      </c>
      <c r="B641" t="s">
        <v>1263</v>
      </c>
      <c r="C641" t="s">
        <v>1264</v>
      </c>
      <c r="D641">
        <v>655</v>
      </c>
    </row>
    <row r="642" spans="1:4" x14ac:dyDescent="0.25">
      <c r="A642" t="str">
        <f t="shared" ref="A642:A646" si="10">CONCATENATE(B642," ",C642)</f>
        <v>ZTR002-C TROUSSE GRACEY APPLIQUEE</v>
      </c>
      <c r="B642" t="s">
        <v>1265</v>
      </c>
      <c r="C642" t="s">
        <v>1264</v>
      </c>
      <c r="D642">
        <v>539</v>
      </c>
    </row>
    <row r="643" spans="1:4" x14ac:dyDescent="0.25">
      <c r="A643" t="str">
        <f t="shared" si="10"/>
        <v>ZTR003 TROUSSES UNIVERSELLES</v>
      </c>
      <c r="B643" t="s">
        <v>1266</v>
      </c>
      <c r="C643" t="s">
        <v>1267</v>
      </c>
      <c r="D643">
        <v>368</v>
      </c>
    </row>
    <row r="644" spans="1:4" x14ac:dyDescent="0.25">
      <c r="A644" t="str">
        <f t="shared" si="10"/>
        <v>ZTR003-C TROUSSES UNIVERSELLES</v>
      </c>
      <c r="B644" t="s">
        <v>1268</v>
      </c>
      <c r="C644" t="s">
        <v>1267</v>
      </c>
      <c r="D644">
        <v>417</v>
      </c>
    </row>
    <row r="645" spans="1:4" x14ac:dyDescent="0.25">
      <c r="A645" t="str">
        <f t="shared" si="10"/>
        <v>ZTR003 TROUSSES UNIVERSELLES</v>
      </c>
      <c r="B645" t="s">
        <v>1266</v>
      </c>
      <c r="C645" t="s">
        <v>1267</v>
      </c>
      <c r="D645">
        <v>298</v>
      </c>
    </row>
    <row r="646" spans="1:4" x14ac:dyDescent="0.25">
      <c r="A646" t="str">
        <f t="shared" si="10"/>
        <v>ZTR003-C TROUSSES UNIVERSELLES</v>
      </c>
      <c r="B646" t="s">
        <v>1268</v>
      </c>
      <c r="C646" t="s">
        <v>1267</v>
      </c>
      <c r="D646">
        <v>341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13"/>
  <sheetViews>
    <sheetView tabSelected="1" workbookViewId="0">
      <selection activeCell="A7" sqref="A7"/>
    </sheetView>
  </sheetViews>
  <sheetFormatPr baseColWidth="10" defaultRowHeight="15" x14ac:dyDescent="0.25"/>
  <cols>
    <col min="1" max="1" width="80.7109375" customWidth="1"/>
    <col min="4" max="4" width="8" customWidth="1"/>
    <col min="5" max="5" width="19.7109375" bestFit="1" customWidth="1"/>
  </cols>
  <sheetData>
    <row r="1" spans="1:5" ht="15.75" x14ac:dyDescent="0.25">
      <c r="A1" s="5"/>
      <c r="D1" t="s">
        <v>1270</v>
      </c>
      <c r="E1" s="7">
        <f>E2/1.2</f>
        <v>7193.3333333333339</v>
      </c>
    </row>
    <row r="2" spans="1:5" ht="28.5" x14ac:dyDescent="0.45">
      <c r="A2" s="5"/>
      <c r="B2" s="8" t="s">
        <v>1271</v>
      </c>
      <c r="C2" s="8"/>
      <c r="D2" s="8"/>
      <c r="E2" s="9">
        <f>SUM($E$3:E11)</f>
        <v>8632</v>
      </c>
    </row>
    <row r="3" spans="1:5" x14ac:dyDescent="0.25">
      <c r="A3" s="5" t="s">
        <v>1272</v>
      </c>
      <c r="B3" t="s">
        <v>2</v>
      </c>
      <c r="C3" t="s">
        <v>1273</v>
      </c>
      <c r="D3" t="s">
        <v>1274</v>
      </c>
      <c r="E3" t="s">
        <v>1275</v>
      </c>
    </row>
    <row r="4" spans="1:5" x14ac:dyDescent="0.25">
      <c r="A4" s="13"/>
      <c r="B4" t="str">
        <f>IF(A4&lt;&gt;0,VLOOKUP(A4,'liste produits'!$A$2:$D$646,4,0),"")</f>
        <v/>
      </c>
    </row>
    <row r="5" spans="1:5" x14ac:dyDescent="0.25">
      <c r="A5" s="13" t="s">
        <v>1276</v>
      </c>
      <c r="B5">
        <f>IF(A5&lt;&gt;0,VLOOKUP(A5,'liste produits'!$A$2:$D$646,4,0),"")</f>
        <v>368</v>
      </c>
      <c r="C5">
        <v>5</v>
      </c>
      <c r="D5">
        <v>30</v>
      </c>
      <c r="E5">
        <f>IF(C5&lt;&gt;0,B5*C5*(1-D5/100),"")</f>
        <v>1288</v>
      </c>
    </row>
    <row r="6" spans="1:5" x14ac:dyDescent="0.25">
      <c r="A6" s="13" t="s">
        <v>1277</v>
      </c>
      <c r="B6">
        <f>IF(A6&lt;&gt;0,VLOOKUP(A6,'liste produits'!$A$2:$D$646,4,0),"")</f>
        <v>816</v>
      </c>
      <c r="C6">
        <v>10</v>
      </c>
      <c r="D6">
        <v>10</v>
      </c>
      <c r="E6">
        <f>IF(C6&lt;&gt;0,B6*C6*(1-D6/100),"")</f>
        <v>7344</v>
      </c>
    </row>
    <row r="7" spans="1:5" x14ac:dyDescent="0.25">
      <c r="A7" s="10"/>
      <c r="B7" t="str">
        <f>IF(A7&lt;&gt;0,VLOOKUP(A7,'liste produits'!$A$2:$D$646,4,0),"")</f>
        <v/>
      </c>
      <c r="E7" t="str">
        <f t="shared" ref="E6:E8" si="0">IF(C7&lt;&gt;0,B7*C7*(1-D7/100),"")</f>
        <v/>
      </c>
    </row>
    <row r="8" spans="1:5" x14ac:dyDescent="0.25">
      <c r="A8" s="10"/>
      <c r="B8" t="str">
        <f>IF(A8&lt;&gt;0,VLOOKUP(A8,'liste produits'!$A$2:$D$646,4,0),"")</f>
        <v/>
      </c>
      <c r="E8" t="str">
        <f t="shared" si="0"/>
        <v/>
      </c>
    </row>
    <row r="9" spans="1:5" x14ac:dyDescent="0.25">
      <c r="A9" s="10"/>
      <c r="B9" t="str">
        <f>IF(A9&lt;&gt;0,VLOOKUP(A9,'liste produits'!$A$2:$D$646,4,0),"")</f>
        <v/>
      </c>
      <c r="C9" s="11"/>
      <c r="D9" s="11"/>
      <c r="E9" t="str">
        <f>IF(C9&lt;&gt;0,B9*C9*(1-D9/100),"")</f>
        <v/>
      </c>
    </row>
    <row r="10" spans="1:5" x14ac:dyDescent="0.25">
      <c r="A10" s="13" t="str">
        <f>IF(D10&lt;&gt;0,"REMISE EN EUR","")</f>
        <v/>
      </c>
      <c r="D10" s="12"/>
    </row>
    <row r="11" spans="1:5" x14ac:dyDescent="0.25">
      <c r="A11" s="13"/>
    </row>
    <row r="12" spans="1:5" ht="28.5" x14ac:dyDescent="0.45">
      <c r="B12" s="8" t="s">
        <v>1271</v>
      </c>
      <c r="C12" s="8"/>
      <c r="D12" s="8"/>
      <c r="E12" s="9">
        <f>E2</f>
        <v>8632</v>
      </c>
    </row>
    <row r="13" spans="1:5" ht="15.75" x14ac:dyDescent="0.25">
      <c r="D13" t="s">
        <v>1270</v>
      </c>
      <c r="E13" s="7">
        <f>E12/1.2</f>
        <v>7193.3333333333339</v>
      </c>
    </row>
  </sheetData>
  <mergeCells count="2">
    <mergeCell ref="B2:D2"/>
    <mergeCell ref="B12:D12"/>
  </mergeCells>
  <conditionalFormatting sqref="E2">
    <cfRule type="cellIs" dxfId="1" priority="2" operator="greaterThan">
      <formula>0</formula>
    </cfRule>
  </conditionalFormatting>
  <conditionalFormatting sqref="E12">
    <cfRule type="cellIs" dxfId="0" priority="1" operator="greaterThan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6_Cliquer">
                <anchor>
                  <from>
                    <xdr:col>0</xdr:col>
                    <xdr:colOff>1666875</xdr:colOff>
                    <xdr:row>0</xdr:row>
                    <xdr:rowOff>85725</xdr:rowOff>
                  </from>
                  <to>
                    <xdr:col>0</xdr:col>
                    <xdr:colOff>3533775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produits</vt:lpstr>
      <vt:lpstr>calculateur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dcterms:created xsi:type="dcterms:W3CDTF">2014-02-08T06:55:39Z</dcterms:created>
  <dcterms:modified xsi:type="dcterms:W3CDTF">2014-02-08T07:00:20Z</dcterms:modified>
</cp:coreProperties>
</file>