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1500" windowHeight="19950"/>
  </bookViews>
  <sheets>
    <sheet name="Feuil1" sheetId="1" r:id="rId1"/>
    <sheet name="Férié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A15" i="2"/>
  <c r="A14" i="2"/>
  <c r="A13" i="2"/>
  <c r="A12" i="2"/>
  <c r="A11" i="2"/>
  <c r="A7" i="2"/>
  <c r="A6" i="2"/>
  <c r="A4" i="2"/>
  <c r="A5" i="2" s="1"/>
  <c r="A3" i="2"/>
  <c r="A8" i="2" l="1"/>
  <c r="A9" i="2"/>
  <c r="A10" i="2"/>
  <c r="F2" i="1"/>
  <c r="AV5" i="1"/>
  <c r="AW4" i="1"/>
  <c r="J10" i="1" l="1"/>
</calcChain>
</file>

<file path=xl/sharedStrings.xml><?xml version="1.0" encoding="utf-8"?>
<sst xmlns="http://schemas.openxmlformats.org/spreadsheetml/2006/main" count="47" uniqueCount="39">
  <si>
    <t>Numéro de projet</t>
  </si>
  <si>
    <t>Nom de projet</t>
  </si>
  <si>
    <t>Jour escompté de retour des professionnel</t>
  </si>
  <si>
    <t>Date</t>
  </si>
  <si>
    <t>Numéro de dessin</t>
  </si>
  <si>
    <t>Descritif</t>
  </si>
  <si>
    <t>Envoi # 1</t>
  </si>
  <si>
    <t>retour</t>
  </si>
  <si>
    <t>statu</t>
  </si>
  <si>
    <t>commentaire</t>
  </si>
  <si>
    <t>Envoi # 2</t>
  </si>
  <si>
    <t>Envoi # 3</t>
  </si>
  <si>
    <t>Envoi # 4</t>
  </si>
  <si>
    <t>statut</t>
  </si>
  <si>
    <t>Approuvé ou non</t>
  </si>
  <si>
    <t>OK</t>
  </si>
  <si>
    <t>min</t>
  </si>
  <si>
    <t>max</t>
  </si>
  <si>
    <t>RETARD</t>
  </si>
  <si>
    <t>Nombre de jour de retard</t>
  </si>
  <si>
    <t>Statut</t>
  </si>
  <si>
    <t>Nb de jours</t>
  </si>
  <si>
    <t>A-124</t>
  </si>
  <si>
    <t>Dessin de boobies et de penn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</si>
  <si>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</si>
  <si>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</si>
  <si>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</si>
  <si>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</si>
  <si>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</si>
  <si>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</si>
  <si>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</si>
  <si>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</si>
  <si>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</si>
  <si>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</si>
  <si>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</si>
  <si>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Jour de l'an</t>
  </si>
  <si>
    <t>Pâques</t>
  </si>
  <si>
    <t>Dates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</si>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</sst>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171717"/>
      <name val="Open Sans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3" xfId="0" applyBorder="1"/>
    <xf numFmtId="14" fontId="0" fillId="0" borderId="4" xfId="0" applyNumberFormat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lJoursFériés" displayName="TblJoursFériés" ref="A2:B15" totalsRowShown="0" headerRowDxfId="0">
  <autoFilter ref="A2:B15"/>
  <tableColumns count="2">
    <tableColumn id="1" name="Dates" dataDxfId="2"/>
    <tableColumn id="2" name="Jours Fériés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X726"/>
  <sheetViews>
    <sheetView tabSelected="1" workbookViewId="0">
      <selection activeCell="I11" sqref="I11"/>
    </sheetView>
  </sheetViews>
  <sheetFormatPr baseColWidth="10" defaultRowHeight="15" x14ac:dyDescent="0.25"/>
  <cols>
    <col min="7" max="7" width="13.7109375" style="2" bestFit="1" customWidth="1"/>
    <col min="9" max="9" width="9.140625" style="2" customWidth="1"/>
    <col min="10" max="10" width="10.7109375" style="2"/>
    <col min="11" max="11" width="15.28515625" customWidth="1"/>
    <col min="12" max="12" width="12" bestFit="1" customWidth="1"/>
    <col min="16" max="16" width="12" bestFit="1" customWidth="1"/>
  </cols>
  <sheetData>
    <row r="1" spans="2:50" x14ac:dyDescent="0.25">
      <c r="F1" s="4"/>
    </row>
    <row r="2" spans="2:50" x14ac:dyDescent="0.25">
      <c r="B2" s="10" t="s">
        <v>3</v>
      </c>
      <c r="C2" s="10"/>
      <c r="D2" s="10"/>
      <c r="E2" s="11"/>
      <c r="F2" s="6">
        <f ca="1">TODAY()</f>
        <v>43946</v>
      </c>
    </row>
    <row r="3" spans="2:50" x14ac:dyDescent="0.25">
      <c r="B3" s="9" t="s">
        <v>0</v>
      </c>
      <c r="C3" s="9"/>
      <c r="D3" s="9"/>
      <c r="E3" s="9"/>
      <c r="F3" s="5"/>
      <c r="AV3" t="s">
        <v>16</v>
      </c>
      <c r="AW3" t="s">
        <v>17</v>
      </c>
      <c r="AX3" t="s">
        <v>8</v>
      </c>
    </row>
    <row r="4" spans="2:50" x14ac:dyDescent="0.25">
      <c r="B4" s="9" t="s">
        <v>1</v>
      </c>
      <c r="C4" s="9"/>
      <c r="D4" s="9"/>
      <c r="E4" s="9"/>
      <c r="AV4">
        <v>0</v>
      </c>
      <c r="AW4">
        <f>F5</f>
        <v>10</v>
      </c>
      <c r="AX4" t="s">
        <v>15</v>
      </c>
    </row>
    <row r="5" spans="2:50" x14ac:dyDescent="0.25">
      <c r="B5" s="9" t="s">
        <v>2</v>
      </c>
      <c r="C5" s="9"/>
      <c r="D5" s="9"/>
      <c r="E5" s="9"/>
      <c r="F5">
        <v>10</v>
      </c>
      <c r="AV5">
        <f>F5</f>
        <v>10</v>
      </c>
      <c r="AX5" t="s">
        <v>18</v>
      </c>
    </row>
    <row r="6" spans="2:50" x14ac:dyDescent="0.25">
      <c r="B6" s="9" t="s">
        <v>19</v>
      </c>
      <c r="C6" s="9"/>
      <c r="D6" s="9"/>
      <c r="E6" s="9"/>
    </row>
    <row r="9" spans="2:50" ht="30" x14ac:dyDescent="0.25">
      <c r="B9" t="s">
        <v>4</v>
      </c>
      <c r="D9" t="s">
        <v>5</v>
      </c>
      <c r="G9" s="2" t="s">
        <v>6</v>
      </c>
      <c r="H9" t="s">
        <v>7</v>
      </c>
      <c r="I9" s="8" t="s">
        <v>21</v>
      </c>
      <c r="J9" s="2" t="s">
        <v>20</v>
      </c>
      <c r="K9" t="s">
        <v>14</v>
      </c>
      <c r="L9" t="s">
        <v>9</v>
      </c>
      <c r="M9" t="s">
        <v>10</v>
      </c>
      <c r="N9" t="s">
        <v>7</v>
      </c>
      <c r="O9" t="s">
        <v>13</v>
      </c>
      <c r="P9" t="s">
        <v>9</v>
      </c>
      <c r="Q9" t="s">
        <v>11</v>
      </c>
      <c r="R9" t="s">
        <v>7</v>
      </c>
      <c r="S9" t="s">
        <v>13</v>
      </c>
      <c r="T9" t="s">
        <v>9</v>
      </c>
      <c r="U9" t="s">
        <v>12</v>
      </c>
      <c r="V9" t="s">
        <v>7</v>
      </c>
      <c r="W9" t="s">
        <v>13</v>
      </c>
      <c r="X9" t="s">
        <v>9</v>
      </c>
    </row>
    <row r="10" spans="2:50" x14ac:dyDescent="0.25">
      <c r="B10" s="9" t="s">
        <v>22</v>
      </c>
      <c r="C10" s="9"/>
      <c r="D10" s="9" t="s">
        <v>23</v>
      </c>
      <c r="E10" s="9"/>
      <c r="F10" s="9"/>
      <c r="G10" s="3">
        <v>43931</v>
      </c>
      <c r="H10" s="1">
        <v>43936</v>
      </c>
      <c r="I10" s="7">
        <f ca="1">IF(G10="","",IF(H10="",NETWORKDAYS(G10,TODAY(),TblJoursFériés[Dates]),NETWORKDAYS(G10,H10,TblJoursFériés[Dates])))</f>
        <v>3</v>
      </c>
      <c r="J10" s="2" t="str">
        <f ca="1">VLOOKUP(I10,AV4:AX5,3)</f>
        <v>OK</v>
      </c>
      <c r="K10" s="1"/>
      <c r="N10" s="1"/>
      <c r="Q10" s="1"/>
      <c r="R10" s="1"/>
      <c r="U10" s="1"/>
      <c r="V10" s="1"/>
    </row>
    <row r="11" spans="2:50" x14ac:dyDescent="0.25">
      <c r="B11" s="9"/>
      <c r="C11" s="9"/>
      <c r="D11" s="9"/>
      <c r="E11" s="9"/>
      <c r="F11" s="9"/>
      <c r="G11" s="3">
        <v>43931</v>
      </c>
      <c r="H11" s="1"/>
      <c r="I11" s="7">
        <f ca="1">IF(G11="","",IF(H11="",NETWORKDAYS(G11,TODAY(),TblJoursFériés[Dates]),NETWORKDAYS(G11,H11,TblJoursFériés[Dates])))</f>
        <v>10</v>
      </c>
      <c r="M11" s="1"/>
      <c r="N11" s="1"/>
      <c r="Q11" s="1"/>
      <c r="R11" s="1"/>
      <c r="U11" s="1"/>
      <c r="V11" s="1"/>
    </row>
    <row r="12" spans="2:50" x14ac:dyDescent="0.25">
      <c r="B12" s="9"/>
      <c r="C12" s="9"/>
      <c r="D12" s="9"/>
      <c r="E12" s="9"/>
      <c r="F12" s="9"/>
      <c r="G12" s="3"/>
      <c r="H12" s="1"/>
      <c r="I12" s="7" t="str">
        <f ca="1">IF(G12="","",IF(H12="",NETWORKDAYS(G12,TODAY(),TblJoursFériés[Dates]),NETWORKDAYS(G12,H12,TblJoursFériés[Dates])))</f>
        <v/>
      </c>
      <c r="M12" s="1"/>
      <c r="N12" s="1"/>
      <c r="Q12" s="1"/>
      <c r="R12" s="1"/>
      <c r="U12" s="1"/>
      <c r="V12" s="1"/>
    </row>
    <row r="13" spans="2:50" x14ac:dyDescent="0.25">
      <c r="B13" s="9"/>
      <c r="C13" s="9"/>
      <c r="D13" s="9"/>
      <c r="E13" s="9"/>
      <c r="F13" s="9"/>
      <c r="G13" s="3"/>
      <c r="H13" s="1"/>
      <c r="I13" s="7" t="str">
        <f ca="1">IF(G13="","",IF(H13="",NETWORKDAYS(G13,TODAY(),TblJoursFériés[Dates]),NETWORKDAYS(G13,H13,TblJoursFériés[Dates])))</f>
        <v/>
      </c>
      <c r="M13" s="1"/>
      <c r="N13" s="1"/>
      <c r="Q13" s="1"/>
      <c r="R13" s="1"/>
      <c r="U13" s="1"/>
      <c r="V13" s="1"/>
    </row>
    <row r="14" spans="2:50" x14ac:dyDescent="0.25">
      <c r="B14" s="9"/>
      <c r="C14" s="9"/>
      <c r="D14" s="9"/>
      <c r="E14" s="9"/>
      <c r="F14" s="9"/>
      <c r="G14" s="3"/>
      <c r="H14" s="1"/>
      <c r="I14" s="7" t="str">
        <f ca="1">IF(G14="","",IF(H14="",NETWORKDAYS(G14,TODAY(),TblJoursFériés[Dates]),NETWORKDAYS(G14,H14,TblJoursFériés[Dates])))</f>
        <v/>
      </c>
      <c r="M14" s="1"/>
      <c r="N14" s="1"/>
      <c r="Q14" s="1"/>
      <c r="R14" s="1"/>
      <c r="U14" s="1"/>
      <c r="V14" s="1"/>
    </row>
    <row r="15" spans="2:50" x14ac:dyDescent="0.25">
      <c r="B15" s="9"/>
      <c r="C15" s="9"/>
      <c r="D15" s="9"/>
      <c r="E15" s="9"/>
      <c r="F15" s="9"/>
      <c r="G15" s="3"/>
      <c r="H15" s="1"/>
      <c r="I15" s="7" t="str">
        <f ca="1">IF(G15="","",IF(H15="",NETWORKDAYS(G15,TODAY(),TblJoursFériés[Dates]),NETWORKDAYS(G15,H15,TblJoursFériés[Dates])))</f>
        <v/>
      </c>
      <c r="M15" s="1"/>
      <c r="N15" s="1"/>
      <c r="Q15" s="1"/>
      <c r="R15" s="1"/>
      <c r="U15" s="1"/>
      <c r="V15" s="1"/>
    </row>
    <row r="16" spans="2:50" x14ac:dyDescent="0.25">
      <c r="B16" s="9"/>
      <c r="C16" s="9"/>
      <c r="D16" s="9"/>
      <c r="E16" s="9"/>
      <c r="F16" s="9"/>
      <c r="G16" s="3"/>
      <c r="H16" s="1"/>
      <c r="I16" s="7" t="str">
        <f ca="1">IF(G16="","",IF(H16="",NETWORKDAYS(G16,TODAY(),TblJoursFériés[Dates]),NETWORKDAYS(G16,H16,TblJoursFériés[Dates])))</f>
        <v/>
      </c>
      <c r="M16" s="1"/>
      <c r="N16" s="1"/>
      <c r="Q16" s="1"/>
      <c r="R16" s="1"/>
      <c r="U16" s="1"/>
      <c r="V16" s="1"/>
    </row>
    <row r="17" spans="2:22" x14ac:dyDescent="0.25">
      <c r="B17" s="9"/>
      <c r="C17" s="9"/>
      <c r="D17" s="9"/>
      <c r="E17" s="9"/>
      <c r="F17" s="9"/>
      <c r="G17" s="3"/>
      <c r="H17" s="1"/>
      <c r="I17" s="7" t="str">
        <f ca="1">IF(G17="","",IF(H17="",NETWORKDAYS(G17,TODAY(),TblJoursFériés[Dates]),NETWORKDAYS(G17,H17,TblJoursFériés[Dates])))</f>
        <v/>
      </c>
      <c r="M17" s="1"/>
      <c r="N17" s="1"/>
      <c r="Q17" s="1"/>
      <c r="R17" s="1"/>
      <c r="U17" s="1"/>
      <c r="V17" s="1"/>
    </row>
    <row r="18" spans="2:22" x14ac:dyDescent="0.25">
      <c r="B18" s="9"/>
      <c r="C18" s="9"/>
      <c r="D18" s="9"/>
      <c r="E18" s="9"/>
      <c r="F18" s="9"/>
      <c r="G18" s="3"/>
      <c r="H18" s="1"/>
      <c r="I18" s="7" t="str">
        <f ca="1">IF(G18="","",IF(H18="",NETWORKDAYS(G18,TODAY(),TblJoursFériés[Dates]),NETWORKDAYS(G18,H18,TblJoursFériés[Dates])))</f>
        <v/>
      </c>
      <c r="M18" s="1"/>
      <c r="N18" s="1"/>
      <c r="Q18" s="1"/>
      <c r="R18" s="1"/>
      <c r="U18" s="1"/>
      <c r="V18" s="1"/>
    </row>
    <row r="19" spans="2:22" x14ac:dyDescent="0.25">
      <c r="B19" s="9"/>
      <c r="C19" s="9"/>
      <c r="D19" s="9"/>
      <c r="E19" s="9"/>
      <c r="F19" s="9"/>
      <c r="G19" s="3"/>
      <c r="H19" s="1"/>
      <c r="I19" s="7" t="str">
        <f ca="1">IF(G19="","",IF(H19="",NETWORKDAYS(G19,TODAY(),TblJoursFériés[Dates]),NETWORKDAYS(G19,H19,TblJoursFériés[Dates])))</f>
        <v/>
      </c>
      <c r="M19" s="1"/>
      <c r="N19" s="1"/>
      <c r="Q19" s="1"/>
      <c r="R19" s="1"/>
      <c r="U19" s="1"/>
      <c r="V19" s="1"/>
    </row>
    <row r="20" spans="2:22" x14ac:dyDescent="0.25">
      <c r="B20" s="9"/>
      <c r="C20" s="9"/>
      <c r="D20" s="9"/>
      <c r="E20" s="9"/>
      <c r="F20" s="9"/>
      <c r="G20" s="3"/>
      <c r="H20" s="1"/>
      <c r="I20" s="7" t="str">
        <f ca="1">IF(G20="","",IF(H20="",NETWORKDAYS(G20,TODAY(),TblJoursFériés[Dates]),NETWORKDAYS(G20,H20,TblJoursFériés[Dates])))</f>
        <v/>
      </c>
      <c r="M20" s="1"/>
      <c r="N20" s="1"/>
      <c r="Q20" s="1"/>
      <c r="R20" s="1"/>
      <c r="U20" s="1"/>
      <c r="V20" s="1"/>
    </row>
    <row r="21" spans="2:22" x14ac:dyDescent="0.25">
      <c r="B21" s="9"/>
      <c r="C21" s="9"/>
      <c r="D21" s="9"/>
      <c r="E21" s="9"/>
      <c r="F21" s="9"/>
      <c r="G21" s="3"/>
      <c r="H21" s="1"/>
      <c r="I21" s="7" t="str">
        <f ca="1">IF(G21="","",IF(H21="",NETWORKDAYS(G21,TODAY(),TblJoursFériés[Dates]),NETWORKDAYS(G21,H21,TblJoursFériés[Dates])))</f>
        <v/>
      </c>
      <c r="M21" s="1"/>
      <c r="N21" s="1"/>
      <c r="Q21" s="1"/>
      <c r="R21" s="1"/>
      <c r="U21" s="1"/>
      <c r="V21" s="1"/>
    </row>
    <row r="22" spans="2:22" x14ac:dyDescent="0.25">
      <c r="B22" s="9"/>
      <c r="C22" s="9"/>
      <c r="D22" s="9"/>
      <c r="E22" s="9"/>
      <c r="F22" s="9"/>
      <c r="G22" s="3"/>
      <c r="H22" s="1"/>
      <c r="I22" s="7" t="str">
        <f ca="1">IF(G22="","",IF(H22="",NETWORKDAYS(G22,TODAY(),TblJoursFériés[Dates]),NETWORKDAYS(G22,H22,TblJoursFériés[Dates])))</f>
        <v/>
      </c>
      <c r="M22" s="1"/>
      <c r="N22" s="1"/>
      <c r="Q22" s="1"/>
      <c r="R22" s="1"/>
      <c r="U22" s="1"/>
      <c r="V22" s="1"/>
    </row>
    <row r="23" spans="2:22" x14ac:dyDescent="0.25">
      <c r="B23" s="9"/>
      <c r="C23" s="9"/>
      <c r="D23" s="9"/>
      <c r="E23" s="9"/>
      <c r="F23" s="9"/>
      <c r="G23" s="3"/>
      <c r="H23" s="1"/>
      <c r="I23" s="7" t="str">
        <f ca="1">IF(G23="","",IF(H23="",NETWORKDAYS(G23,TODAY(),TblJoursFériés[Dates]),NETWORKDAYS(G23,H23,TblJoursFériés[Dates])))</f>
        <v/>
      </c>
      <c r="M23" s="1"/>
      <c r="N23" s="1"/>
      <c r="Q23" s="1"/>
      <c r="R23" s="1"/>
      <c r="U23" s="1"/>
      <c r="V23" s="1"/>
    </row>
    <row r="24" spans="2:22" x14ac:dyDescent="0.25">
      <c r="B24" s="9"/>
      <c r="C24" s="9"/>
      <c r="D24" s="9"/>
      <c r="E24" s="9"/>
      <c r="F24" s="9"/>
      <c r="G24" s="3"/>
      <c r="H24" s="1"/>
      <c r="I24" s="7" t="str">
        <f ca="1">IF(G24="","",IF(H24="",NETWORKDAYS(G24,TODAY(),TblJoursFériés[Dates]),NETWORKDAYS(G24,H24,TblJoursFériés[Dates])))</f>
        <v/>
      </c>
      <c r="M24" s="1"/>
      <c r="N24" s="1"/>
      <c r="Q24" s="1"/>
      <c r="R24" s="1"/>
      <c r="U24" s="1"/>
      <c r="V24" s="1"/>
    </row>
    <row r="25" spans="2:22" x14ac:dyDescent="0.25">
      <c r="B25" s="9"/>
      <c r="C25" s="9"/>
      <c r="D25" s="9"/>
      <c r="E25" s="9"/>
      <c r="F25" s="9"/>
      <c r="G25" s="3"/>
      <c r="H25" s="1"/>
      <c r="I25" s="7" t="str">
        <f ca="1">IF(G25="","",IF(H25="",NETWORKDAYS(G25,TODAY(),TblJoursFériés[Dates]),NETWORKDAYS(G25,H25,TblJoursFériés[Dates])))</f>
        <v/>
      </c>
      <c r="M25" s="1"/>
      <c r="N25" s="1"/>
      <c r="Q25" s="1"/>
      <c r="R25" s="1"/>
      <c r="U25" s="1"/>
      <c r="V25" s="1"/>
    </row>
    <row r="26" spans="2:22" x14ac:dyDescent="0.25">
      <c r="B26" s="9"/>
      <c r="C26" s="9"/>
      <c r="D26" s="9"/>
      <c r="E26" s="9"/>
      <c r="F26" s="9"/>
      <c r="G26" s="3"/>
      <c r="H26" s="1"/>
      <c r="I26" s="7" t="str">
        <f ca="1">IF(G26="","",IF(H26="",NETWORKDAYS(G26,TODAY(),TblJoursFériés[Dates]),NETWORKDAYS(G26,H26,TblJoursFériés[Dates])))</f>
        <v/>
      </c>
      <c r="M26" s="1"/>
      <c r="N26" s="1"/>
      <c r="Q26" s="1"/>
      <c r="R26" s="1"/>
      <c r="U26" s="1"/>
      <c r="V26" s="1"/>
    </row>
    <row r="27" spans="2:22" x14ac:dyDescent="0.25">
      <c r="B27" s="9"/>
      <c r="C27" s="9"/>
      <c r="D27" s="9"/>
      <c r="E27" s="9"/>
      <c r="F27" s="9"/>
      <c r="G27" s="3"/>
      <c r="H27" s="1"/>
      <c r="I27" s="7" t="str">
        <f ca="1">IF(G27="","",IF(H27="",NETWORKDAYS(G27,TODAY(),TblJoursFériés[Dates]),NETWORKDAYS(G27,H27,TblJoursFériés[Dates])))</f>
        <v/>
      </c>
      <c r="M27" s="1"/>
      <c r="N27" s="1"/>
      <c r="Q27" s="1"/>
      <c r="R27" s="1"/>
      <c r="U27" s="1"/>
      <c r="V27" s="1"/>
    </row>
    <row r="28" spans="2:22" x14ac:dyDescent="0.25">
      <c r="B28" s="9"/>
      <c r="C28" s="9"/>
      <c r="D28" s="9"/>
      <c r="E28" s="9"/>
      <c r="F28" s="9"/>
      <c r="G28" s="3"/>
      <c r="H28" s="1"/>
      <c r="I28" s="7" t="str">
        <f ca="1">IF(G28="","",IF(H28="",NETWORKDAYS(G28,TODAY(),TblJoursFériés[Dates]),NETWORKDAYS(G28,H28,TblJoursFériés[Dates])))</f>
        <v/>
      </c>
      <c r="M28" s="1"/>
      <c r="N28" s="1"/>
      <c r="Q28" s="1"/>
      <c r="R28" s="1"/>
      <c r="U28" s="1"/>
      <c r="V28" s="1"/>
    </row>
    <row r="29" spans="2:22" x14ac:dyDescent="0.25">
      <c r="B29" s="9"/>
      <c r="C29" s="9"/>
      <c r="D29" s="9"/>
      <c r="E29" s="9"/>
      <c r="F29" s="9"/>
      <c r="G29" s="3"/>
      <c r="H29" s="1"/>
      <c r="I29" s="7" t="str">
        <f ca="1">IF(G29="","",IF(H29="",NETWORKDAYS(G29,TODAY(),TblJoursFériés[Dates]),NETWORKDAYS(G29,H29,TblJoursFériés[Dates])))</f>
        <v/>
      </c>
      <c r="M29" s="1"/>
      <c r="N29" s="1"/>
      <c r="Q29" s="1"/>
      <c r="R29" s="1"/>
      <c r="U29" s="1"/>
      <c r="V29" s="1"/>
    </row>
    <row r="30" spans="2:22" x14ac:dyDescent="0.25">
      <c r="B30" s="9"/>
      <c r="C30" s="9"/>
      <c r="D30" s="9"/>
      <c r="E30" s="9"/>
      <c r="F30" s="9"/>
      <c r="G30" s="3"/>
      <c r="H30" s="1"/>
      <c r="I30" s="7" t="str">
        <f ca="1">IF(G30="","",IF(H30="",NETWORKDAYS(G30,TODAY(),TblJoursFériés[Dates]),NETWORKDAYS(G30,H30,TblJoursFériés[Dates])))</f>
        <v/>
      </c>
      <c r="M30" s="1"/>
      <c r="N30" s="1"/>
      <c r="Q30" s="1"/>
      <c r="R30" s="1"/>
      <c r="U30" s="1"/>
      <c r="V30" s="1"/>
    </row>
    <row r="31" spans="2:22" x14ac:dyDescent="0.25">
      <c r="B31" s="9"/>
      <c r="C31" s="9"/>
      <c r="D31" s="9"/>
      <c r="E31" s="9"/>
      <c r="F31" s="9"/>
      <c r="G31" s="3"/>
      <c r="H31" s="1"/>
      <c r="I31" s="7" t="str">
        <f ca="1">IF(G31="","",IF(H31="",NETWORKDAYS(G31,TODAY(),TblJoursFériés[Dates]),NETWORKDAYS(G31,H31,TblJoursFériés[Dates])))</f>
        <v/>
      </c>
      <c r="M31" s="1"/>
      <c r="N31" s="1"/>
      <c r="Q31" s="1"/>
      <c r="R31" s="1"/>
      <c r="U31" s="1"/>
      <c r="V31" s="1"/>
    </row>
    <row r="32" spans="2:22" x14ac:dyDescent="0.25">
      <c r="B32" s="9"/>
      <c r="C32" s="9"/>
      <c r="D32" s="9"/>
      <c r="E32" s="9"/>
      <c r="F32" s="9"/>
      <c r="G32" s="3"/>
      <c r="H32" s="1"/>
      <c r="I32" s="7" t="str">
        <f ca="1">IF(G32="","",IF(H32="",NETWORKDAYS(G32,TODAY(),TblJoursFériés[Dates]),NETWORKDAYS(G32,H32,TblJoursFériés[Dates])))</f>
        <v/>
      </c>
      <c r="M32" s="1"/>
      <c r="N32" s="1"/>
      <c r="Q32" s="1"/>
      <c r="R32" s="1"/>
      <c r="U32" s="1"/>
      <c r="V32" s="1"/>
    </row>
    <row r="33" spans="2:22" x14ac:dyDescent="0.25">
      <c r="B33" s="9"/>
      <c r="C33" s="9"/>
      <c r="D33" s="9"/>
      <c r="E33" s="9"/>
      <c r="F33" s="9"/>
      <c r="G33" s="3"/>
      <c r="H33" s="1"/>
      <c r="I33" s="7" t="str">
        <f ca="1">IF(G33="","",IF(H33="",NETWORKDAYS(G33,TODAY(),TblJoursFériés[Dates]),NETWORKDAYS(G33,H33,TblJoursFériés[Dates])))</f>
        <v/>
      </c>
      <c r="M33" s="1"/>
      <c r="N33" s="1"/>
      <c r="Q33" s="1"/>
      <c r="R33" s="1"/>
      <c r="U33" s="1"/>
      <c r="V33" s="1"/>
    </row>
    <row r="34" spans="2:22" x14ac:dyDescent="0.25">
      <c r="B34" s="9"/>
      <c r="C34" s="9"/>
      <c r="D34" s="9"/>
      <c r="E34" s="9"/>
      <c r="F34" s="9"/>
      <c r="G34" s="3"/>
      <c r="H34" s="1"/>
      <c r="I34" s="7" t="str">
        <f ca="1">IF(G34="","",IF(H34="",NETWORKDAYS(G34,TODAY(),TblJoursFériés[Dates]),NETWORKDAYS(G34,H34,TblJoursFériés[Dates])))</f>
        <v/>
      </c>
      <c r="M34" s="1"/>
      <c r="N34" s="1"/>
      <c r="Q34" s="1"/>
      <c r="R34" s="1"/>
      <c r="U34" s="1"/>
      <c r="V34" s="1"/>
    </row>
    <row r="35" spans="2:22" x14ac:dyDescent="0.25">
      <c r="B35" s="9"/>
      <c r="C35" s="9"/>
      <c r="D35" s="9"/>
      <c r="E35" s="9"/>
      <c r="F35" s="9"/>
      <c r="G35" s="3"/>
      <c r="H35" s="1"/>
      <c r="I35" s="7" t="str">
        <f ca="1">IF(G35="","",IF(H35="",NETWORKDAYS(G35,TODAY(),TblJoursFériés[Dates]),NETWORKDAYS(G35,H35,TblJoursFériés[Dates])))</f>
        <v/>
      </c>
      <c r="M35" s="1"/>
      <c r="N35" s="1"/>
      <c r="Q35" s="1"/>
      <c r="R35" s="1"/>
      <c r="U35" s="1"/>
      <c r="V35" s="1"/>
    </row>
    <row r="36" spans="2:22" x14ac:dyDescent="0.25">
      <c r="B36" s="9"/>
      <c r="C36" s="9"/>
      <c r="D36" s="9"/>
      <c r="E36" s="9"/>
      <c r="F36" s="9"/>
      <c r="G36" s="3"/>
      <c r="H36" s="1"/>
      <c r="I36" s="7" t="str">
        <f ca="1">IF(G36="","",IF(H36="",NETWORKDAYS(G36,TODAY(),TblJoursFériés[Dates]),NETWORKDAYS(G36,H36,TblJoursFériés[Dates])))</f>
        <v/>
      </c>
      <c r="M36" s="1"/>
      <c r="N36" s="1"/>
      <c r="Q36" s="1"/>
      <c r="R36" s="1"/>
      <c r="U36" s="1"/>
      <c r="V36" s="1"/>
    </row>
    <row r="37" spans="2:22" x14ac:dyDescent="0.25">
      <c r="B37" s="9"/>
      <c r="C37" s="9"/>
      <c r="D37" s="9"/>
      <c r="E37" s="9"/>
      <c r="F37" s="9"/>
      <c r="G37" s="3"/>
      <c r="H37" s="1"/>
      <c r="I37" s="7" t="str">
        <f ca="1">IF(G37="","",IF(H37="",NETWORKDAYS(G37,TODAY(),TblJoursFériés[Dates]),NETWORKDAYS(G37,H37,TblJoursFériés[Dates])))</f>
        <v/>
      </c>
      <c r="M37" s="1"/>
      <c r="N37" s="1"/>
      <c r="Q37" s="1"/>
      <c r="R37" s="1"/>
      <c r="U37" s="1"/>
      <c r="V37" s="1"/>
    </row>
    <row r="38" spans="2:22" x14ac:dyDescent="0.25">
      <c r="B38" s="9"/>
      <c r="C38" s="9"/>
      <c r="D38" s="9"/>
      <c r="E38" s="9"/>
      <c r="F38" s="9"/>
      <c r="G38" s="3"/>
      <c r="H38" s="1"/>
      <c r="M38" s="1"/>
      <c r="N38" s="1"/>
      <c r="Q38" s="1"/>
      <c r="R38" s="1"/>
      <c r="U38" s="1"/>
      <c r="V38" s="1"/>
    </row>
    <row r="39" spans="2:22" x14ac:dyDescent="0.25">
      <c r="B39" s="9"/>
      <c r="C39" s="9"/>
      <c r="D39" s="9"/>
      <c r="E39" s="9"/>
      <c r="F39" s="9"/>
      <c r="G39" s="3"/>
      <c r="H39" s="1"/>
      <c r="M39" s="1"/>
      <c r="N39" s="1"/>
      <c r="Q39" s="1"/>
      <c r="R39" s="1"/>
      <c r="U39" s="1"/>
      <c r="V39" s="1"/>
    </row>
    <row r="40" spans="2:22" x14ac:dyDescent="0.25">
      <c r="B40" s="9"/>
      <c r="C40" s="9"/>
      <c r="D40" s="9"/>
      <c r="E40" s="9"/>
      <c r="F40" s="9"/>
      <c r="G40" s="3"/>
      <c r="H40" s="1"/>
      <c r="M40" s="1"/>
      <c r="N40" s="1"/>
      <c r="Q40" s="1"/>
      <c r="R40" s="1"/>
      <c r="U40" s="1"/>
      <c r="V40" s="1"/>
    </row>
    <row r="41" spans="2:22" x14ac:dyDescent="0.25">
      <c r="B41" s="9"/>
      <c r="C41" s="9"/>
      <c r="D41" s="9"/>
      <c r="E41" s="9"/>
      <c r="F41" s="9"/>
      <c r="G41" s="3"/>
      <c r="H41" s="1"/>
      <c r="M41" s="1"/>
      <c r="N41" s="1"/>
      <c r="Q41" s="1"/>
      <c r="R41" s="1"/>
      <c r="U41" s="1"/>
      <c r="V41" s="1"/>
    </row>
    <row r="42" spans="2:22" x14ac:dyDescent="0.25">
      <c r="B42" s="9"/>
      <c r="C42" s="9"/>
      <c r="D42" s="9"/>
      <c r="E42" s="9"/>
      <c r="F42" s="9"/>
      <c r="G42" s="3"/>
      <c r="H42" s="1"/>
      <c r="M42" s="1"/>
      <c r="N42" s="1"/>
      <c r="Q42" s="1"/>
      <c r="R42" s="1"/>
      <c r="U42" s="1"/>
      <c r="V42" s="1"/>
    </row>
    <row r="43" spans="2:22" x14ac:dyDescent="0.25">
      <c r="B43" s="9"/>
      <c r="C43" s="9"/>
      <c r="D43" s="9"/>
      <c r="E43" s="9"/>
      <c r="F43" s="9"/>
      <c r="G43" s="3"/>
      <c r="H43" s="1"/>
      <c r="M43" s="1"/>
      <c r="N43" s="1"/>
      <c r="Q43" s="1"/>
      <c r="R43" s="1"/>
      <c r="U43" s="1"/>
      <c r="V43" s="1"/>
    </row>
    <row r="44" spans="2:22" x14ac:dyDescent="0.25">
      <c r="B44" s="9"/>
      <c r="C44" s="9"/>
      <c r="D44" s="9"/>
      <c r="E44" s="9"/>
      <c r="F44" s="9"/>
      <c r="G44" s="3"/>
      <c r="H44" s="1"/>
      <c r="M44" s="1"/>
      <c r="N44" s="1"/>
      <c r="Q44" s="1"/>
      <c r="R44" s="1"/>
      <c r="U44" s="1"/>
      <c r="V44" s="1"/>
    </row>
    <row r="45" spans="2:22" x14ac:dyDescent="0.25">
      <c r="B45" s="9"/>
      <c r="C45" s="9"/>
      <c r="D45" s="9"/>
      <c r="E45" s="9"/>
      <c r="F45" s="9"/>
      <c r="G45" s="3"/>
      <c r="H45" s="1"/>
      <c r="M45" s="1"/>
      <c r="N45" s="1"/>
      <c r="Q45" s="1"/>
      <c r="R45" s="1"/>
      <c r="U45" s="1"/>
      <c r="V45" s="1"/>
    </row>
    <row r="46" spans="2:22" x14ac:dyDescent="0.25">
      <c r="B46" s="9"/>
      <c r="C46" s="9"/>
      <c r="D46" s="9"/>
      <c r="E46" s="9"/>
      <c r="F46" s="9"/>
      <c r="G46" s="3"/>
      <c r="H46" s="1"/>
      <c r="M46" s="1"/>
      <c r="N46" s="1"/>
      <c r="Q46" s="1"/>
      <c r="R46" s="1"/>
      <c r="U46" s="1"/>
      <c r="V46" s="1"/>
    </row>
    <row r="47" spans="2:22" x14ac:dyDescent="0.25">
      <c r="B47" s="9"/>
      <c r="C47" s="9"/>
      <c r="D47" s="9"/>
      <c r="E47" s="9"/>
      <c r="F47" s="9"/>
      <c r="G47" s="3"/>
      <c r="H47" s="1"/>
      <c r="M47" s="1"/>
      <c r="N47" s="1"/>
      <c r="Q47" s="1"/>
      <c r="R47" s="1"/>
      <c r="U47" s="1"/>
      <c r="V47" s="1"/>
    </row>
    <row r="48" spans="2:22" x14ac:dyDescent="0.25">
      <c r="B48" s="9"/>
      <c r="C48" s="9"/>
      <c r="D48" s="9"/>
      <c r="E48" s="9"/>
      <c r="F48" s="9"/>
      <c r="G48" s="3"/>
      <c r="H48" s="1"/>
      <c r="M48" s="1"/>
      <c r="N48" s="1"/>
      <c r="Q48" s="1"/>
      <c r="R48" s="1"/>
      <c r="U48" s="1"/>
      <c r="V48" s="1"/>
    </row>
    <row r="49" spans="2:22" x14ac:dyDescent="0.25">
      <c r="B49" s="9"/>
      <c r="C49" s="9"/>
      <c r="D49" s="9"/>
      <c r="E49" s="9"/>
      <c r="F49" s="9"/>
      <c r="G49" s="3"/>
      <c r="H49" s="1"/>
      <c r="M49" s="1"/>
      <c r="N49" s="1"/>
      <c r="Q49" s="1"/>
      <c r="R49" s="1"/>
      <c r="U49" s="1"/>
      <c r="V49" s="1"/>
    </row>
    <row r="50" spans="2:22" x14ac:dyDescent="0.25">
      <c r="B50" s="9"/>
      <c r="C50" s="9"/>
      <c r="D50" s="9"/>
      <c r="E50" s="9"/>
      <c r="F50" s="9"/>
      <c r="G50" s="3"/>
      <c r="H50" s="1"/>
      <c r="M50" s="1"/>
      <c r="N50" s="1"/>
      <c r="Q50" s="1"/>
      <c r="R50" s="1"/>
      <c r="U50" s="1"/>
      <c r="V50" s="1"/>
    </row>
    <row r="51" spans="2:22" x14ac:dyDescent="0.25">
      <c r="B51" s="9"/>
      <c r="C51" s="9"/>
      <c r="D51" s="9"/>
      <c r="E51" s="9"/>
      <c r="F51" s="9"/>
      <c r="G51" s="3"/>
      <c r="H51" s="1"/>
      <c r="M51" s="1"/>
      <c r="N51" s="1"/>
      <c r="Q51" s="1"/>
      <c r="R51" s="1"/>
      <c r="U51" s="1"/>
      <c r="V51" s="1"/>
    </row>
    <row r="52" spans="2:22" x14ac:dyDescent="0.25">
      <c r="B52" s="9"/>
      <c r="C52" s="9"/>
      <c r="D52" s="9"/>
      <c r="E52" s="9"/>
      <c r="F52" s="9"/>
      <c r="G52" s="3"/>
      <c r="H52" s="1"/>
      <c r="M52" s="1"/>
      <c r="N52" s="1"/>
      <c r="Q52" s="1"/>
      <c r="R52" s="1"/>
      <c r="U52" s="1"/>
      <c r="V52" s="1"/>
    </row>
    <row r="53" spans="2:22" x14ac:dyDescent="0.25">
      <c r="B53" s="9"/>
      <c r="C53" s="9"/>
      <c r="D53" s="9"/>
      <c r="E53" s="9"/>
      <c r="F53" s="9"/>
      <c r="G53" s="3"/>
      <c r="H53" s="1"/>
      <c r="M53" s="1"/>
      <c r="N53" s="1"/>
      <c r="Q53" s="1"/>
      <c r="R53" s="1"/>
      <c r="U53" s="1"/>
      <c r="V53" s="1"/>
    </row>
    <row r="54" spans="2:22" x14ac:dyDescent="0.25">
      <c r="B54" s="9"/>
      <c r="C54" s="9"/>
      <c r="D54" s="9"/>
      <c r="E54" s="9"/>
      <c r="F54" s="9"/>
      <c r="G54" s="3"/>
      <c r="H54" s="1"/>
      <c r="M54" s="1"/>
      <c r="N54" s="1"/>
      <c r="Q54" s="1"/>
      <c r="R54" s="1"/>
      <c r="U54" s="1"/>
      <c r="V54" s="1"/>
    </row>
    <row r="55" spans="2:22" x14ac:dyDescent="0.25">
      <c r="B55" s="9"/>
      <c r="C55" s="9"/>
      <c r="D55" s="9"/>
      <c r="E55" s="9"/>
      <c r="F55" s="9"/>
      <c r="G55" s="3"/>
      <c r="H55" s="1"/>
      <c r="M55" s="1"/>
      <c r="N55" s="1"/>
      <c r="Q55" s="1"/>
      <c r="R55" s="1"/>
      <c r="U55" s="1"/>
      <c r="V55" s="1"/>
    </row>
    <row r="56" spans="2:22" x14ac:dyDescent="0.25">
      <c r="B56" s="9"/>
      <c r="C56" s="9"/>
      <c r="D56" s="9"/>
      <c r="E56" s="9"/>
      <c r="F56" s="9"/>
      <c r="G56" s="3"/>
      <c r="H56" s="1"/>
      <c r="M56" s="1"/>
      <c r="N56" s="1"/>
      <c r="Q56" s="1"/>
      <c r="R56" s="1"/>
      <c r="U56" s="1"/>
      <c r="V56" s="1"/>
    </row>
    <row r="57" spans="2:22" x14ac:dyDescent="0.25">
      <c r="B57" s="9"/>
      <c r="C57" s="9"/>
      <c r="D57" s="9"/>
      <c r="E57" s="9"/>
      <c r="F57" s="9"/>
      <c r="G57" s="3"/>
      <c r="H57" s="1"/>
      <c r="M57" s="1"/>
      <c r="N57" s="1"/>
      <c r="Q57" s="1"/>
      <c r="R57" s="1"/>
      <c r="U57" s="1"/>
      <c r="V57" s="1"/>
    </row>
    <row r="58" spans="2:22" x14ac:dyDescent="0.25">
      <c r="B58" s="9"/>
      <c r="C58" s="9"/>
      <c r="D58" s="9"/>
      <c r="E58" s="9"/>
      <c r="F58" s="9"/>
      <c r="G58" s="3"/>
      <c r="H58" s="1"/>
      <c r="M58" s="1"/>
      <c r="N58" s="1"/>
      <c r="Q58" s="1"/>
      <c r="R58" s="1"/>
      <c r="U58" s="1"/>
      <c r="V58" s="1"/>
    </row>
    <row r="59" spans="2:22" x14ac:dyDescent="0.25">
      <c r="B59" s="9"/>
      <c r="C59" s="9"/>
      <c r="D59" s="9"/>
      <c r="E59" s="9"/>
      <c r="F59" s="9"/>
      <c r="G59" s="3"/>
      <c r="H59" s="1"/>
      <c r="M59" s="1"/>
      <c r="N59" s="1"/>
      <c r="Q59" s="1"/>
      <c r="R59" s="1"/>
      <c r="U59" s="1"/>
      <c r="V59" s="1"/>
    </row>
    <row r="60" spans="2:22" x14ac:dyDescent="0.25">
      <c r="B60" s="9"/>
      <c r="C60" s="9"/>
      <c r="D60" s="9"/>
      <c r="E60" s="9"/>
      <c r="F60" s="9"/>
      <c r="G60" s="3"/>
      <c r="H60" s="1"/>
      <c r="M60" s="1"/>
      <c r="N60" s="1"/>
      <c r="Q60" s="1"/>
      <c r="R60" s="1"/>
      <c r="U60" s="1"/>
      <c r="V60" s="1"/>
    </row>
    <row r="61" spans="2:22" x14ac:dyDescent="0.25">
      <c r="B61" s="9"/>
      <c r="C61" s="9"/>
      <c r="D61" s="9"/>
      <c r="E61" s="9"/>
      <c r="F61" s="9"/>
      <c r="G61" s="3"/>
      <c r="H61" s="1"/>
      <c r="M61" s="1"/>
      <c r="N61" s="1"/>
      <c r="Q61" s="1"/>
      <c r="R61" s="1"/>
      <c r="U61" s="1"/>
      <c r="V61" s="1"/>
    </row>
    <row r="62" spans="2:22" x14ac:dyDescent="0.25">
      <c r="B62" s="9"/>
      <c r="C62" s="9"/>
      <c r="D62" s="9"/>
      <c r="E62" s="9"/>
      <c r="F62" s="9"/>
      <c r="G62" s="3"/>
      <c r="H62" s="1"/>
      <c r="M62" s="1"/>
      <c r="N62" s="1"/>
      <c r="Q62" s="1"/>
      <c r="R62" s="1"/>
      <c r="U62" s="1"/>
      <c r="V62" s="1"/>
    </row>
    <row r="63" spans="2:22" x14ac:dyDescent="0.25">
      <c r="B63" s="9"/>
      <c r="C63" s="9"/>
      <c r="D63" s="9"/>
      <c r="E63" s="9"/>
      <c r="F63" s="9"/>
      <c r="G63" s="3"/>
      <c r="H63" s="1"/>
      <c r="M63" s="1"/>
      <c r="N63" s="1"/>
      <c r="Q63" s="1"/>
      <c r="R63" s="1"/>
      <c r="U63" s="1"/>
      <c r="V63" s="1"/>
    </row>
    <row r="64" spans="2:22" x14ac:dyDescent="0.25">
      <c r="B64" s="9"/>
      <c r="C64" s="9"/>
      <c r="D64" s="9"/>
      <c r="E64" s="9"/>
      <c r="F64" s="9"/>
      <c r="G64" s="3"/>
      <c r="H64" s="1"/>
      <c r="M64" s="1"/>
      <c r="N64" s="1"/>
      <c r="Q64" s="1"/>
      <c r="R64" s="1"/>
      <c r="U64" s="1"/>
      <c r="V64" s="1"/>
    </row>
    <row r="65" spans="2:22" x14ac:dyDescent="0.25">
      <c r="B65" s="9"/>
      <c r="C65" s="9"/>
      <c r="D65" s="9"/>
      <c r="E65" s="9"/>
      <c r="F65" s="9"/>
      <c r="G65" s="3"/>
      <c r="H65" s="1"/>
      <c r="M65" s="1"/>
      <c r="N65" s="1"/>
      <c r="Q65" s="1"/>
      <c r="R65" s="1"/>
      <c r="U65" s="1"/>
      <c r="V65" s="1"/>
    </row>
    <row r="66" spans="2:22" x14ac:dyDescent="0.25">
      <c r="B66" s="9"/>
      <c r="C66" s="9"/>
      <c r="D66" s="9"/>
      <c r="E66" s="9"/>
      <c r="F66" s="9"/>
      <c r="G66" s="3"/>
      <c r="H66" s="1"/>
      <c r="M66" s="1"/>
      <c r="N66" s="1"/>
      <c r="Q66" s="1"/>
      <c r="R66" s="1"/>
      <c r="U66" s="1"/>
      <c r="V66" s="1"/>
    </row>
    <row r="67" spans="2:22" x14ac:dyDescent="0.25">
      <c r="G67" s="3"/>
      <c r="H67" s="1"/>
      <c r="M67" s="1"/>
      <c r="N67" s="1"/>
      <c r="Q67" s="1"/>
      <c r="R67" s="1"/>
      <c r="U67" s="1"/>
      <c r="V67" s="1"/>
    </row>
    <row r="68" spans="2:22" x14ac:dyDescent="0.25">
      <c r="G68" s="3"/>
      <c r="H68" s="1"/>
      <c r="M68" s="1"/>
      <c r="N68" s="1"/>
      <c r="Q68" s="1"/>
      <c r="R68" s="1"/>
      <c r="U68" s="1"/>
      <c r="V68" s="1"/>
    </row>
    <row r="69" spans="2:22" x14ac:dyDescent="0.25">
      <c r="G69" s="3"/>
      <c r="H69" s="1"/>
      <c r="M69" s="1"/>
      <c r="N69" s="1"/>
      <c r="Q69" s="1"/>
      <c r="R69" s="1"/>
      <c r="U69" s="1"/>
      <c r="V69" s="1"/>
    </row>
    <row r="70" spans="2:22" x14ac:dyDescent="0.25">
      <c r="G70" s="3"/>
      <c r="H70" s="1"/>
      <c r="M70" s="1"/>
      <c r="N70" s="1"/>
      <c r="Q70" s="1"/>
      <c r="R70" s="1"/>
      <c r="U70" s="1"/>
      <c r="V70" s="1"/>
    </row>
    <row r="71" spans="2:22" x14ac:dyDescent="0.25">
      <c r="G71" s="3"/>
      <c r="H71" s="1"/>
      <c r="M71" s="1"/>
      <c r="N71" s="1"/>
      <c r="Q71" s="1"/>
      <c r="R71" s="1"/>
      <c r="U71" s="1"/>
      <c r="V71" s="1"/>
    </row>
    <row r="72" spans="2:22" x14ac:dyDescent="0.25">
      <c r="G72" s="3"/>
      <c r="H72" s="1"/>
      <c r="M72" s="1"/>
      <c r="N72" s="1"/>
      <c r="Q72" s="1"/>
      <c r="R72" s="1"/>
      <c r="U72" s="1"/>
      <c r="V72" s="1"/>
    </row>
    <row r="73" spans="2:22" x14ac:dyDescent="0.25">
      <c r="G73" s="3"/>
      <c r="H73" s="1"/>
      <c r="M73" s="1"/>
      <c r="N73" s="1"/>
      <c r="Q73" s="1"/>
      <c r="R73" s="1"/>
      <c r="U73" s="1"/>
      <c r="V73" s="1"/>
    </row>
    <row r="74" spans="2:22" x14ac:dyDescent="0.25">
      <c r="G74" s="3"/>
      <c r="H74" s="1"/>
      <c r="M74" s="1"/>
      <c r="N74" s="1"/>
      <c r="Q74" s="1"/>
      <c r="R74" s="1"/>
      <c r="U74" s="1"/>
      <c r="V74" s="1"/>
    </row>
    <row r="75" spans="2:22" x14ac:dyDescent="0.25">
      <c r="G75" s="3"/>
      <c r="H75" s="1"/>
      <c r="M75" s="1"/>
      <c r="N75" s="1"/>
      <c r="Q75" s="1"/>
      <c r="R75" s="1"/>
      <c r="U75" s="1"/>
      <c r="V75" s="1"/>
    </row>
    <row r="76" spans="2:22" x14ac:dyDescent="0.25">
      <c r="G76" s="3"/>
      <c r="H76" s="1"/>
      <c r="M76" s="1"/>
      <c r="N76" s="1"/>
      <c r="Q76" s="1"/>
      <c r="R76" s="1"/>
      <c r="U76" s="1"/>
      <c r="V76" s="1"/>
    </row>
    <row r="77" spans="2:22" x14ac:dyDescent="0.25">
      <c r="G77" s="3"/>
      <c r="H77" s="1"/>
      <c r="M77" s="1"/>
      <c r="N77" s="1"/>
      <c r="Q77" s="1"/>
      <c r="R77" s="1"/>
      <c r="U77" s="1"/>
      <c r="V77" s="1"/>
    </row>
    <row r="78" spans="2:22" x14ac:dyDescent="0.25">
      <c r="G78" s="3"/>
      <c r="H78" s="1"/>
      <c r="M78" s="1"/>
      <c r="N78" s="1"/>
      <c r="Q78" s="1"/>
      <c r="R78" s="1"/>
      <c r="U78" s="1"/>
      <c r="V78" s="1"/>
    </row>
    <row r="79" spans="2:22" x14ac:dyDescent="0.25">
      <c r="G79" s="3"/>
      <c r="H79" s="1"/>
      <c r="M79" s="1"/>
      <c r="N79" s="1"/>
      <c r="Q79" s="1"/>
      <c r="R79" s="1"/>
      <c r="U79" s="1"/>
      <c r="V79" s="1"/>
    </row>
    <row r="80" spans="2:22" x14ac:dyDescent="0.25">
      <c r="G80" s="3"/>
      <c r="H80" s="1"/>
      <c r="M80" s="1"/>
      <c r="N80" s="1"/>
      <c r="Q80" s="1"/>
      <c r="R80" s="1"/>
      <c r="U80" s="1"/>
      <c r="V80" s="1"/>
    </row>
    <row r="81" spans="7:22" x14ac:dyDescent="0.25">
      <c r="G81" s="3"/>
      <c r="H81" s="1"/>
      <c r="M81" s="1"/>
      <c r="N81" s="1"/>
      <c r="Q81" s="1"/>
      <c r="R81" s="1"/>
      <c r="U81" s="1"/>
      <c r="V81" s="1"/>
    </row>
    <row r="82" spans="7:22" x14ac:dyDescent="0.25">
      <c r="G82" s="3"/>
      <c r="H82" s="1"/>
      <c r="M82" s="1"/>
      <c r="N82" s="1"/>
      <c r="Q82" s="1"/>
      <c r="R82" s="1"/>
      <c r="U82" s="1"/>
      <c r="V82" s="1"/>
    </row>
    <row r="83" spans="7:22" x14ac:dyDescent="0.25">
      <c r="G83" s="3"/>
      <c r="H83" s="1"/>
      <c r="M83" s="1"/>
      <c r="N83" s="1"/>
      <c r="Q83" s="1"/>
      <c r="R83" s="1"/>
      <c r="U83" s="1"/>
      <c r="V83" s="1"/>
    </row>
    <row r="84" spans="7:22" x14ac:dyDescent="0.25">
      <c r="G84" s="3"/>
      <c r="H84" s="1"/>
      <c r="M84" s="1"/>
      <c r="N84" s="1"/>
      <c r="Q84" s="1"/>
      <c r="R84" s="1"/>
      <c r="U84" s="1"/>
      <c r="V84" s="1"/>
    </row>
    <row r="85" spans="7:22" x14ac:dyDescent="0.25">
      <c r="G85" s="3"/>
      <c r="H85" s="1"/>
      <c r="M85" s="1"/>
      <c r="N85" s="1"/>
      <c r="Q85" s="1"/>
      <c r="R85" s="1"/>
      <c r="U85" s="1"/>
      <c r="V85" s="1"/>
    </row>
    <row r="86" spans="7:22" x14ac:dyDescent="0.25">
      <c r="G86" s="3"/>
      <c r="H86" s="1"/>
      <c r="M86" s="1"/>
      <c r="N86" s="1"/>
      <c r="Q86" s="1"/>
      <c r="R86" s="1"/>
      <c r="U86" s="1"/>
      <c r="V86" s="1"/>
    </row>
    <row r="87" spans="7:22" x14ac:dyDescent="0.25">
      <c r="G87" s="3"/>
      <c r="H87" s="1"/>
      <c r="M87" s="1"/>
      <c r="N87" s="1"/>
      <c r="Q87" s="1"/>
      <c r="R87" s="1"/>
      <c r="U87" s="1"/>
      <c r="V87" s="1"/>
    </row>
    <row r="88" spans="7:22" x14ac:dyDescent="0.25">
      <c r="G88" s="3"/>
      <c r="H88" s="1"/>
      <c r="M88" s="1"/>
      <c r="N88" s="1"/>
      <c r="Q88" s="1"/>
      <c r="R88" s="1"/>
      <c r="U88" s="1"/>
      <c r="V88" s="1"/>
    </row>
    <row r="89" spans="7:22" x14ac:dyDescent="0.25">
      <c r="G89" s="3"/>
      <c r="H89" s="1"/>
      <c r="M89" s="1"/>
      <c r="N89" s="1"/>
      <c r="Q89" s="1"/>
      <c r="R89" s="1"/>
      <c r="U89" s="1"/>
      <c r="V89" s="1"/>
    </row>
    <row r="90" spans="7:22" x14ac:dyDescent="0.25">
      <c r="G90" s="3"/>
      <c r="H90" s="1"/>
      <c r="M90" s="1"/>
      <c r="N90" s="1"/>
      <c r="Q90" s="1"/>
      <c r="R90" s="1"/>
      <c r="U90" s="1"/>
      <c r="V90" s="1"/>
    </row>
    <row r="91" spans="7:22" x14ac:dyDescent="0.25">
      <c r="G91" s="3"/>
      <c r="H91" s="1"/>
      <c r="M91" s="1"/>
      <c r="N91" s="1"/>
      <c r="Q91" s="1"/>
      <c r="R91" s="1"/>
      <c r="U91" s="1"/>
      <c r="V91" s="1"/>
    </row>
    <row r="92" spans="7:22" x14ac:dyDescent="0.25">
      <c r="G92" s="3"/>
      <c r="H92" s="1"/>
      <c r="M92" s="1"/>
      <c r="N92" s="1"/>
      <c r="Q92" s="1"/>
      <c r="R92" s="1"/>
      <c r="U92" s="1"/>
      <c r="V92" s="1"/>
    </row>
    <row r="93" spans="7:22" x14ac:dyDescent="0.25">
      <c r="G93" s="3"/>
      <c r="H93" s="1"/>
      <c r="M93" s="1"/>
      <c r="N93" s="1"/>
      <c r="Q93" s="1"/>
      <c r="R93" s="1"/>
      <c r="U93" s="1"/>
      <c r="V93" s="1"/>
    </row>
    <row r="94" spans="7:22" x14ac:dyDescent="0.25">
      <c r="G94" s="3"/>
      <c r="H94" s="1"/>
      <c r="M94" s="1"/>
      <c r="N94" s="1"/>
      <c r="Q94" s="1"/>
      <c r="R94" s="1"/>
      <c r="U94" s="1"/>
      <c r="V94" s="1"/>
    </row>
    <row r="95" spans="7:22" x14ac:dyDescent="0.25">
      <c r="G95" s="3"/>
      <c r="H95" s="1"/>
      <c r="M95" s="1"/>
      <c r="N95" s="1"/>
      <c r="Q95" s="1"/>
      <c r="R95" s="1"/>
      <c r="U95" s="1"/>
      <c r="V95" s="1"/>
    </row>
    <row r="96" spans="7:22" x14ac:dyDescent="0.25">
      <c r="G96" s="3"/>
      <c r="H96" s="1"/>
      <c r="M96" s="1"/>
      <c r="N96" s="1"/>
      <c r="Q96" s="1"/>
      <c r="R96" s="1"/>
      <c r="U96" s="1"/>
      <c r="V96" s="1"/>
    </row>
    <row r="97" spans="7:22" x14ac:dyDescent="0.25">
      <c r="G97" s="3"/>
      <c r="H97" s="1"/>
      <c r="M97" s="1"/>
      <c r="N97" s="1"/>
      <c r="Q97" s="1"/>
      <c r="R97" s="1"/>
      <c r="U97" s="1"/>
      <c r="V97" s="1"/>
    </row>
    <row r="98" spans="7:22" x14ac:dyDescent="0.25">
      <c r="G98" s="3"/>
      <c r="H98" s="1"/>
      <c r="M98" s="1"/>
      <c r="N98" s="1"/>
      <c r="Q98" s="1"/>
      <c r="R98" s="1"/>
      <c r="U98" s="1"/>
      <c r="V98" s="1"/>
    </row>
    <row r="99" spans="7:22" x14ac:dyDescent="0.25">
      <c r="G99" s="3"/>
      <c r="H99" s="1"/>
      <c r="M99" s="1"/>
      <c r="N99" s="1"/>
      <c r="Q99" s="1"/>
      <c r="R99" s="1"/>
      <c r="U99" s="1"/>
      <c r="V99" s="1"/>
    </row>
    <row r="100" spans="7:22" x14ac:dyDescent="0.25">
      <c r="G100" s="3"/>
      <c r="H100" s="1"/>
      <c r="M100" s="1"/>
      <c r="N100" s="1"/>
      <c r="Q100" s="1"/>
      <c r="R100" s="1"/>
      <c r="U100" s="1"/>
      <c r="V100" s="1"/>
    </row>
    <row r="101" spans="7:22" x14ac:dyDescent="0.25">
      <c r="G101" s="3"/>
      <c r="H101" s="1"/>
      <c r="M101" s="1"/>
      <c r="N101" s="1"/>
      <c r="Q101" s="1"/>
      <c r="R101" s="1"/>
      <c r="U101" s="1"/>
      <c r="V101" s="1"/>
    </row>
    <row r="102" spans="7:22" x14ac:dyDescent="0.25">
      <c r="G102" s="3"/>
      <c r="H102" s="1"/>
      <c r="M102" s="1"/>
      <c r="N102" s="1"/>
      <c r="Q102" s="1"/>
      <c r="R102" s="1"/>
      <c r="U102" s="1"/>
      <c r="V102" s="1"/>
    </row>
    <row r="103" spans="7:22" x14ac:dyDescent="0.25">
      <c r="G103" s="3"/>
      <c r="H103" s="1"/>
      <c r="M103" s="1"/>
      <c r="N103" s="1"/>
      <c r="Q103" s="1"/>
      <c r="R103" s="1"/>
      <c r="U103" s="1"/>
      <c r="V103" s="1"/>
    </row>
    <row r="104" spans="7:22" x14ac:dyDescent="0.25">
      <c r="G104" s="3"/>
      <c r="H104" s="1"/>
      <c r="M104" s="1"/>
      <c r="N104" s="1"/>
      <c r="Q104" s="1"/>
      <c r="R104" s="1"/>
      <c r="U104" s="1"/>
      <c r="V104" s="1"/>
    </row>
    <row r="105" spans="7:22" x14ac:dyDescent="0.25">
      <c r="G105" s="3"/>
      <c r="H105" s="1"/>
      <c r="M105" s="1"/>
      <c r="N105" s="1"/>
      <c r="Q105" s="1"/>
      <c r="R105" s="1"/>
      <c r="U105" s="1"/>
      <c r="V105" s="1"/>
    </row>
    <row r="106" spans="7:22" x14ac:dyDescent="0.25">
      <c r="G106" s="3"/>
      <c r="H106" s="1"/>
      <c r="M106" s="1"/>
      <c r="N106" s="1"/>
      <c r="Q106" s="1"/>
      <c r="R106" s="1"/>
      <c r="U106" s="1"/>
      <c r="V106" s="1"/>
    </row>
    <row r="107" spans="7:22" x14ac:dyDescent="0.25">
      <c r="G107" s="3"/>
      <c r="H107" s="1"/>
      <c r="M107" s="1"/>
      <c r="N107" s="1"/>
      <c r="Q107" s="1"/>
      <c r="R107" s="1"/>
      <c r="U107" s="1"/>
      <c r="V107" s="1"/>
    </row>
    <row r="108" spans="7:22" x14ac:dyDescent="0.25">
      <c r="G108" s="3"/>
      <c r="H108" s="1"/>
      <c r="M108" s="1"/>
      <c r="N108" s="1"/>
      <c r="Q108" s="1"/>
      <c r="R108" s="1"/>
      <c r="U108" s="1"/>
      <c r="V108" s="1"/>
    </row>
    <row r="109" spans="7:22" x14ac:dyDescent="0.25">
      <c r="G109" s="3"/>
      <c r="H109" s="1"/>
      <c r="M109" s="1"/>
      <c r="N109" s="1"/>
      <c r="Q109" s="1"/>
      <c r="R109" s="1"/>
      <c r="U109" s="1"/>
      <c r="V109" s="1"/>
    </row>
    <row r="110" spans="7:22" x14ac:dyDescent="0.25">
      <c r="G110" s="3"/>
      <c r="H110" s="1"/>
      <c r="M110" s="1"/>
      <c r="N110" s="1"/>
      <c r="Q110" s="1"/>
      <c r="R110" s="1"/>
      <c r="U110" s="1"/>
      <c r="V110" s="1"/>
    </row>
    <row r="111" spans="7:22" x14ac:dyDescent="0.25">
      <c r="G111" s="3"/>
      <c r="H111" s="1"/>
      <c r="M111" s="1"/>
      <c r="N111" s="1"/>
      <c r="Q111" s="1"/>
      <c r="R111" s="1"/>
      <c r="U111" s="1"/>
      <c r="V111" s="1"/>
    </row>
    <row r="112" spans="7:22" x14ac:dyDescent="0.25">
      <c r="G112" s="3"/>
      <c r="H112" s="1"/>
      <c r="M112" s="1"/>
      <c r="N112" s="1"/>
      <c r="Q112" s="1"/>
      <c r="R112" s="1"/>
      <c r="U112" s="1"/>
      <c r="V112" s="1"/>
    </row>
    <row r="113" spans="7:22" x14ac:dyDescent="0.25">
      <c r="G113" s="3"/>
      <c r="H113" s="1"/>
      <c r="M113" s="1"/>
      <c r="N113" s="1"/>
      <c r="Q113" s="1"/>
      <c r="R113" s="1"/>
      <c r="U113" s="1"/>
      <c r="V113" s="1"/>
    </row>
    <row r="114" spans="7:22" x14ac:dyDescent="0.25">
      <c r="G114" s="3"/>
      <c r="H114" s="1"/>
      <c r="M114" s="1"/>
      <c r="N114" s="1"/>
      <c r="Q114" s="1"/>
      <c r="R114" s="1"/>
      <c r="U114" s="1"/>
      <c r="V114" s="1"/>
    </row>
    <row r="115" spans="7:22" x14ac:dyDescent="0.25">
      <c r="G115" s="3"/>
      <c r="H115" s="1"/>
      <c r="M115" s="1"/>
      <c r="N115" s="1"/>
      <c r="Q115" s="1"/>
      <c r="R115" s="1"/>
      <c r="U115" s="1"/>
      <c r="V115" s="1"/>
    </row>
    <row r="116" spans="7:22" x14ac:dyDescent="0.25">
      <c r="G116" s="3"/>
      <c r="H116" s="1"/>
      <c r="M116" s="1"/>
      <c r="N116" s="1"/>
      <c r="Q116" s="1"/>
      <c r="R116" s="1"/>
      <c r="U116" s="1"/>
      <c r="V116" s="1"/>
    </row>
    <row r="117" spans="7:22" x14ac:dyDescent="0.25">
      <c r="G117" s="3"/>
      <c r="H117" s="1"/>
      <c r="M117" s="1"/>
      <c r="N117" s="1"/>
      <c r="Q117" s="1"/>
      <c r="R117" s="1"/>
      <c r="U117" s="1"/>
      <c r="V117" s="1"/>
    </row>
    <row r="118" spans="7:22" x14ac:dyDescent="0.25">
      <c r="G118" s="3"/>
      <c r="H118" s="1"/>
      <c r="M118" s="1"/>
      <c r="N118" s="1"/>
      <c r="Q118" s="1"/>
      <c r="R118" s="1"/>
      <c r="U118" s="1"/>
      <c r="V118" s="1"/>
    </row>
    <row r="119" spans="7:22" x14ac:dyDescent="0.25">
      <c r="G119" s="3"/>
      <c r="H119" s="1"/>
      <c r="M119" s="1"/>
      <c r="N119" s="1"/>
      <c r="Q119" s="1"/>
      <c r="R119" s="1"/>
      <c r="U119" s="1"/>
      <c r="V119" s="1"/>
    </row>
    <row r="120" spans="7:22" x14ac:dyDescent="0.25">
      <c r="G120" s="3"/>
      <c r="H120" s="1"/>
      <c r="M120" s="1"/>
      <c r="N120" s="1"/>
      <c r="Q120" s="1"/>
      <c r="R120" s="1"/>
      <c r="U120" s="1"/>
      <c r="V120" s="1"/>
    </row>
    <row r="121" spans="7:22" x14ac:dyDescent="0.25">
      <c r="G121" s="3"/>
      <c r="H121" s="1"/>
      <c r="M121" s="1"/>
      <c r="N121" s="1"/>
      <c r="Q121" s="1"/>
      <c r="R121" s="1"/>
      <c r="U121" s="1"/>
      <c r="V121" s="1"/>
    </row>
    <row r="122" spans="7:22" x14ac:dyDescent="0.25">
      <c r="G122" s="3"/>
      <c r="H122" s="1"/>
      <c r="M122" s="1"/>
      <c r="N122" s="1"/>
      <c r="Q122" s="1"/>
      <c r="R122" s="1"/>
      <c r="U122" s="1"/>
      <c r="V122" s="1"/>
    </row>
    <row r="123" spans="7:22" x14ac:dyDescent="0.25">
      <c r="G123" s="3"/>
      <c r="H123" s="1"/>
      <c r="M123" s="1"/>
      <c r="N123" s="1"/>
      <c r="Q123" s="1"/>
      <c r="R123" s="1"/>
      <c r="U123" s="1"/>
      <c r="V123" s="1"/>
    </row>
    <row r="124" spans="7:22" x14ac:dyDescent="0.25">
      <c r="G124" s="3"/>
      <c r="H124" s="1"/>
      <c r="M124" s="1"/>
      <c r="N124" s="1"/>
      <c r="Q124" s="1"/>
      <c r="R124" s="1"/>
      <c r="U124" s="1"/>
      <c r="V124" s="1"/>
    </row>
    <row r="125" spans="7:22" x14ac:dyDescent="0.25">
      <c r="G125" s="3"/>
      <c r="H125" s="1"/>
      <c r="M125" s="1"/>
      <c r="N125" s="1"/>
      <c r="Q125" s="1"/>
      <c r="R125" s="1"/>
      <c r="U125" s="1"/>
      <c r="V125" s="1"/>
    </row>
    <row r="126" spans="7:22" x14ac:dyDescent="0.25">
      <c r="G126" s="3"/>
      <c r="H126" s="1"/>
      <c r="M126" s="1"/>
      <c r="N126" s="1"/>
      <c r="Q126" s="1"/>
      <c r="R126" s="1"/>
      <c r="U126" s="1"/>
      <c r="V126" s="1"/>
    </row>
    <row r="127" spans="7:22" x14ac:dyDescent="0.25">
      <c r="G127" s="3"/>
      <c r="H127" s="1"/>
      <c r="M127" s="1"/>
      <c r="N127" s="1"/>
      <c r="Q127" s="1"/>
      <c r="R127" s="1"/>
      <c r="U127" s="1"/>
      <c r="V127" s="1"/>
    </row>
    <row r="128" spans="7:22" x14ac:dyDescent="0.25">
      <c r="G128" s="3"/>
      <c r="H128" s="1"/>
      <c r="M128" s="1"/>
      <c r="N128" s="1"/>
      <c r="Q128" s="1"/>
      <c r="R128" s="1"/>
      <c r="U128" s="1"/>
      <c r="V128" s="1"/>
    </row>
    <row r="129" spans="7:22" x14ac:dyDescent="0.25">
      <c r="G129" s="3"/>
      <c r="H129" s="1"/>
      <c r="M129" s="1"/>
      <c r="N129" s="1"/>
      <c r="Q129" s="1"/>
      <c r="R129" s="1"/>
      <c r="U129" s="1"/>
      <c r="V129" s="1"/>
    </row>
    <row r="130" spans="7:22" x14ac:dyDescent="0.25">
      <c r="G130" s="3"/>
      <c r="H130" s="1"/>
      <c r="M130" s="1"/>
      <c r="N130" s="1"/>
      <c r="Q130" s="1"/>
      <c r="R130" s="1"/>
      <c r="U130" s="1"/>
      <c r="V130" s="1"/>
    </row>
    <row r="131" spans="7:22" x14ac:dyDescent="0.25">
      <c r="G131" s="3"/>
      <c r="H131" s="1"/>
      <c r="M131" s="1"/>
      <c r="N131" s="1"/>
      <c r="Q131" s="1"/>
      <c r="R131" s="1"/>
      <c r="U131" s="1"/>
      <c r="V131" s="1"/>
    </row>
    <row r="132" spans="7:22" x14ac:dyDescent="0.25">
      <c r="G132" s="3"/>
      <c r="H132" s="1"/>
      <c r="M132" s="1"/>
      <c r="N132" s="1"/>
      <c r="Q132" s="1"/>
      <c r="R132" s="1"/>
      <c r="U132" s="1"/>
      <c r="V132" s="1"/>
    </row>
    <row r="133" spans="7:22" x14ac:dyDescent="0.25">
      <c r="G133" s="3"/>
      <c r="H133" s="1"/>
      <c r="M133" s="1"/>
      <c r="N133" s="1"/>
      <c r="Q133" s="1"/>
      <c r="R133" s="1"/>
      <c r="U133" s="1"/>
      <c r="V133" s="1"/>
    </row>
    <row r="134" spans="7:22" x14ac:dyDescent="0.25">
      <c r="G134" s="3"/>
      <c r="H134" s="1"/>
      <c r="M134" s="1"/>
      <c r="N134" s="1"/>
      <c r="Q134" s="1"/>
      <c r="R134" s="1"/>
      <c r="U134" s="1"/>
      <c r="V134" s="1"/>
    </row>
    <row r="135" spans="7:22" x14ac:dyDescent="0.25">
      <c r="G135" s="3"/>
      <c r="H135" s="1"/>
      <c r="M135" s="1"/>
      <c r="N135" s="1"/>
      <c r="Q135" s="1"/>
      <c r="R135" s="1"/>
      <c r="U135" s="1"/>
      <c r="V135" s="1"/>
    </row>
    <row r="136" spans="7:22" x14ac:dyDescent="0.25">
      <c r="G136" s="3"/>
      <c r="H136" s="1"/>
      <c r="M136" s="1"/>
      <c r="N136" s="1"/>
      <c r="Q136" s="1"/>
      <c r="R136" s="1"/>
      <c r="U136" s="1"/>
      <c r="V136" s="1"/>
    </row>
    <row r="137" spans="7:22" x14ac:dyDescent="0.25">
      <c r="G137" s="3"/>
      <c r="H137" s="1"/>
      <c r="M137" s="1"/>
      <c r="N137" s="1"/>
      <c r="Q137" s="1"/>
      <c r="R137" s="1"/>
      <c r="U137" s="1"/>
      <c r="V137" s="1"/>
    </row>
    <row r="138" spans="7:22" x14ac:dyDescent="0.25">
      <c r="G138" s="3"/>
      <c r="H138" s="1"/>
      <c r="M138" s="1"/>
      <c r="N138" s="1"/>
      <c r="Q138" s="1"/>
      <c r="R138" s="1"/>
      <c r="U138" s="1"/>
      <c r="V138" s="1"/>
    </row>
    <row r="139" spans="7:22" x14ac:dyDescent="0.25">
      <c r="G139" s="3"/>
      <c r="H139" s="1"/>
      <c r="M139" s="1"/>
      <c r="N139" s="1"/>
      <c r="Q139" s="1"/>
      <c r="R139" s="1"/>
      <c r="U139" s="1"/>
      <c r="V139" s="1"/>
    </row>
    <row r="140" spans="7:22" x14ac:dyDescent="0.25">
      <c r="G140" s="3"/>
      <c r="H140" s="1"/>
      <c r="M140" s="1"/>
      <c r="N140" s="1"/>
      <c r="Q140" s="1"/>
      <c r="R140" s="1"/>
      <c r="U140" s="1"/>
      <c r="V140" s="1"/>
    </row>
    <row r="141" spans="7:22" x14ac:dyDescent="0.25">
      <c r="G141" s="3"/>
      <c r="H141" s="1"/>
      <c r="M141" s="1"/>
      <c r="N141" s="1"/>
      <c r="Q141" s="1"/>
      <c r="R141" s="1"/>
      <c r="U141" s="1"/>
      <c r="V141" s="1"/>
    </row>
    <row r="142" spans="7:22" x14ac:dyDescent="0.25">
      <c r="G142" s="3"/>
      <c r="H142" s="1"/>
      <c r="M142" s="1"/>
      <c r="N142" s="1"/>
      <c r="Q142" s="1"/>
      <c r="R142" s="1"/>
      <c r="U142" s="1"/>
      <c r="V142" s="1"/>
    </row>
    <row r="143" spans="7:22" x14ac:dyDescent="0.25">
      <c r="G143" s="3"/>
      <c r="H143" s="1"/>
      <c r="M143" s="1"/>
      <c r="N143" s="1"/>
      <c r="Q143" s="1"/>
      <c r="R143" s="1"/>
      <c r="U143" s="1"/>
      <c r="V143" s="1"/>
    </row>
    <row r="144" spans="7:22" x14ac:dyDescent="0.25">
      <c r="G144" s="3"/>
      <c r="H144" s="1"/>
      <c r="M144" s="1"/>
      <c r="N144" s="1"/>
      <c r="Q144" s="1"/>
      <c r="R144" s="1"/>
      <c r="U144" s="1"/>
      <c r="V144" s="1"/>
    </row>
    <row r="145" spans="7:22" x14ac:dyDescent="0.25">
      <c r="G145" s="3"/>
      <c r="H145" s="1"/>
      <c r="M145" s="1"/>
      <c r="N145" s="1"/>
      <c r="Q145" s="1"/>
      <c r="R145" s="1"/>
      <c r="U145" s="1"/>
      <c r="V145" s="1"/>
    </row>
    <row r="146" spans="7:22" x14ac:dyDescent="0.25">
      <c r="G146" s="3"/>
      <c r="H146" s="1"/>
      <c r="M146" s="1"/>
      <c r="N146" s="1"/>
      <c r="Q146" s="1"/>
      <c r="R146" s="1"/>
      <c r="U146" s="1"/>
      <c r="V146" s="1"/>
    </row>
    <row r="147" spans="7:22" x14ac:dyDescent="0.25">
      <c r="G147" s="3"/>
      <c r="H147" s="1"/>
      <c r="M147" s="1"/>
      <c r="N147" s="1"/>
      <c r="Q147" s="1"/>
      <c r="R147" s="1"/>
      <c r="U147" s="1"/>
      <c r="V147" s="1"/>
    </row>
    <row r="148" spans="7:22" x14ac:dyDescent="0.25">
      <c r="G148" s="3"/>
      <c r="H148" s="1"/>
      <c r="M148" s="1"/>
      <c r="N148" s="1"/>
      <c r="Q148" s="1"/>
      <c r="R148" s="1"/>
      <c r="U148" s="1"/>
      <c r="V148" s="1"/>
    </row>
    <row r="149" spans="7:22" x14ac:dyDescent="0.25">
      <c r="G149" s="3"/>
      <c r="H149" s="1"/>
      <c r="M149" s="1"/>
      <c r="N149" s="1"/>
      <c r="Q149" s="1"/>
      <c r="R149" s="1"/>
      <c r="U149" s="1"/>
      <c r="V149" s="1"/>
    </row>
    <row r="150" spans="7:22" x14ac:dyDescent="0.25">
      <c r="G150" s="3"/>
      <c r="H150" s="1"/>
      <c r="M150" s="1"/>
      <c r="N150" s="1"/>
      <c r="Q150" s="1"/>
      <c r="R150" s="1"/>
      <c r="U150" s="1"/>
      <c r="V150" s="1"/>
    </row>
    <row r="151" spans="7:22" x14ac:dyDescent="0.25">
      <c r="G151" s="3"/>
      <c r="H151" s="1"/>
      <c r="M151" s="1"/>
      <c r="N151" s="1"/>
      <c r="Q151" s="1"/>
      <c r="R151" s="1"/>
      <c r="U151" s="1"/>
      <c r="V151" s="1"/>
    </row>
    <row r="152" spans="7:22" x14ac:dyDescent="0.25">
      <c r="G152" s="3"/>
      <c r="H152" s="1"/>
      <c r="M152" s="1"/>
      <c r="N152" s="1"/>
      <c r="Q152" s="1"/>
      <c r="R152" s="1"/>
      <c r="U152" s="1"/>
      <c r="V152" s="1"/>
    </row>
    <row r="153" spans="7:22" x14ac:dyDescent="0.25">
      <c r="G153" s="3"/>
      <c r="H153" s="1"/>
      <c r="M153" s="1"/>
      <c r="N153" s="1"/>
      <c r="Q153" s="1"/>
      <c r="R153" s="1"/>
      <c r="U153" s="1"/>
      <c r="V153" s="1"/>
    </row>
    <row r="154" spans="7:22" x14ac:dyDescent="0.25">
      <c r="G154" s="3"/>
      <c r="H154" s="1"/>
      <c r="M154" s="1"/>
      <c r="N154" s="1"/>
      <c r="Q154" s="1"/>
      <c r="R154" s="1"/>
      <c r="U154" s="1"/>
      <c r="V154" s="1"/>
    </row>
    <row r="155" spans="7:22" x14ac:dyDescent="0.25">
      <c r="G155" s="3"/>
      <c r="H155" s="1"/>
      <c r="M155" s="1"/>
      <c r="N155" s="1"/>
      <c r="Q155" s="1"/>
      <c r="R155" s="1"/>
      <c r="U155" s="1"/>
      <c r="V155" s="1"/>
    </row>
    <row r="156" spans="7:22" x14ac:dyDescent="0.25">
      <c r="G156" s="3"/>
      <c r="H156" s="1"/>
      <c r="M156" s="1"/>
      <c r="N156" s="1"/>
      <c r="Q156" s="1"/>
      <c r="R156" s="1"/>
      <c r="U156" s="1"/>
      <c r="V156" s="1"/>
    </row>
    <row r="157" spans="7:22" x14ac:dyDescent="0.25">
      <c r="G157" s="3"/>
      <c r="H157" s="1"/>
      <c r="M157" s="1"/>
      <c r="N157" s="1"/>
      <c r="Q157" s="1"/>
      <c r="R157" s="1"/>
      <c r="U157" s="1"/>
      <c r="V157" s="1"/>
    </row>
    <row r="158" spans="7:22" x14ac:dyDescent="0.25">
      <c r="G158" s="3"/>
      <c r="H158" s="1"/>
      <c r="M158" s="1"/>
      <c r="N158" s="1"/>
      <c r="Q158" s="1"/>
      <c r="R158" s="1"/>
      <c r="U158" s="1"/>
      <c r="V158" s="1"/>
    </row>
    <row r="159" spans="7:22" x14ac:dyDescent="0.25">
      <c r="G159" s="3"/>
      <c r="H159" s="1"/>
      <c r="M159" s="1"/>
      <c r="N159" s="1"/>
      <c r="Q159" s="1"/>
      <c r="R159" s="1"/>
      <c r="U159" s="1"/>
      <c r="V159" s="1"/>
    </row>
    <row r="160" spans="7:22" x14ac:dyDescent="0.25">
      <c r="G160" s="3"/>
      <c r="H160" s="1"/>
      <c r="M160" s="1"/>
      <c r="N160" s="1"/>
      <c r="Q160" s="1"/>
      <c r="R160" s="1"/>
      <c r="U160" s="1"/>
      <c r="V160" s="1"/>
    </row>
    <row r="161" spans="7:22" x14ac:dyDescent="0.25">
      <c r="G161" s="3"/>
      <c r="H161" s="1"/>
      <c r="M161" s="1"/>
      <c r="N161" s="1"/>
      <c r="Q161" s="1"/>
      <c r="R161" s="1"/>
      <c r="U161" s="1"/>
      <c r="V161" s="1"/>
    </row>
    <row r="162" spans="7:22" x14ac:dyDescent="0.25">
      <c r="G162" s="3"/>
      <c r="H162" s="1"/>
      <c r="M162" s="1"/>
      <c r="N162" s="1"/>
      <c r="Q162" s="1"/>
      <c r="R162" s="1"/>
      <c r="U162" s="1"/>
      <c r="V162" s="1"/>
    </row>
    <row r="163" spans="7:22" x14ac:dyDescent="0.25">
      <c r="G163" s="3"/>
      <c r="H163" s="1"/>
      <c r="M163" s="1"/>
      <c r="N163" s="1"/>
      <c r="Q163" s="1"/>
      <c r="R163" s="1"/>
      <c r="U163" s="1"/>
      <c r="V163" s="1"/>
    </row>
    <row r="164" spans="7:22" x14ac:dyDescent="0.25">
      <c r="G164" s="3"/>
      <c r="H164" s="1"/>
      <c r="M164" s="1"/>
      <c r="N164" s="1"/>
      <c r="Q164" s="1"/>
      <c r="R164" s="1"/>
      <c r="U164" s="1"/>
      <c r="V164" s="1"/>
    </row>
    <row r="165" spans="7:22" x14ac:dyDescent="0.25">
      <c r="G165" s="3"/>
      <c r="H165" s="1"/>
      <c r="M165" s="1"/>
      <c r="N165" s="1"/>
      <c r="Q165" s="1"/>
      <c r="R165" s="1"/>
      <c r="U165" s="1"/>
      <c r="V165" s="1"/>
    </row>
    <row r="166" spans="7:22" x14ac:dyDescent="0.25">
      <c r="G166" s="3"/>
      <c r="H166" s="1"/>
      <c r="M166" s="1"/>
      <c r="N166" s="1"/>
      <c r="Q166" s="1"/>
      <c r="R166" s="1"/>
      <c r="U166" s="1"/>
      <c r="V166" s="1"/>
    </row>
    <row r="167" spans="7:22" x14ac:dyDescent="0.25">
      <c r="G167" s="3"/>
      <c r="H167" s="1"/>
      <c r="M167" s="1"/>
      <c r="N167" s="1"/>
      <c r="Q167" s="1"/>
      <c r="R167" s="1"/>
      <c r="U167" s="1"/>
      <c r="V167" s="1"/>
    </row>
    <row r="168" spans="7:22" x14ac:dyDescent="0.25">
      <c r="G168" s="3"/>
      <c r="H168" s="1"/>
      <c r="M168" s="1"/>
      <c r="N168" s="1"/>
      <c r="Q168" s="1"/>
      <c r="R168" s="1"/>
      <c r="U168" s="1"/>
      <c r="V168" s="1"/>
    </row>
    <row r="169" spans="7:22" x14ac:dyDescent="0.25">
      <c r="G169" s="3"/>
      <c r="H169" s="1"/>
      <c r="M169" s="1"/>
      <c r="N169" s="1"/>
      <c r="Q169" s="1"/>
      <c r="R169" s="1"/>
      <c r="U169" s="1"/>
      <c r="V169" s="1"/>
    </row>
    <row r="170" spans="7:22" x14ac:dyDescent="0.25">
      <c r="G170" s="3"/>
      <c r="H170" s="1"/>
      <c r="M170" s="1"/>
      <c r="N170" s="1"/>
      <c r="Q170" s="1"/>
      <c r="R170" s="1"/>
      <c r="U170" s="1"/>
      <c r="V170" s="1"/>
    </row>
    <row r="171" spans="7:22" x14ac:dyDescent="0.25">
      <c r="G171" s="3"/>
      <c r="H171" s="1"/>
      <c r="M171" s="1"/>
      <c r="N171" s="1"/>
      <c r="Q171" s="1"/>
      <c r="R171" s="1"/>
      <c r="U171" s="1"/>
      <c r="V171" s="1"/>
    </row>
    <row r="172" spans="7:22" x14ac:dyDescent="0.25">
      <c r="G172" s="3"/>
      <c r="H172" s="1"/>
      <c r="M172" s="1"/>
      <c r="N172" s="1"/>
      <c r="Q172" s="1"/>
      <c r="R172" s="1"/>
      <c r="U172" s="1"/>
      <c r="V172" s="1"/>
    </row>
    <row r="173" spans="7:22" x14ac:dyDescent="0.25">
      <c r="G173" s="3"/>
      <c r="H173" s="1"/>
      <c r="M173" s="1"/>
      <c r="N173" s="1"/>
      <c r="Q173" s="1"/>
      <c r="R173" s="1"/>
      <c r="U173" s="1"/>
      <c r="V173" s="1"/>
    </row>
    <row r="174" spans="7:22" x14ac:dyDescent="0.25">
      <c r="G174" s="3"/>
      <c r="H174" s="1"/>
      <c r="M174" s="1"/>
      <c r="N174" s="1"/>
      <c r="Q174" s="1"/>
      <c r="R174" s="1"/>
      <c r="U174" s="1"/>
      <c r="V174" s="1"/>
    </row>
    <row r="175" spans="7:22" x14ac:dyDescent="0.25">
      <c r="G175" s="3"/>
      <c r="H175" s="1"/>
      <c r="M175" s="1"/>
      <c r="N175" s="1"/>
      <c r="Q175" s="1"/>
      <c r="R175" s="1"/>
      <c r="U175" s="1"/>
      <c r="V175" s="1"/>
    </row>
    <row r="176" spans="7:22" x14ac:dyDescent="0.25">
      <c r="G176" s="3"/>
      <c r="H176" s="1"/>
      <c r="M176" s="1"/>
      <c r="N176" s="1"/>
      <c r="Q176" s="1"/>
      <c r="R176" s="1"/>
      <c r="U176" s="1"/>
      <c r="V176" s="1"/>
    </row>
    <row r="177" spans="7:22" x14ac:dyDescent="0.25">
      <c r="G177" s="3"/>
      <c r="H177" s="1"/>
      <c r="M177" s="1"/>
      <c r="N177" s="1"/>
      <c r="Q177" s="1"/>
      <c r="R177" s="1"/>
      <c r="U177" s="1"/>
      <c r="V177" s="1"/>
    </row>
    <row r="178" spans="7:22" x14ac:dyDescent="0.25">
      <c r="G178" s="3"/>
      <c r="H178" s="1"/>
      <c r="M178" s="1"/>
      <c r="N178" s="1"/>
      <c r="Q178" s="1"/>
      <c r="R178" s="1"/>
      <c r="U178" s="1"/>
      <c r="V178" s="1"/>
    </row>
    <row r="179" spans="7:22" x14ac:dyDescent="0.25">
      <c r="G179" s="3"/>
      <c r="H179" s="1"/>
      <c r="M179" s="1"/>
      <c r="N179" s="1"/>
      <c r="Q179" s="1"/>
      <c r="R179" s="1"/>
      <c r="U179" s="1"/>
      <c r="V179" s="1"/>
    </row>
    <row r="180" spans="7:22" x14ac:dyDescent="0.25">
      <c r="G180" s="3"/>
      <c r="H180" s="1"/>
      <c r="M180" s="1"/>
      <c r="N180" s="1"/>
      <c r="Q180" s="1"/>
      <c r="R180" s="1"/>
      <c r="U180" s="1"/>
      <c r="V180" s="1"/>
    </row>
    <row r="181" spans="7:22" x14ac:dyDescent="0.25">
      <c r="G181" s="3"/>
      <c r="H181" s="1"/>
      <c r="M181" s="1"/>
      <c r="N181" s="1"/>
      <c r="Q181" s="1"/>
      <c r="R181" s="1"/>
      <c r="U181" s="1"/>
      <c r="V181" s="1"/>
    </row>
    <row r="182" spans="7:22" x14ac:dyDescent="0.25">
      <c r="G182" s="3"/>
      <c r="H182" s="1"/>
      <c r="M182" s="1"/>
      <c r="N182" s="1"/>
      <c r="Q182" s="1"/>
      <c r="R182" s="1"/>
      <c r="U182" s="1"/>
      <c r="V182" s="1"/>
    </row>
    <row r="183" spans="7:22" x14ac:dyDescent="0.25">
      <c r="G183" s="3"/>
      <c r="H183" s="1"/>
      <c r="M183" s="1"/>
      <c r="N183" s="1"/>
      <c r="Q183" s="1"/>
      <c r="R183" s="1"/>
      <c r="U183" s="1"/>
      <c r="V183" s="1"/>
    </row>
    <row r="184" spans="7:22" x14ac:dyDescent="0.25">
      <c r="G184" s="3"/>
      <c r="H184" s="1"/>
      <c r="M184" s="1"/>
      <c r="N184" s="1"/>
      <c r="Q184" s="1"/>
      <c r="R184" s="1"/>
      <c r="U184" s="1"/>
      <c r="V184" s="1"/>
    </row>
    <row r="185" spans="7:22" x14ac:dyDescent="0.25">
      <c r="G185" s="3"/>
      <c r="H185" s="1"/>
      <c r="M185" s="1"/>
      <c r="N185" s="1"/>
      <c r="Q185" s="1"/>
      <c r="R185" s="1"/>
      <c r="U185" s="1"/>
      <c r="V185" s="1"/>
    </row>
    <row r="186" spans="7:22" x14ac:dyDescent="0.25">
      <c r="G186" s="3"/>
      <c r="H186" s="1"/>
      <c r="M186" s="1"/>
      <c r="N186" s="1"/>
      <c r="Q186" s="1"/>
      <c r="R186" s="1"/>
      <c r="U186" s="1"/>
      <c r="V186" s="1"/>
    </row>
    <row r="187" spans="7:22" x14ac:dyDescent="0.25">
      <c r="G187" s="3"/>
      <c r="H187" s="1"/>
      <c r="M187" s="1"/>
      <c r="N187" s="1"/>
      <c r="Q187" s="1"/>
      <c r="R187" s="1"/>
      <c r="U187" s="1"/>
      <c r="V187" s="1"/>
    </row>
    <row r="188" spans="7:22" x14ac:dyDescent="0.25">
      <c r="G188" s="3"/>
      <c r="H188" s="1"/>
      <c r="M188" s="1"/>
      <c r="N188" s="1"/>
      <c r="Q188" s="1"/>
      <c r="R188" s="1"/>
      <c r="U188" s="1"/>
      <c r="V188" s="1"/>
    </row>
    <row r="189" spans="7:22" x14ac:dyDescent="0.25">
      <c r="G189" s="3"/>
      <c r="H189" s="1"/>
      <c r="M189" s="1"/>
      <c r="N189" s="1"/>
      <c r="Q189" s="1"/>
      <c r="R189" s="1"/>
      <c r="U189" s="1"/>
      <c r="V189" s="1"/>
    </row>
    <row r="190" spans="7:22" x14ac:dyDescent="0.25">
      <c r="G190" s="3"/>
      <c r="H190" s="1"/>
      <c r="M190" s="1"/>
      <c r="N190" s="1"/>
      <c r="Q190" s="1"/>
      <c r="R190" s="1"/>
      <c r="U190" s="1"/>
      <c r="V190" s="1"/>
    </row>
    <row r="191" spans="7:22" x14ac:dyDescent="0.25">
      <c r="G191" s="3"/>
      <c r="H191" s="1"/>
      <c r="M191" s="1"/>
      <c r="N191" s="1"/>
      <c r="Q191" s="1"/>
      <c r="R191" s="1"/>
      <c r="U191" s="1"/>
      <c r="V191" s="1"/>
    </row>
    <row r="192" spans="7:22" x14ac:dyDescent="0.25">
      <c r="G192" s="3"/>
      <c r="H192" s="1"/>
      <c r="M192" s="1"/>
      <c r="N192" s="1"/>
      <c r="Q192" s="1"/>
      <c r="R192" s="1"/>
      <c r="U192" s="1"/>
      <c r="V192" s="1"/>
    </row>
    <row r="193" spans="7:22" x14ac:dyDescent="0.25">
      <c r="G193" s="3"/>
      <c r="H193" s="1"/>
      <c r="M193" s="1"/>
      <c r="N193" s="1"/>
      <c r="Q193" s="1"/>
      <c r="R193" s="1"/>
      <c r="U193" s="1"/>
      <c r="V193" s="1"/>
    </row>
    <row r="194" spans="7:22" x14ac:dyDescent="0.25">
      <c r="G194" s="3"/>
      <c r="H194" s="1"/>
      <c r="M194" s="1"/>
      <c r="N194" s="1"/>
      <c r="Q194" s="1"/>
      <c r="R194" s="1"/>
      <c r="U194" s="1"/>
      <c r="V194" s="1"/>
    </row>
    <row r="195" spans="7:22" x14ac:dyDescent="0.25">
      <c r="G195" s="3"/>
      <c r="H195" s="1"/>
      <c r="M195" s="1"/>
      <c r="N195" s="1"/>
      <c r="Q195" s="1"/>
      <c r="R195" s="1"/>
      <c r="U195" s="1"/>
      <c r="V195" s="1"/>
    </row>
    <row r="196" spans="7:22" x14ac:dyDescent="0.25">
      <c r="G196" s="3"/>
      <c r="H196" s="1"/>
      <c r="M196" s="1"/>
      <c r="N196" s="1"/>
      <c r="Q196" s="1"/>
      <c r="R196" s="1"/>
      <c r="U196" s="1"/>
      <c r="V196" s="1"/>
    </row>
    <row r="197" spans="7:22" x14ac:dyDescent="0.25">
      <c r="G197" s="3"/>
      <c r="H197" s="1"/>
      <c r="M197" s="1"/>
      <c r="N197" s="1"/>
      <c r="Q197" s="1"/>
      <c r="R197" s="1"/>
      <c r="U197" s="1"/>
      <c r="V197" s="1"/>
    </row>
    <row r="198" spans="7:22" x14ac:dyDescent="0.25">
      <c r="G198" s="3"/>
      <c r="H198" s="1"/>
      <c r="M198" s="1"/>
      <c r="N198" s="1"/>
      <c r="Q198" s="1"/>
      <c r="R198" s="1"/>
      <c r="U198" s="1"/>
      <c r="V198" s="1"/>
    </row>
    <row r="199" spans="7:22" x14ac:dyDescent="0.25">
      <c r="G199" s="3"/>
      <c r="H199" s="1"/>
      <c r="M199" s="1"/>
      <c r="N199" s="1"/>
      <c r="Q199" s="1"/>
      <c r="R199" s="1"/>
      <c r="U199" s="1"/>
      <c r="V199" s="1"/>
    </row>
    <row r="200" spans="7:22" x14ac:dyDescent="0.25">
      <c r="G200" s="3"/>
      <c r="H200" s="1"/>
      <c r="M200" s="1"/>
      <c r="N200" s="1"/>
      <c r="Q200" s="1"/>
      <c r="R200" s="1"/>
      <c r="U200" s="1"/>
      <c r="V200" s="1"/>
    </row>
    <row r="201" spans="7:22" x14ac:dyDescent="0.25">
      <c r="G201" s="3"/>
      <c r="H201" s="1"/>
      <c r="M201" s="1"/>
      <c r="N201" s="1"/>
      <c r="Q201" s="1"/>
      <c r="R201" s="1"/>
      <c r="U201" s="1"/>
      <c r="V201" s="1"/>
    </row>
    <row r="202" spans="7:22" x14ac:dyDescent="0.25">
      <c r="G202" s="3"/>
      <c r="H202" s="1"/>
      <c r="M202" s="1"/>
      <c r="N202" s="1"/>
      <c r="Q202" s="1"/>
      <c r="R202" s="1"/>
      <c r="U202" s="1"/>
      <c r="V202" s="1"/>
    </row>
    <row r="203" spans="7:22" x14ac:dyDescent="0.25">
      <c r="G203" s="3"/>
      <c r="H203" s="1"/>
      <c r="M203" s="1"/>
      <c r="N203" s="1"/>
      <c r="Q203" s="1"/>
      <c r="R203" s="1"/>
      <c r="U203" s="1"/>
      <c r="V203" s="1"/>
    </row>
    <row r="204" spans="7:22" x14ac:dyDescent="0.25">
      <c r="G204" s="3"/>
      <c r="H204" s="1"/>
      <c r="M204" s="1"/>
      <c r="N204" s="1"/>
      <c r="Q204" s="1"/>
      <c r="R204" s="1"/>
      <c r="U204" s="1"/>
      <c r="V204" s="1"/>
    </row>
    <row r="205" spans="7:22" x14ac:dyDescent="0.25">
      <c r="G205" s="3"/>
      <c r="H205" s="1"/>
      <c r="M205" s="1"/>
      <c r="N205" s="1"/>
      <c r="Q205" s="1"/>
      <c r="R205" s="1"/>
      <c r="U205" s="1"/>
      <c r="V205" s="1"/>
    </row>
    <row r="206" spans="7:22" x14ac:dyDescent="0.25">
      <c r="G206" s="3"/>
      <c r="H206" s="1"/>
      <c r="M206" s="1"/>
      <c r="N206" s="1"/>
      <c r="Q206" s="1"/>
      <c r="R206" s="1"/>
      <c r="U206" s="1"/>
      <c r="V206" s="1"/>
    </row>
    <row r="207" spans="7:22" x14ac:dyDescent="0.25">
      <c r="G207" s="3"/>
      <c r="H207" s="1"/>
      <c r="M207" s="1"/>
      <c r="N207" s="1"/>
      <c r="Q207" s="1"/>
      <c r="R207" s="1"/>
      <c r="U207" s="1"/>
      <c r="V207" s="1"/>
    </row>
    <row r="208" spans="7:22" x14ac:dyDescent="0.25">
      <c r="G208" s="3"/>
      <c r="H208" s="1"/>
      <c r="M208" s="1"/>
      <c r="N208" s="1"/>
      <c r="Q208" s="1"/>
      <c r="R208" s="1"/>
      <c r="U208" s="1"/>
      <c r="V208" s="1"/>
    </row>
    <row r="209" spans="7:22" x14ac:dyDescent="0.25">
      <c r="G209" s="3"/>
      <c r="H209" s="1"/>
      <c r="M209" s="1"/>
      <c r="N209" s="1"/>
      <c r="Q209" s="1"/>
      <c r="R209" s="1"/>
      <c r="U209" s="1"/>
      <c r="V209" s="1"/>
    </row>
    <row r="210" spans="7:22" x14ac:dyDescent="0.25">
      <c r="G210" s="3"/>
      <c r="H210" s="1"/>
      <c r="M210" s="1"/>
      <c r="N210" s="1"/>
      <c r="Q210" s="1"/>
      <c r="R210" s="1"/>
      <c r="U210" s="1"/>
      <c r="V210" s="1"/>
    </row>
    <row r="211" spans="7:22" x14ac:dyDescent="0.25">
      <c r="G211" s="3"/>
      <c r="H211" s="1"/>
      <c r="M211" s="1"/>
      <c r="N211" s="1"/>
      <c r="Q211" s="1"/>
      <c r="R211" s="1"/>
      <c r="U211" s="1"/>
      <c r="V211" s="1"/>
    </row>
    <row r="212" spans="7:22" x14ac:dyDescent="0.25">
      <c r="G212" s="3"/>
      <c r="H212" s="1"/>
      <c r="M212" s="1"/>
      <c r="N212" s="1"/>
      <c r="Q212" s="1"/>
      <c r="R212" s="1"/>
      <c r="U212" s="1"/>
      <c r="V212" s="1"/>
    </row>
    <row r="213" spans="7:22" x14ac:dyDescent="0.25">
      <c r="G213" s="3"/>
      <c r="H213" s="1"/>
      <c r="M213" s="1"/>
      <c r="N213" s="1"/>
      <c r="Q213" s="1"/>
      <c r="R213" s="1"/>
      <c r="U213" s="1"/>
      <c r="V213" s="1"/>
    </row>
    <row r="214" spans="7:22" x14ac:dyDescent="0.25">
      <c r="G214" s="3"/>
      <c r="H214" s="1"/>
      <c r="M214" s="1"/>
      <c r="N214" s="1"/>
      <c r="Q214" s="1"/>
      <c r="R214" s="1"/>
      <c r="U214" s="1"/>
      <c r="V214" s="1"/>
    </row>
    <row r="215" spans="7:22" x14ac:dyDescent="0.25">
      <c r="G215" s="3"/>
      <c r="H215" s="1"/>
      <c r="M215" s="1"/>
      <c r="N215" s="1"/>
      <c r="Q215" s="1"/>
      <c r="R215" s="1"/>
      <c r="U215" s="1"/>
      <c r="V215" s="1"/>
    </row>
    <row r="216" spans="7:22" x14ac:dyDescent="0.25">
      <c r="G216" s="3"/>
      <c r="H216" s="1"/>
      <c r="M216" s="1"/>
      <c r="N216" s="1"/>
      <c r="Q216" s="1"/>
      <c r="R216" s="1"/>
      <c r="U216" s="1"/>
      <c r="V216" s="1"/>
    </row>
    <row r="217" spans="7:22" x14ac:dyDescent="0.25">
      <c r="G217" s="3"/>
      <c r="H217" s="1"/>
      <c r="M217" s="1"/>
      <c r="N217" s="1"/>
      <c r="Q217" s="1"/>
      <c r="R217" s="1"/>
      <c r="U217" s="1"/>
      <c r="V217" s="1"/>
    </row>
    <row r="218" spans="7:22" x14ac:dyDescent="0.25">
      <c r="G218" s="3"/>
      <c r="H218" s="1"/>
      <c r="M218" s="1"/>
      <c r="N218" s="1"/>
      <c r="Q218" s="1"/>
      <c r="R218" s="1"/>
      <c r="U218" s="1"/>
      <c r="V218" s="1"/>
    </row>
    <row r="219" spans="7:22" x14ac:dyDescent="0.25">
      <c r="G219" s="3"/>
      <c r="H219" s="1"/>
      <c r="M219" s="1"/>
      <c r="N219" s="1"/>
      <c r="Q219" s="1"/>
      <c r="R219" s="1"/>
      <c r="U219" s="1"/>
      <c r="V219" s="1"/>
    </row>
    <row r="220" spans="7:22" x14ac:dyDescent="0.25">
      <c r="G220" s="3"/>
      <c r="H220" s="1"/>
      <c r="M220" s="1"/>
      <c r="N220" s="1"/>
      <c r="Q220" s="1"/>
      <c r="R220" s="1"/>
      <c r="U220" s="1"/>
      <c r="V220" s="1"/>
    </row>
    <row r="221" spans="7:22" x14ac:dyDescent="0.25">
      <c r="G221" s="3"/>
      <c r="H221" s="1"/>
      <c r="M221" s="1"/>
      <c r="N221" s="1"/>
      <c r="Q221" s="1"/>
      <c r="R221" s="1"/>
      <c r="U221" s="1"/>
      <c r="V221" s="1"/>
    </row>
    <row r="222" spans="7:22" x14ac:dyDescent="0.25">
      <c r="G222" s="3"/>
      <c r="H222" s="1"/>
      <c r="M222" s="1"/>
      <c r="N222" s="1"/>
      <c r="Q222" s="1"/>
      <c r="R222" s="1"/>
      <c r="U222" s="1"/>
      <c r="V222" s="1"/>
    </row>
    <row r="223" spans="7:22" x14ac:dyDescent="0.25">
      <c r="G223" s="3"/>
      <c r="H223" s="1"/>
      <c r="M223" s="1"/>
      <c r="N223" s="1"/>
      <c r="Q223" s="1"/>
      <c r="R223" s="1"/>
      <c r="U223" s="1"/>
      <c r="V223" s="1"/>
    </row>
    <row r="224" spans="7:22" x14ac:dyDescent="0.25">
      <c r="G224" s="3"/>
      <c r="H224" s="1"/>
      <c r="M224" s="1"/>
      <c r="N224" s="1"/>
      <c r="Q224" s="1"/>
      <c r="R224" s="1"/>
      <c r="U224" s="1"/>
      <c r="V224" s="1"/>
    </row>
    <row r="225" spans="7:22" x14ac:dyDescent="0.25">
      <c r="G225" s="3"/>
      <c r="H225" s="1"/>
      <c r="M225" s="1"/>
      <c r="N225" s="1"/>
      <c r="Q225" s="1"/>
      <c r="R225" s="1"/>
      <c r="U225" s="1"/>
      <c r="V225" s="1"/>
    </row>
    <row r="226" spans="7:22" x14ac:dyDescent="0.25">
      <c r="G226" s="3"/>
      <c r="H226" s="1"/>
      <c r="M226" s="1"/>
      <c r="N226" s="1"/>
      <c r="Q226" s="1"/>
      <c r="R226" s="1"/>
      <c r="U226" s="1"/>
      <c r="V226" s="1"/>
    </row>
    <row r="227" spans="7:22" x14ac:dyDescent="0.25">
      <c r="G227" s="3"/>
      <c r="H227" s="1"/>
      <c r="M227" s="1"/>
      <c r="N227" s="1"/>
      <c r="Q227" s="1"/>
      <c r="R227" s="1"/>
      <c r="U227" s="1"/>
      <c r="V227" s="1"/>
    </row>
    <row r="228" spans="7:22" x14ac:dyDescent="0.25">
      <c r="G228" s="3"/>
      <c r="H228" s="1"/>
      <c r="M228" s="1"/>
      <c r="N228" s="1"/>
      <c r="Q228" s="1"/>
      <c r="R228" s="1"/>
      <c r="U228" s="1"/>
      <c r="V228" s="1"/>
    </row>
    <row r="229" spans="7:22" x14ac:dyDescent="0.25">
      <c r="G229" s="3"/>
      <c r="H229" s="1"/>
      <c r="M229" s="1"/>
      <c r="N229" s="1"/>
      <c r="Q229" s="1"/>
      <c r="R229" s="1"/>
      <c r="U229" s="1"/>
      <c r="V229" s="1"/>
    </row>
    <row r="230" spans="7:22" x14ac:dyDescent="0.25">
      <c r="G230" s="3"/>
      <c r="H230" s="1"/>
      <c r="M230" s="1"/>
      <c r="N230" s="1"/>
      <c r="Q230" s="1"/>
      <c r="R230" s="1"/>
      <c r="U230" s="1"/>
      <c r="V230" s="1"/>
    </row>
    <row r="231" spans="7:22" x14ac:dyDescent="0.25">
      <c r="G231" s="3"/>
      <c r="H231" s="1"/>
      <c r="M231" s="1"/>
      <c r="N231" s="1"/>
      <c r="Q231" s="1"/>
      <c r="R231" s="1"/>
      <c r="U231" s="1"/>
      <c r="V231" s="1"/>
    </row>
    <row r="232" spans="7:22" x14ac:dyDescent="0.25">
      <c r="G232" s="3"/>
      <c r="H232" s="1"/>
      <c r="M232" s="1"/>
      <c r="N232" s="1"/>
      <c r="Q232" s="1"/>
      <c r="R232" s="1"/>
      <c r="U232" s="1"/>
      <c r="V232" s="1"/>
    </row>
    <row r="233" spans="7:22" x14ac:dyDescent="0.25">
      <c r="G233" s="3"/>
      <c r="H233" s="1"/>
      <c r="M233" s="1"/>
      <c r="N233" s="1"/>
      <c r="Q233" s="1"/>
      <c r="R233" s="1"/>
      <c r="U233" s="1"/>
      <c r="V233" s="1"/>
    </row>
    <row r="234" spans="7:22" x14ac:dyDescent="0.25">
      <c r="G234" s="3"/>
      <c r="H234" s="1"/>
      <c r="M234" s="1"/>
      <c r="N234" s="1"/>
      <c r="Q234" s="1"/>
      <c r="R234" s="1"/>
      <c r="U234" s="1"/>
      <c r="V234" s="1"/>
    </row>
    <row r="235" spans="7:22" x14ac:dyDescent="0.25">
      <c r="G235" s="3"/>
      <c r="H235" s="1"/>
      <c r="M235" s="1"/>
      <c r="N235" s="1"/>
      <c r="Q235" s="1"/>
      <c r="R235" s="1"/>
      <c r="U235" s="1"/>
      <c r="V235" s="1"/>
    </row>
    <row r="236" spans="7:22" x14ac:dyDescent="0.25">
      <c r="G236" s="3"/>
      <c r="H236" s="1"/>
      <c r="M236" s="1"/>
      <c r="N236" s="1"/>
      <c r="Q236" s="1"/>
      <c r="R236" s="1"/>
      <c r="U236" s="1"/>
      <c r="V236" s="1"/>
    </row>
    <row r="237" spans="7:22" x14ac:dyDescent="0.25">
      <c r="G237" s="3"/>
      <c r="H237" s="1"/>
      <c r="M237" s="1"/>
      <c r="N237" s="1"/>
      <c r="Q237" s="1"/>
      <c r="R237" s="1"/>
      <c r="U237" s="1"/>
      <c r="V237" s="1"/>
    </row>
    <row r="238" spans="7:22" x14ac:dyDescent="0.25">
      <c r="G238" s="3"/>
      <c r="H238" s="1"/>
      <c r="M238" s="1"/>
      <c r="N238" s="1"/>
      <c r="Q238" s="1"/>
      <c r="R238" s="1"/>
      <c r="U238" s="1"/>
      <c r="V238" s="1"/>
    </row>
    <row r="239" spans="7:22" x14ac:dyDescent="0.25">
      <c r="G239" s="3"/>
      <c r="H239" s="1"/>
      <c r="M239" s="1"/>
      <c r="N239" s="1"/>
      <c r="Q239" s="1"/>
      <c r="R239" s="1"/>
      <c r="U239" s="1"/>
      <c r="V239" s="1"/>
    </row>
    <row r="240" spans="7:22" x14ac:dyDescent="0.25">
      <c r="G240" s="3"/>
      <c r="H240" s="1"/>
      <c r="M240" s="1"/>
      <c r="N240" s="1"/>
      <c r="Q240" s="1"/>
      <c r="R240" s="1"/>
      <c r="U240" s="1"/>
      <c r="V240" s="1"/>
    </row>
    <row r="241" spans="7:22" x14ac:dyDescent="0.25">
      <c r="G241" s="3"/>
      <c r="H241" s="1"/>
      <c r="M241" s="1"/>
      <c r="N241" s="1"/>
      <c r="Q241" s="1"/>
      <c r="R241" s="1"/>
      <c r="U241" s="1"/>
      <c r="V241" s="1"/>
    </row>
    <row r="242" spans="7:22" x14ac:dyDescent="0.25">
      <c r="G242" s="3"/>
      <c r="H242" s="1"/>
      <c r="M242" s="1"/>
      <c r="N242" s="1"/>
      <c r="Q242" s="1"/>
      <c r="R242" s="1"/>
      <c r="U242" s="1"/>
      <c r="V242" s="1"/>
    </row>
    <row r="243" spans="7:22" x14ac:dyDescent="0.25">
      <c r="G243" s="3"/>
      <c r="H243" s="1"/>
      <c r="M243" s="1"/>
      <c r="N243" s="1"/>
      <c r="Q243" s="1"/>
      <c r="R243" s="1"/>
      <c r="U243" s="1"/>
      <c r="V243" s="1"/>
    </row>
    <row r="244" spans="7:22" x14ac:dyDescent="0.25">
      <c r="G244" s="3"/>
      <c r="H244" s="1"/>
      <c r="M244" s="1"/>
      <c r="N244" s="1"/>
      <c r="Q244" s="1"/>
      <c r="R244" s="1"/>
      <c r="U244" s="1"/>
      <c r="V244" s="1"/>
    </row>
    <row r="245" spans="7:22" x14ac:dyDescent="0.25">
      <c r="G245" s="3"/>
      <c r="H245" s="1"/>
      <c r="M245" s="1"/>
      <c r="N245" s="1"/>
      <c r="Q245" s="1"/>
      <c r="R245" s="1"/>
      <c r="U245" s="1"/>
      <c r="V245" s="1"/>
    </row>
    <row r="246" spans="7:22" x14ac:dyDescent="0.25">
      <c r="G246" s="3"/>
      <c r="H246" s="1"/>
      <c r="M246" s="1"/>
      <c r="N246" s="1"/>
      <c r="Q246" s="1"/>
      <c r="R246" s="1"/>
      <c r="U246" s="1"/>
      <c r="V246" s="1"/>
    </row>
    <row r="247" spans="7:22" x14ac:dyDescent="0.25">
      <c r="G247" s="3"/>
      <c r="H247" s="1"/>
      <c r="M247" s="1"/>
      <c r="N247" s="1"/>
      <c r="Q247" s="1"/>
      <c r="R247" s="1"/>
      <c r="U247" s="1"/>
      <c r="V247" s="1"/>
    </row>
    <row r="248" spans="7:22" x14ac:dyDescent="0.25">
      <c r="G248" s="3"/>
      <c r="H248" s="1"/>
      <c r="M248" s="1"/>
      <c r="N248" s="1"/>
      <c r="Q248" s="1"/>
      <c r="R248" s="1"/>
      <c r="U248" s="1"/>
      <c r="V248" s="1"/>
    </row>
    <row r="249" spans="7:22" x14ac:dyDescent="0.25">
      <c r="G249" s="3"/>
      <c r="H249" s="1"/>
      <c r="M249" s="1"/>
      <c r="N249" s="1"/>
      <c r="Q249" s="1"/>
      <c r="R249" s="1"/>
      <c r="U249" s="1"/>
      <c r="V249" s="1"/>
    </row>
    <row r="250" spans="7:22" x14ac:dyDescent="0.25">
      <c r="G250" s="3"/>
      <c r="H250" s="1"/>
      <c r="M250" s="1"/>
      <c r="N250" s="1"/>
      <c r="Q250" s="1"/>
      <c r="R250" s="1"/>
      <c r="U250" s="1"/>
      <c r="V250" s="1"/>
    </row>
    <row r="251" spans="7:22" x14ac:dyDescent="0.25">
      <c r="G251" s="3"/>
      <c r="H251" s="1"/>
      <c r="M251" s="1"/>
      <c r="N251" s="1"/>
      <c r="Q251" s="1"/>
      <c r="R251" s="1"/>
      <c r="U251" s="1"/>
      <c r="V251" s="1"/>
    </row>
    <row r="252" spans="7:22" x14ac:dyDescent="0.25">
      <c r="G252" s="3"/>
      <c r="H252" s="1"/>
      <c r="M252" s="1"/>
      <c r="N252" s="1"/>
      <c r="Q252" s="1"/>
      <c r="R252" s="1"/>
      <c r="U252" s="1"/>
      <c r="V252" s="1"/>
    </row>
    <row r="253" spans="7:22" x14ac:dyDescent="0.25">
      <c r="G253" s="3"/>
      <c r="H253" s="1"/>
      <c r="M253" s="1"/>
      <c r="N253" s="1"/>
      <c r="Q253" s="1"/>
      <c r="R253" s="1"/>
      <c r="U253" s="1"/>
      <c r="V253" s="1"/>
    </row>
    <row r="254" spans="7:22" x14ac:dyDescent="0.25">
      <c r="G254" s="3"/>
      <c r="H254" s="1"/>
      <c r="M254" s="1"/>
      <c r="N254" s="1"/>
      <c r="Q254" s="1"/>
      <c r="R254" s="1"/>
      <c r="U254" s="1"/>
      <c r="V254" s="1"/>
    </row>
    <row r="255" spans="7:22" x14ac:dyDescent="0.25">
      <c r="G255" s="3"/>
      <c r="H255" s="1"/>
      <c r="M255" s="1"/>
      <c r="N255" s="1"/>
      <c r="Q255" s="1"/>
      <c r="R255" s="1"/>
      <c r="U255" s="1"/>
      <c r="V255" s="1"/>
    </row>
    <row r="256" spans="7:22" x14ac:dyDescent="0.25">
      <c r="G256" s="3"/>
      <c r="H256" s="1"/>
      <c r="M256" s="1"/>
      <c r="N256" s="1"/>
      <c r="Q256" s="1"/>
      <c r="R256" s="1"/>
      <c r="U256" s="1"/>
      <c r="V256" s="1"/>
    </row>
    <row r="257" spans="7:22" x14ac:dyDescent="0.25">
      <c r="G257" s="3"/>
      <c r="H257" s="1"/>
      <c r="M257" s="1"/>
      <c r="N257" s="1"/>
      <c r="Q257" s="1"/>
      <c r="R257" s="1"/>
      <c r="U257" s="1"/>
      <c r="V257" s="1"/>
    </row>
    <row r="258" spans="7:22" x14ac:dyDescent="0.25">
      <c r="G258" s="3"/>
      <c r="H258" s="1"/>
      <c r="M258" s="1"/>
      <c r="N258" s="1"/>
      <c r="Q258" s="1"/>
      <c r="R258" s="1"/>
      <c r="U258" s="1"/>
      <c r="V258" s="1"/>
    </row>
    <row r="259" spans="7:22" x14ac:dyDescent="0.25">
      <c r="G259" s="3"/>
      <c r="H259" s="1"/>
      <c r="M259" s="1"/>
      <c r="N259" s="1"/>
      <c r="Q259" s="1"/>
      <c r="R259" s="1"/>
      <c r="U259" s="1"/>
      <c r="V259" s="1"/>
    </row>
    <row r="260" spans="7:22" x14ac:dyDescent="0.25">
      <c r="G260" s="3"/>
      <c r="H260" s="1"/>
      <c r="M260" s="1"/>
      <c r="N260" s="1"/>
      <c r="Q260" s="1"/>
      <c r="R260" s="1"/>
      <c r="U260" s="1"/>
      <c r="V260" s="1"/>
    </row>
    <row r="261" spans="7:22" x14ac:dyDescent="0.25">
      <c r="G261" s="3"/>
      <c r="H261" s="1"/>
      <c r="M261" s="1"/>
      <c r="N261" s="1"/>
      <c r="Q261" s="1"/>
      <c r="R261" s="1"/>
      <c r="U261" s="1"/>
      <c r="V261" s="1"/>
    </row>
    <row r="262" spans="7:22" x14ac:dyDescent="0.25">
      <c r="G262" s="3"/>
      <c r="H262" s="1"/>
      <c r="M262" s="1"/>
      <c r="N262" s="1"/>
      <c r="Q262" s="1"/>
      <c r="R262" s="1"/>
      <c r="U262" s="1"/>
      <c r="V262" s="1"/>
    </row>
    <row r="263" spans="7:22" x14ac:dyDescent="0.25">
      <c r="G263" s="3"/>
      <c r="H263" s="1"/>
      <c r="M263" s="1"/>
      <c r="N263" s="1"/>
      <c r="Q263" s="1"/>
      <c r="R263" s="1"/>
      <c r="U263" s="1"/>
      <c r="V263" s="1"/>
    </row>
    <row r="264" spans="7:22" x14ac:dyDescent="0.25">
      <c r="G264" s="3"/>
      <c r="H264" s="1"/>
      <c r="M264" s="1"/>
      <c r="N264" s="1"/>
      <c r="Q264" s="1"/>
      <c r="R264" s="1"/>
      <c r="U264" s="1"/>
      <c r="V264" s="1"/>
    </row>
    <row r="265" spans="7:22" x14ac:dyDescent="0.25">
      <c r="G265" s="3"/>
      <c r="H265" s="1"/>
      <c r="M265" s="1"/>
      <c r="N265" s="1"/>
      <c r="Q265" s="1"/>
      <c r="R265" s="1"/>
      <c r="U265" s="1"/>
      <c r="V265" s="1"/>
    </row>
    <row r="266" spans="7:22" x14ac:dyDescent="0.25">
      <c r="G266" s="3"/>
      <c r="H266" s="1"/>
      <c r="M266" s="1"/>
      <c r="N266" s="1"/>
      <c r="Q266" s="1"/>
      <c r="R266" s="1"/>
      <c r="U266" s="1"/>
      <c r="V266" s="1"/>
    </row>
    <row r="267" spans="7:22" x14ac:dyDescent="0.25">
      <c r="G267" s="3"/>
      <c r="H267" s="1"/>
      <c r="M267" s="1"/>
      <c r="N267" s="1"/>
      <c r="Q267" s="1"/>
      <c r="R267" s="1"/>
      <c r="U267" s="1"/>
      <c r="V267" s="1"/>
    </row>
    <row r="268" spans="7:22" x14ac:dyDescent="0.25">
      <c r="G268" s="3"/>
      <c r="H268" s="1"/>
      <c r="M268" s="1"/>
      <c r="N268" s="1"/>
      <c r="Q268" s="1"/>
      <c r="R268" s="1"/>
      <c r="U268" s="1"/>
      <c r="V268" s="1"/>
    </row>
    <row r="269" spans="7:22" x14ac:dyDescent="0.25">
      <c r="G269" s="3"/>
      <c r="H269" s="1"/>
      <c r="M269" s="1"/>
      <c r="N269" s="1"/>
      <c r="Q269" s="1"/>
      <c r="R269" s="1"/>
      <c r="U269" s="1"/>
      <c r="V269" s="1"/>
    </row>
    <row r="270" spans="7:22" x14ac:dyDescent="0.25">
      <c r="G270" s="3"/>
      <c r="H270" s="1"/>
      <c r="M270" s="1"/>
      <c r="N270" s="1"/>
      <c r="Q270" s="1"/>
      <c r="R270" s="1"/>
      <c r="U270" s="1"/>
      <c r="V270" s="1"/>
    </row>
    <row r="271" spans="7:22" x14ac:dyDescent="0.25">
      <c r="G271" s="3"/>
      <c r="H271" s="1"/>
      <c r="M271" s="1"/>
      <c r="N271" s="1"/>
      <c r="Q271" s="1"/>
      <c r="R271" s="1"/>
      <c r="U271" s="1"/>
      <c r="V271" s="1"/>
    </row>
    <row r="272" spans="7:22" x14ac:dyDescent="0.25">
      <c r="G272" s="3"/>
      <c r="H272" s="1"/>
      <c r="M272" s="1"/>
      <c r="N272" s="1"/>
      <c r="Q272" s="1"/>
      <c r="R272" s="1"/>
      <c r="U272" s="1"/>
      <c r="V272" s="1"/>
    </row>
    <row r="273" spans="7:22" x14ac:dyDescent="0.25">
      <c r="G273" s="3"/>
      <c r="H273" s="1"/>
      <c r="M273" s="1"/>
      <c r="N273" s="1"/>
      <c r="Q273" s="1"/>
      <c r="R273" s="1"/>
      <c r="U273" s="1"/>
      <c r="V273" s="1"/>
    </row>
    <row r="274" spans="7:22" x14ac:dyDescent="0.25">
      <c r="G274" s="3"/>
      <c r="H274" s="1"/>
      <c r="M274" s="1"/>
      <c r="N274" s="1"/>
      <c r="Q274" s="1"/>
      <c r="R274" s="1"/>
      <c r="U274" s="1"/>
      <c r="V274" s="1"/>
    </row>
    <row r="275" spans="7:22" x14ac:dyDescent="0.25">
      <c r="G275" s="3"/>
      <c r="H275" s="1"/>
      <c r="M275" s="1"/>
      <c r="N275" s="1"/>
      <c r="Q275" s="1"/>
      <c r="R275" s="1"/>
      <c r="U275" s="1"/>
      <c r="V275" s="1"/>
    </row>
    <row r="276" spans="7:22" x14ac:dyDescent="0.25">
      <c r="G276" s="3"/>
      <c r="H276" s="1"/>
      <c r="M276" s="1"/>
      <c r="N276" s="1"/>
      <c r="Q276" s="1"/>
      <c r="R276" s="1"/>
      <c r="U276" s="1"/>
      <c r="V276" s="1"/>
    </row>
    <row r="277" spans="7:22" x14ac:dyDescent="0.25">
      <c r="G277" s="3"/>
      <c r="H277" s="1"/>
      <c r="M277" s="1"/>
      <c r="N277" s="1"/>
      <c r="Q277" s="1"/>
      <c r="R277" s="1"/>
      <c r="U277" s="1"/>
      <c r="V277" s="1"/>
    </row>
    <row r="278" spans="7:22" x14ac:dyDescent="0.25">
      <c r="G278" s="3"/>
      <c r="H278" s="1"/>
      <c r="M278" s="1"/>
      <c r="N278" s="1"/>
      <c r="Q278" s="1"/>
      <c r="R278" s="1"/>
      <c r="U278" s="1"/>
      <c r="V278" s="1"/>
    </row>
    <row r="279" spans="7:22" x14ac:dyDescent="0.25">
      <c r="G279" s="3"/>
      <c r="H279" s="1"/>
      <c r="M279" s="1"/>
      <c r="N279" s="1"/>
      <c r="Q279" s="1"/>
      <c r="R279" s="1"/>
      <c r="U279" s="1"/>
      <c r="V279" s="1"/>
    </row>
    <row r="280" spans="7:22" x14ac:dyDescent="0.25">
      <c r="G280" s="3"/>
      <c r="H280" s="1"/>
      <c r="M280" s="1"/>
      <c r="N280" s="1"/>
      <c r="Q280" s="1"/>
      <c r="R280" s="1"/>
      <c r="U280" s="1"/>
      <c r="V280" s="1"/>
    </row>
    <row r="281" spans="7:22" x14ac:dyDescent="0.25">
      <c r="G281" s="3"/>
      <c r="H281" s="1"/>
      <c r="M281" s="1"/>
      <c r="N281" s="1"/>
      <c r="Q281" s="1"/>
      <c r="R281" s="1"/>
      <c r="U281" s="1"/>
      <c r="V281" s="1"/>
    </row>
    <row r="282" spans="7:22" x14ac:dyDescent="0.25">
      <c r="G282" s="3"/>
      <c r="H282" s="1"/>
      <c r="M282" s="1"/>
      <c r="N282" s="1"/>
      <c r="Q282" s="1"/>
      <c r="R282" s="1"/>
      <c r="U282" s="1"/>
      <c r="V282" s="1"/>
    </row>
    <row r="283" spans="7:22" x14ac:dyDescent="0.25">
      <c r="G283" s="3"/>
      <c r="H283" s="1"/>
      <c r="M283" s="1"/>
      <c r="N283" s="1"/>
      <c r="Q283" s="1"/>
      <c r="R283" s="1"/>
      <c r="U283" s="1"/>
      <c r="V283" s="1"/>
    </row>
    <row r="284" spans="7:22" x14ac:dyDescent="0.25">
      <c r="G284" s="3"/>
      <c r="H284" s="1"/>
      <c r="M284" s="1"/>
      <c r="N284" s="1"/>
      <c r="Q284" s="1"/>
      <c r="R284" s="1"/>
      <c r="U284" s="1"/>
      <c r="V284" s="1"/>
    </row>
    <row r="285" spans="7:22" x14ac:dyDescent="0.25">
      <c r="G285" s="3"/>
      <c r="H285" s="1"/>
      <c r="M285" s="1"/>
      <c r="N285" s="1"/>
      <c r="Q285" s="1"/>
      <c r="R285" s="1"/>
      <c r="U285" s="1"/>
      <c r="V285" s="1"/>
    </row>
    <row r="286" spans="7:22" x14ac:dyDescent="0.25">
      <c r="G286" s="3"/>
      <c r="H286" s="1"/>
      <c r="M286" s="1"/>
      <c r="N286" s="1"/>
      <c r="Q286" s="1"/>
      <c r="R286" s="1"/>
      <c r="U286" s="1"/>
      <c r="V286" s="1"/>
    </row>
    <row r="287" spans="7:22" x14ac:dyDescent="0.25">
      <c r="G287" s="3"/>
      <c r="H287" s="1"/>
      <c r="M287" s="1"/>
      <c r="N287" s="1"/>
      <c r="Q287" s="1"/>
      <c r="R287" s="1"/>
      <c r="U287" s="1"/>
      <c r="V287" s="1"/>
    </row>
    <row r="288" spans="7:22" x14ac:dyDescent="0.25">
      <c r="G288" s="3"/>
      <c r="H288" s="1"/>
      <c r="M288" s="1"/>
      <c r="N288" s="1"/>
      <c r="Q288" s="1"/>
      <c r="R288" s="1"/>
      <c r="U288" s="1"/>
      <c r="V288" s="1"/>
    </row>
    <row r="289" spans="7:22" x14ac:dyDescent="0.25">
      <c r="G289" s="3"/>
      <c r="H289" s="1"/>
      <c r="M289" s="1"/>
      <c r="N289" s="1"/>
      <c r="Q289" s="1"/>
      <c r="R289" s="1"/>
      <c r="U289" s="1"/>
      <c r="V289" s="1"/>
    </row>
    <row r="290" spans="7:22" x14ac:dyDescent="0.25">
      <c r="G290" s="3"/>
      <c r="H290" s="1"/>
      <c r="M290" s="1"/>
      <c r="N290" s="1"/>
      <c r="Q290" s="1"/>
      <c r="R290" s="1"/>
      <c r="U290" s="1"/>
      <c r="V290" s="1"/>
    </row>
    <row r="291" spans="7:22" x14ac:dyDescent="0.25">
      <c r="G291" s="3"/>
      <c r="H291" s="1"/>
      <c r="M291" s="1"/>
      <c r="N291" s="1"/>
      <c r="Q291" s="1"/>
      <c r="R291" s="1"/>
      <c r="U291" s="1"/>
      <c r="V291" s="1"/>
    </row>
    <row r="292" spans="7:22" x14ac:dyDescent="0.25">
      <c r="G292" s="3"/>
      <c r="H292" s="1"/>
      <c r="M292" s="1"/>
      <c r="N292" s="1"/>
      <c r="Q292" s="1"/>
      <c r="R292" s="1"/>
      <c r="U292" s="1"/>
      <c r="V292" s="1"/>
    </row>
    <row r="293" spans="7:22" x14ac:dyDescent="0.25">
      <c r="G293" s="3"/>
      <c r="H293" s="1"/>
      <c r="M293" s="1"/>
      <c r="N293" s="1"/>
      <c r="Q293" s="1"/>
      <c r="R293" s="1"/>
      <c r="U293" s="1"/>
      <c r="V293" s="1"/>
    </row>
    <row r="294" spans="7:22" x14ac:dyDescent="0.25">
      <c r="G294" s="3"/>
      <c r="H294" s="1"/>
      <c r="M294" s="1"/>
      <c r="N294" s="1"/>
      <c r="Q294" s="1"/>
      <c r="R294" s="1"/>
      <c r="U294" s="1"/>
      <c r="V294" s="1"/>
    </row>
    <row r="295" spans="7:22" x14ac:dyDescent="0.25">
      <c r="G295" s="3"/>
      <c r="H295" s="1"/>
      <c r="M295" s="1"/>
      <c r="N295" s="1"/>
      <c r="Q295" s="1"/>
      <c r="R295" s="1"/>
      <c r="U295" s="1"/>
      <c r="V295" s="1"/>
    </row>
    <row r="296" spans="7:22" x14ac:dyDescent="0.25">
      <c r="G296" s="3"/>
      <c r="H296" s="1"/>
      <c r="M296" s="1"/>
      <c r="N296" s="1"/>
      <c r="Q296" s="1"/>
      <c r="R296" s="1"/>
      <c r="U296" s="1"/>
      <c r="V296" s="1"/>
    </row>
    <row r="297" spans="7:22" x14ac:dyDescent="0.25">
      <c r="G297" s="3"/>
      <c r="H297" s="1"/>
      <c r="M297" s="1"/>
      <c r="N297" s="1"/>
      <c r="Q297" s="1"/>
      <c r="R297" s="1"/>
      <c r="U297" s="1"/>
      <c r="V297" s="1"/>
    </row>
    <row r="298" spans="7:22" x14ac:dyDescent="0.25">
      <c r="G298" s="3"/>
      <c r="H298" s="1"/>
      <c r="M298" s="1"/>
      <c r="N298" s="1"/>
      <c r="Q298" s="1"/>
      <c r="R298" s="1"/>
      <c r="U298" s="1"/>
      <c r="V298" s="1"/>
    </row>
    <row r="299" spans="7:22" x14ac:dyDescent="0.25">
      <c r="G299" s="3"/>
      <c r="H299" s="1"/>
      <c r="M299" s="1"/>
      <c r="N299" s="1"/>
      <c r="Q299" s="1"/>
      <c r="R299" s="1"/>
      <c r="U299" s="1"/>
      <c r="V299" s="1"/>
    </row>
    <row r="300" spans="7:22" x14ac:dyDescent="0.25">
      <c r="G300" s="3"/>
      <c r="H300" s="1"/>
      <c r="M300" s="1"/>
      <c r="N300" s="1"/>
      <c r="Q300" s="1"/>
      <c r="R300" s="1"/>
      <c r="U300" s="1"/>
      <c r="V300" s="1"/>
    </row>
    <row r="301" spans="7:22" x14ac:dyDescent="0.25">
      <c r="G301" s="3"/>
      <c r="H301" s="1"/>
      <c r="M301" s="1"/>
      <c r="N301" s="1"/>
      <c r="Q301" s="1"/>
      <c r="R301" s="1"/>
      <c r="U301" s="1"/>
      <c r="V301" s="1"/>
    </row>
    <row r="302" spans="7:22" x14ac:dyDescent="0.25">
      <c r="G302" s="3"/>
      <c r="H302" s="1"/>
      <c r="M302" s="1"/>
      <c r="N302" s="1"/>
      <c r="Q302" s="1"/>
      <c r="R302" s="1"/>
      <c r="U302" s="1"/>
      <c r="V302" s="1"/>
    </row>
    <row r="303" spans="7:22" x14ac:dyDescent="0.25">
      <c r="G303" s="3"/>
      <c r="H303" s="1"/>
      <c r="M303" s="1"/>
      <c r="N303" s="1"/>
      <c r="Q303" s="1"/>
      <c r="R303" s="1"/>
      <c r="U303" s="1"/>
      <c r="V303" s="1"/>
    </row>
    <row r="304" spans="7:22" x14ac:dyDescent="0.25">
      <c r="G304" s="3"/>
      <c r="H304" s="1"/>
      <c r="M304" s="1"/>
      <c r="N304" s="1"/>
      <c r="Q304" s="1"/>
      <c r="R304" s="1"/>
      <c r="U304" s="1"/>
      <c r="V304" s="1"/>
    </row>
    <row r="305" spans="7:22" x14ac:dyDescent="0.25">
      <c r="G305" s="3"/>
      <c r="H305" s="1"/>
      <c r="M305" s="1"/>
      <c r="N305" s="1"/>
      <c r="Q305" s="1"/>
      <c r="R305" s="1"/>
      <c r="U305" s="1"/>
      <c r="V305" s="1"/>
    </row>
    <row r="306" spans="7:22" x14ac:dyDescent="0.25">
      <c r="G306" s="3"/>
      <c r="H306" s="1"/>
      <c r="M306" s="1"/>
      <c r="N306" s="1"/>
      <c r="Q306" s="1"/>
      <c r="R306" s="1"/>
      <c r="U306" s="1"/>
      <c r="V306" s="1"/>
    </row>
    <row r="307" spans="7:22" x14ac:dyDescent="0.25">
      <c r="G307" s="3"/>
      <c r="H307" s="1"/>
      <c r="M307" s="1"/>
      <c r="N307" s="1"/>
      <c r="Q307" s="1"/>
      <c r="R307" s="1"/>
      <c r="U307" s="1"/>
      <c r="V307" s="1"/>
    </row>
    <row r="308" spans="7:22" x14ac:dyDescent="0.25">
      <c r="G308" s="3"/>
      <c r="H308" s="1"/>
      <c r="M308" s="1"/>
      <c r="N308" s="1"/>
      <c r="Q308" s="1"/>
      <c r="R308" s="1"/>
      <c r="U308" s="1"/>
      <c r="V308" s="1"/>
    </row>
    <row r="309" spans="7:22" x14ac:dyDescent="0.25">
      <c r="G309" s="3"/>
      <c r="H309" s="1"/>
      <c r="M309" s="1"/>
      <c r="N309" s="1"/>
      <c r="Q309" s="1"/>
      <c r="R309" s="1"/>
      <c r="U309" s="1"/>
      <c r="V309" s="1"/>
    </row>
    <row r="310" spans="7:22" x14ac:dyDescent="0.25">
      <c r="G310" s="3"/>
      <c r="H310" s="1"/>
      <c r="M310" s="1"/>
      <c r="N310" s="1"/>
      <c r="Q310" s="1"/>
      <c r="R310" s="1"/>
      <c r="U310" s="1"/>
      <c r="V310" s="1"/>
    </row>
    <row r="311" spans="7:22" x14ac:dyDescent="0.25">
      <c r="G311" s="3"/>
      <c r="H311" s="1"/>
      <c r="M311" s="1"/>
      <c r="N311" s="1"/>
      <c r="Q311" s="1"/>
      <c r="R311" s="1"/>
      <c r="U311" s="1"/>
      <c r="V311" s="1"/>
    </row>
    <row r="312" spans="7:22" x14ac:dyDescent="0.25">
      <c r="G312" s="3"/>
      <c r="H312" s="1"/>
      <c r="M312" s="1"/>
      <c r="N312" s="1"/>
      <c r="Q312" s="1"/>
      <c r="R312" s="1"/>
      <c r="U312" s="1"/>
      <c r="V312" s="1"/>
    </row>
    <row r="313" spans="7:22" x14ac:dyDescent="0.25">
      <c r="G313" s="3"/>
      <c r="H313" s="1"/>
      <c r="M313" s="1"/>
      <c r="N313" s="1"/>
      <c r="Q313" s="1"/>
      <c r="R313" s="1"/>
      <c r="U313" s="1"/>
      <c r="V313" s="1"/>
    </row>
    <row r="314" spans="7:22" x14ac:dyDescent="0.25">
      <c r="G314" s="3"/>
      <c r="H314" s="1"/>
      <c r="M314" s="1"/>
      <c r="N314" s="1"/>
      <c r="Q314" s="1"/>
      <c r="R314" s="1"/>
      <c r="U314" s="1"/>
      <c r="V314" s="1"/>
    </row>
    <row r="315" spans="7:22" x14ac:dyDescent="0.25">
      <c r="G315" s="3"/>
      <c r="H315" s="1"/>
      <c r="M315" s="1"/>
      <c r="N315" s="1"/>
      <c r="Q315" s="1"/>
      <c r="R315" s="1"/>
      <c r="U315" s="1"/>
      <c r="V315" s="1"/>
    </row>
    <row r="316" spans="7:22" x14ac:dyDescent="0.25">
      <c r="G316" s="3"/>
      <c r="H316" s="1"/>
      <c r="M316" s="1"/>
      <c r="N316" s="1"/>
      <c r="Q316" s="1"/>
      <c r="R316" s="1"/>
      <c r="U316" s="1"/>
      <c r="V316" s="1"/>
    </row>
    <row r="317" spans="7:22" x14ac:dyDescent="0.25">
      <c r="G317" s="3"/>
      <c r="H317" s="1"/>
      <c r="M317" s="1"/>
      <c r="N317" s="1"/>
      <c r="Q317" s="1"/>
      <c r="R317" s="1"/>
      <c r="U317" s="1"/>
      <c r="V317" s="1"/>
    </row>
    <row r="318" spans="7:22" x14ac:dyDescent="0.25">
      <c r="G318" s="3"/>
      <c r="H318" s="1"/>
      <c r="M318" s="1"/>
      <c r="N318" s="1"/>
      <c r="Q318" s="1"/>
      <c r="R318" s="1"/>
      <c r="U318" s="1"/>
      <c r="V318" s="1"/>
    </row>
    <row r="319" spans="7:22" x14ac:dyDescent="0.25">
      <c r="G319" s="3"/>
      <c r="H319" s="1"/>
      <c r="M319" s="1"/>
      <c r="N319" s="1"/>
      <c r="Q319" s="1"/>
      <c r="R319" s="1"/>
      <c r="U319" s="1"/>
      <c r="V319" s="1"/>
    </row>
    <row r="320" spans="7:22" x14ac:dyDescent="0.25">
      <c r="G320" s="3"/>
      <c r="H320" s="1"/>
      <c r="M320" s="1"/>
      <c r="N320" s="1"/>
      <c r="Q320" s="1"/>
      <c r="R320" s="1"/>
      <c r="U320" s="1"/>
      <c r="V320" s="1"/>
    </row>
    <row r="321" spans="7:22" x14ac:dyDescent="0.25">
      <c r="G321" s="3"/>
      <c r="H321" s="1"/>
      <c r="M321" s="1"/>
      <c r="N321" s="1"/>
      <c r="Q321" s="1"/>
      <c r="R321" s="1"/>
      <c r="U321" s="1"/>
      <c r="V321" s="1"/>
    </row>
    <row r="322" spans="7:22" x14ac:dyDescent="0.25">
      <c r="G322" s="3"/>
      <c r="H322" s="1"/>
      <c r="M322" s="1"/>
      <c r="N322" s="1"/>
      <c r="Q322" s="1"/>
      <c r="R322" s="1"/>
      <c r="U322" s="1"/>
      <c r="V322" s="1"/>
    </row>
    <row r="323" spans="7:22" x14ac:dyDescent="0.25">
      <c r="G323" s="3"/>
      <c r="H323" s="1"/>
      <c r="M323" s="1"/>
      <c r="N323" s="1"/>
      <c r="Q323" s="1"/>
      <c r="R323" s="1"/>
      <c r="U323" s="1"/>
      <c r="V323" s="1"/>
    </row>
    <row r="324" spans="7:22" x14ac:dyDescent="0.25">
      <c r="G324" s="3"/>
      <c r="H324" s="1"/>
      <c r="M324" s="1"/>
      <c r="N324" s="1"/>
      <c r="Q324" s="1"/>
      <c r="R324" s="1"/>
      <c r="U324" s="1"/>
      <c r="V324" s="1"/>
    </row>
    <row r="325" spans="7:22" x14ac:dyDescent="0.25">
      <c r="G325" s="3"/>
      <c r="H325" s="1"/>
      <c r="M325" s="1"/>
      <c r="N325" s="1"/>
      <c r="Q325" s="1"/>
      <c r="R325" s="1"/>
      <c r="U325" s="1"/>
      <c r="V325" s="1"/>
    </row>
    <row r="326" spans="7:22" x14ac:dyDescent="0.25">
      <c r="G326" s="3"/>
      <c r="H326" s="1"/>
      <c r="M326" s="1"/>
      <c r="N326" s="1"/>
      <c r="Q326" s="1"/>
      <c r="R326" s="1"/>
      <c r="U326" s="1"/>
      <c r="V326" s="1"/>
    </row>
    <row r="327" spans="7:22" x14ac:dyDescent="0.25">
      <c r="G327" s="3"/>
      <c r="H327" s="1"/>
      <c r="M327" s="1"/>
      <c r="N327" s="1"/>
      <c r="Q327" s="1"/>
      <c r="R327" s="1"/>
      <c r="U327" s="1"/>
      <c r="V327" s="1"/>
    </row>
    <row r="328" spans="7:22" x14ac:dyDescent="0.25">
      <c r="G328" s="3"/>
      <c r="H328" s="1"/>
      <c r="M328" s="1"/>
      <c r="N328" s="1"/>
      <c r="Q328" s="1"/>
      <c r="R328" s="1"/>
      <c r="U328" s="1"/>
      <c r="V328" s="1"/>
    </row>
    <row r="329" spans="7:22" x14ac:dyDescent="0.25">
      <c r="G329" s="3"/>
      <c r="H329" s="1"/>
      <c r="M329" s="1"/>
      <c r="N329" s="1"/>
      <c r="Q329" s="1"/>
      <c r="R329" s="1"/>
      <c r="U329" s="1"/>
      <c r="V329" s="1"/>
    </row>
    <row r="330" spans="7:22" x14ac:dyDescent="0.25">
      <c r="G330" s="3"/>
      <c r="H330" s="1"/>
      <c r="M330" s="1"/>
      <c r="N330" s="1"/>
      <c r="Q330" s="1"/>
      <c r="R330" s="1"/>
      <c r="U330" s="1"/>
      <c r="V330" s="1"/>
    </row>
    <row r="331" spans="7:22" x14ac:dyDescent="0.25">
      <c r="G331" s="3"/>
      <c r="H331" s="1"/>
      <c r="M331" s="1"/>
      <c r="N331" s="1"/>
      <c r="Q331" s="1"/>
      <c r="R331" s="1"/>
      <c r="U331" s="1"/>
      <c r="V331" s="1"/>
    </row>
    <row r="332" spans="7:22" x14ac:dyDescent="0.25">
      <c r="G332" s="3"/>
      <c r="H332" s="1"/>
      <c r="M332" s="1"/>
      <c r="N332" s="1"/>
      <c r="Q332" s="1"/>
      <c r="R332" s="1"/>
      <c r="U332" s="1"/>
      <c r="V332" s="1"/>
    </row>
    <row r="333" spans="7:22" x14ac:dyDescent="0.25">
      <c r="G333" s="3"/>
      <c r="H333" s="1"/>
      <c r="M333" s="1"/>
      <c r="N333" s="1"/>
      <c r="Q333" s="1"/>
      <c r="R333" s="1"/>
      <c r="U333" s="1"/>
      <c r="V333" s="1"/>
    </row>
    <row r="334" spans="7:22" x14ac:dyDescent="0.25">
      <c r="G334" s="3"/>
      <c r="H334" s="1"/>
      <c r="M334" s="1"/>
      <c r="N334" s="1"/>
      <c r="Q334" s="1"/>
      <c r="R334" s="1"/>
      <c r="U334" s="1"/>
      <c r="V334" s="1"/>
    </row>
    <row r="335" spans="7:22" x14ac:dyDescent="0.25">
      <c r="G335" s="3"/>
      <c r="H335" s="1"/>
      <c r="M335" s="1"/>
      <c r="N335" s="1"/>
      <c r="Q335" s="1"/>
      <c r="R335" s="1"/>
      <c r="U335" s="1"/>
      <c r="V335" s="1"/>
    </row>
    <row r="336" spans="7:22" x14ac:dyDescent="0.25">
      <c r="G336" s="3"/>
      <c r="H336" s="1"/>
      <c r="M336" s="1"/>
      <c r="N336" s="1"/>
      <c r="Q336" s="1"/>
      <c r="R336" s="1"/>
      <c r="U336" s="1"/>
      <c r="V336" s="1"/>
    </row>
    <row r="337" spans="7:22" x14ac:dyDescent="0.25">
      <c r="G337" s="3"/>
      <c r="H337" s="1"/>
      <c r="M337" s="1"/>
      <c r="N337" s="1"/>
      <c r="Q337" s="1"/>
      <c r="R337" s="1"/>
      <c r="U337" s="1"/>
      <c r="V337" s="1"/>
    </row>
    <row r="338" spans="7:22" x14ac:dyDescent="0.25">
      <c r="G338" s="3"/>
      <c r="H338" s="1"/>
      <c r="M338" s="1"/>
      <c r="N338" s="1"/>
      <c r="Q338" s="1"/>
      <c r="R338" s="1"/>
      <c r="U338" s="1"/>
      <c r="V338" s="1"/>
    </row>
    <row r="339" spans="7:22" x14ac:dyDescent="0.25">
      <c r="G339" s="3"/>
      <c r="H339" s="1"/>
      <c r="M339" s="1"/>
      <c r="N339" s="1"/>
      <c r="Q339" s="1"/>
      <c r="R339" s="1"/>
      <c r="U339" s="1"/>
      <c r="V339" s="1"/>
    </row>
    <row r="340" spans="7:22" x14ac:dyDescent="0.25">
      <c r="G340" s="3"/>
      <c r="H340" s="1"/>
      <c r="M340" s="1"/>
      <c r="N340" s="1"/>
      <c r="Q340" s="1"/>
      <c r="R340" s="1"/>
      <c r="U340" s="1"/>
      <c r="V340" s="1"/>
    </row>
    <row r="341" spans="7:22" x14ac:dyDescent="0.25">
      <c r="G341" s="3"/>
      <c r="H341" s="1"/>
      <c r="M341" s="1"/>
      <c r="N341" s="1"/>
      <c r="Q341" s="1"/>
      <c r="R341" s="1"/>
      <c r="U341" s="1"/>
      <c r="V341" s="1"/>
    </row>
    <row r="342" spans="7:22" x14ac:dyDescent="0.25">
      <c r="G342" s="3"/>
      <c r="H342" s="1"/>
      <c r="M342" s="1"/>
      <c r="N342" s="1"/>
      <c r="Q342" s="1"/>
      <c r="R342" s="1"/>
      <c r="U342" s="1"/>
      <c r="V342" s="1"/>
    </row>
    <row r="343" spans="7:22" x14ac:dyDescent="0.25">
      <c r="G343" s="3"/>
      <c r="H343" s="1"/>
      <c r="M343" s="1"/>
      <c r="N343" s="1"/>
      <c r="Q343" s="1"/>
      <c r="R343" s="1"/>
      <c r="U343" s="1"/>
      <c r="V343" s="1"/>
    </row>
    <row r="344" spans="7:22" x14ac:dyDescent="0.25">
      <c r="G344" s="3"/>
      <c r="H344" s="1"/>
      <c r="M344" s="1"/>
      <c r="N344" s="1"/>
      <c r="Q344" s="1"/>
      <c r="R344" s="1"/>
      <c r="U344" s="1"/>
      <c r="V344" s="1"/>
    </row>
    <row r="345" spans="7:22" x14ac:dyDescent="0.25">
      <c r="G345" s="3"/>
      <c r="H345" s="1"/>
      <c r="M345" s="1"/>
      <c r="N345" s="1"/>
      <c r="Q345" s="1"/>
      <c r="R345" s="1"/>
      <c r="U345" s="1"/>
      <c r="V345" s="1"/>
    </row>
    <row r="346" spans="7:22" x14ac:dyDescent="0.25">
      <c r="G346" s="3"/>
      <c r="H346" s="1"/>
      <c r="M346" s="1"/>
      <c r="N346" s="1"/>
      <c r="Q346" s="1"/>
      <c r="R346" s="1"/>
      <c r="U346" s="1"/>
      <c r="V346" s="1"/>
    </row>
    <row r="347" spans="7:22" x14ac:dyDescent="0.25">
      <c r="G347" s="3"/>
      <c r="H347" s="1"/>
      <c r="M347" s="1"/>
      <c r="N347" s="1"/>
      <c r="Q347" s="1"/>
      <c r="R347" s="1"/>
      <c r="U347" s="1"/>
      <c r="V347" s="1"/>
    </row>
    <row r="348" spans="7:22" x14ac:dyDescent="0.25">
      <c r="G348" s="3"/>
      <c r="H348" s="1"/>
      <c r="M348" s="1"/>
      <c r="N348" s="1"/>
      <c r="Q348" s="1"/>
      <c r="R348" s="1"/>
      <c r="U348" s="1"/>
      <c r="V348" s="1"/>
    </row>
    <row r="349" spans="7:22" x14ac:dyDescent="0.25">
      <c r="G349" s="3"/>
      <c r="H349" s="1"/>
      <c r="M349" s="1"/>
      <c r="N349" s="1"/>
      <c r="Q349" s="1"/>
      <c r="R349" s="1"/>
      <c r="U349" s="1"/>
      <c r="V349" s="1"/>
    </row>
    <row r="350" spans="7:22" x14ac:dyDescent="0.25">
      <c r="G350" s="3"/>
      <c r="H350" s="1"/>
      <c r="M350" s="1"/>
      <c r="N350" s="1"/>
      <c r="Q350" s="1"/>
      <c r="R350" s="1"/>
      <c r="U350" s="1"/>
      <c r="V350" s="1"/>
    </row>
    <row r="351" spans="7:22" x14ac:dyDescent="0.25">
      <c r="G351" s="3"/>
      <c r="H351" s="1"/>
      <c r="M351" s="1"/>
      <c r="N351" s="1"/>
      <c r="Q351" s="1"/>
      <c r="R351" s="1"/>
      <c r="U351" s="1"/>
      <c r="V351" s="1"/>
    </row>
    <row r="352" spans="7:22" x14ac:dyDescent="0.25">
      <c r="G352" s="3"/>
      <c r="H352" s="1"/>
      <c r="M352" s="1"/>
      <c r="N352" s="1"/>
      <c r="Q352" s="1"/>
      <c r="R352" s="1"/>
      <c r="U352" s="1"/>
      <c r="V352" s="1"/>
    </row>
    <row r="353" spans="7:22" x14ac:dyDescent="0.25">
      <c r="G353" s="3"/>
      <c r="H353" s="1"/>
      <c r="M353" s="1"/>
      <c r="N353" s="1"/>
      <c r="Q353" s="1"/>
      <c r="R353" s="1"/>
      <c r="U353" s="1"/>
      <c r="V353" s="1"/>
    </row>
    <row r="354" spans="7:22" x14ac:dyDescent="0.25">
      <c r="G354" s="3"/>
      <c r="H354" s="1"/>
      <c r="M354" s="1"/>
      <c r="N354" s="1"/>
      <c r="Q354" s="1"/>
      <c r="R354" s="1"/>
      <c r="U354" s="1"/>
      <c r="V354" s="1"/>
    </row>
    <row r="355" spans="7:22" x14ac:dyDescent="0.25">
      <c r="G355" s="3"/>
      <c r="H355" s="1"/>
      <c r="M355" s="1"/>
      <c r="N355" s="1"/>
      <c r="Q355" s="1"/>
      <c r="R355" s="1"/>
      <c r="U355" s="1"/>
      <c r="V355" s="1"/>
    </row>
    <row r="356" spans="7:22" x14ac:dyDescent="0.25">
      <c r="G356" s="3"/>
      <c r="H356" s="1"/>
      <c r="M356" s="1"/>
      <c r="N356" s="1"/>
      <c r="Q356" s="1"/>
      <c r="R356" s="1"/>
      <c r="U356" s="1"/>
      <c r="V356" s="1"/>
    </row>
    <row r="357" spans="7:22" x14ac:dyDescent="0.25">
      <c r="G357" s="3"/>
      <c r="H357" s="1"/>
      <c r="M357" s="1"/>
      <c r="N357" s="1"/>
      <c r="Q357" s="1"/>
      <c r="R357" s="1"/>
      <c r="U357" s="1"/>
      <c r="V357" s="1"/>
    </row>
    <row r="358" spans="7:22" x14ac:dyDescent="0.25">
      <c r="G358" s="3"/>
      <c r="H358" s="1"/>
      <c r="M358" s="1"/>
      <c r="N358" s="1"/>
      <c r="Q358" s="1"/>
      <c r="R358" s="1"/>
      <c r="U358" s="1"/>
      <c r="V358" s="1"/>
    </row>
    <row r="359" spans="7:22" x14ac:dyDescent="0.25">
      <c r="G359" s="3"/>
      <c r="H359" s="1"/>
      <c r="M359" s="1"/>
      <c r="N359" s="1"/>
      <c r="Q359" s="1"/>
      <c r="R359" s="1"/>
      <c r="U359" s="1"/>
      <c r="V359" s="1"/>
    </row>
    <row r="360" spans="7:22" x14ac:dyDescent="0.25">
      <c r="G360" s="3"/>
      <c r="H360" s="1"/>
      <c r="M360" s="1"/>
      <c r="N360" s="1"/>
      <c r="Q360" s="1"/>
      <c r="R360" s="1"/>
      <c r="U360" s="1"/>
      <c r="V360" s="1"/>
    </row>
    <row r="361" spans="7:22" x14ac:dyDescent="0.25">
      <c r="G361" s="3"/>
      <c r="H361" s="1"/>
      <c r="M361" s="1"/>
      <c r="N361" s="1"/>
      <c r="Q361" s="1"/>
      <c r="R361" s="1"/>
      <c r="U361" s="1"/>
      <c r="V361" s="1"/>
    </row>
    <row r="362" spans="7:22" x14ac:dyDescent="0.25">
      <c r="G362" s="3"/>
      <c r="H362" s="1"/>
      <c r="M362" s="1"/>
      <c r="N362" s="1"/>
      <c r="Q362" s="1"/>
      <c r="R362" s="1"/>
      <c r="U362" s="1"/>
      <c r="V362" s="1"/>
    </row>
    <row r="363" spans="7:22" x14ac:dyDescent="0.25">
      <c r="G363" s="3"/>
      <c r="H363" s="1"/>
      <c r="M363" s="1"/>
      <c r="N363" s="1"/>
      <c r="Q363" s="1"/>
      <c r="R363" s="1"/>
      <c r="U363" s="1"/>
      <c r="V363" s="1"/>
    </row>
    <row r="364" spans="7:22" x14ac:dyDescent="0.25">
      <c r="G364" s="3"/>
      <c r="H364" s="1"/>
      <c r="M364" s="1"/>
      <c r="N364" s="1"/>
      <c r="Q364" s="1"/>
      <c r="R364" s="1"/>
      <c r="U364" s="1"/>
      <c r="V364" s="1"/>
    </row>
    <row r="365" spans="7:22" x14ac:dyDescent="0.25">
      <c r="G365" s="3"/>
      <c r="H365" s="1"/>
      <c r="M365" s="1"/>
      <c r="N365" s="1"/>
      <c r="Q365" s="1"/>
      <c r="R365" s="1"/>
      <c r="U365" s="1"/>
      <c r="V365" s="1"/>
    </row>
    <row r="366" spans="7:22" x14ac:dyDescent="0.25">
      <c r="G366" s="3"/>
      <c r="H366" s="1"/>
      <c r="M366" s="1"/>
      <c r="N366" s="1"/>
      <c r="Q366" s="1"/>
      <c r="R366" s="1"/>
      <c r="U366" s="1"/>
      <c r="V366" s="1"/>
    </row>
    <row r="367" spans="7:22" x14ac:dyDescent="0.25">
      <c r="G367" s="3"/>
      <c r="H367" s="1"/>
      <c r="M367" s="1"/>
      <c r="N367" s="1"/>
      <c r="Q367" s="1"/>
      <c r="R367" s="1"/>
      <c r="U367" s="1"/>
      <c r="V367" s="1"/>
    </row>
    <row r="368" spans="7:22" x14ac:dyDescent="0.25">
      <c r="G368" s="3"/>
      <c r="H368" s="1"/>
      <c r="M368" s="1"/>
      <c r="N368" s="1"/>
      <c r="Q368" s="1"/>
      <c r="R368" s="1"/>
      <c r="U368" s="1"/>
      <c r="V368" s="1"/>
    </row>
    <row r="369" spans="7:22" x14ac:dyDescent="0.25">
      <c r="G369" s="3"/>
      <c r="H369" s="1"/>
      <c r="M369" s="1"/>
      <c r="N369" s="1"/>
      <c r="Q369" s="1"/>
      <c r="R369" s="1"/>
      <c r="U369" s="1"/>
      <c r="V369" s="1"/>
    </row>
    <row r="370" spans="7:22" x14ac:dyDescent="0.25">
      <c r="G370" s="3"/>
      <c r="H370" s="1"/>
      <c r="M370" s="1"/>
      <c r="N370" s="1"/>
      <c r="Q370" s="1"/>
      <c r="R370" s="1"/>
      <c r="U370" s="1"/>
      <c r="V370" s="1"/>
    </row>
    <row r="371" spans="7:22" x14ac:dyDescent="0.25">
      <c r="G371" s="3"/>
      <c r="H371" s="1"/>
      <c r="M371" s="1"/>
      <c r="N371" s="1"/>
      <c r="Q371" s="1"/>
      <c r="R371" s="1"/>
      <c r="U371" s="1"/>
      <c r="V371" s="1"/>
    </row>
    <row r="372" spans="7:22" x14ac:dyDescent="0.25">
      <c r="G372" s="3"/>
      <c r="H372" s="1"/>
      <c r="M372" s="1"/>
      <c r="N372" s="1"/>
      <c r="Q372" s="1"/>
      <c r="R372" s="1"/>
      <c r="U372" s="1"/>
      <c r="V372" s="1"/>
    </row>
    <row r="373" spans="7:22" x14ac:dyDescent="0.25">
      <c r="G373" s="3"/>
      <c r="H373" s="1"/>
      <c r="M373" s="1"/>
      <c r="N373" s="1"/>
      <c r="Q373" s="1"/>
      <c r="R373" s="1"/>
      <c r="U373" s="1"/>
      <c r="V373" s="1"/>
    </row>
    <row r="374" spans="7:22" x14ac:dyDescent="0.25">
      <c r="G374" s="3"/>
      <c r="H374" s="1"/>
      <c r="M374" s="1"/>
      <c r="N374" s="1"/>
      <c r="Q374" s="1"/>
      <c r="R374" s="1"/>
      <c r="U374" s="1"/>
      <c r="V374" s="1"/>
    </row>
    <row r="375" spans="7:22" x14ac:dyDescent="0.25">
      <c r="G375" s="3"/>
      <c r="H375" s="1"/>
      <c r="M375" s="1"/>
      <c r="N375" s="1"/>
      <c r="Q375" s="1"/>
      <c r="R375" s="1"/>
      <c r="U375" s="1"/>
      <c r="V375" s="1"/>
    </row>
    <row r="376" spans="7:22" x14ac:dyDescent="0.25">
      <c r="G376" s="3"/>
      <c r="H376" s="1"/>
      <c r="M376" s="1"/>
      <c r="N376" s="1"/>
      <c r="Q376" s="1"/>
      <c r="R376" s="1"/>
      <c r="U376" s="1"/>
      <c r="V376" s="1"/>
    </row>
    <row r="377" spans="7:22" x14ac:dyDescent="0.25">
      <c r="G377" s="3"/>
      <c r="H377" s="1"/>
      <c r="M377" s="1"/>
      <c r="N377" s="1"/>
      <c r="Q377" s="1"/>
      <c r="R377" s="1"/>
      <c r="U377" s="1"/>
      <c r="V377" s="1"/>
    </row>
    <row r="378" spans="7:22" x14ac:dyDescent="0.25">
      <c r="G378" s="3"/>
      <c r="H378" s="1"/>
      <c r="M378" s="1"/>
      <c r="N378" s="1"/>
      <c r="Q378" s="1"/>
      <c r="R378" s="1"/>
      <c r="U378" s="1"/>
      <c r="V378" s="1"/>
    </row>
    <row r="379" spans="7:22" x14ac:dyDescent="0.25">
      <c r="G379" s="3"/>
      <c r="H379" s="1"/>
      <c r="M379" s="1"/>
      <c r="N379" s="1"/>
      <c r="Q379" s="1"/>
      <c r="R379" s="1"/>
      <c r="U379" s="1"/>
      <c r="V379" s="1"/>
    </row>
    <row r="380" spans="7:22" x14ac:dyDescent="0.25">
      <c r="G380" s="3"/>
      <c r="H380" s="1"/>
      <c r="M380" s="1"/>
      <c r="N380" s="1"/>
      <c r="Q380" s="1"/>
      <c r="R380" s="1"/>
      <c r="U380" s="1"/>
      <c r="V380" s="1"/>
    </row>
    <row r="381" spans="7:22" x14ac:dyDescent="0.25">
      <c r="G381" s="3"/>
      <c r="H381" s="1"/>
      <c r="M381" s="1"/>
      <c r="N381" s="1"/>
      <c r="Q381" s="1"/>
      <c r="R381" s="1"/>
      <c r="U381" s="1"/>
      <c r="V381" s="1"/>
    </row>
    <row r="382" spans="7:22" x14ac:dyDescent="0.25">
      <c r="G382" s="3"/>
      <c r="H382" s="1"/>
      <c r="M382" s="1"/>
      <c r="N382" s="1"/>
      <c r="Q382" s="1"/>
      <c r="R382" s="1"/>
      <c r="U382" s="1"/>
      <c r="V382" s="1"/>
    </row>
    <row r="383" spans="7:22" x14ac:dyDescent="0.25">
      <c r="G383" s="3"/>
      <c r="H383" s="1"/>
      <c r="M383" s="1"/>
      <c r="N383" s="1"/>
      <c r="Q383" s="1"/>
      <c r="R383" s="1"/>
      <c r="U383" s="1"/>
      <c r="V383" s="1"/>
    </row>
    <row r="384" spans="7:22" x14ac:dyDescent="0.25">
      <c r="G384" s="3"/>
      <c r="H384" s="1"/>
      <c r="M384" s="1"/>
      <c r="N384" s="1"/>
      <c r="Q384" s="1"/>
      <c r="R384" s="1"/>
      <c r="U384" s="1"/>
      <c r="V384" s="1"/>
    </row>
    <row r="385" spans="7:22" x14ac:dyDescent="0.25">
      <c r="G385" s="3"/>
      <c r="H385" s="1"/>
      <c r="M385" s="1"/>
      <c r="N385" s="1"/>
      <c r="Q385" s="1"/>
      <c r="R385" s="1"/>
      <c r="U385" s="1"/>
      <c r="V385" s="1"/>
    </row>
    <row r="386" spans="7:22" x14ac:dyDescent="0.25">
      <c r="G386" s="3"/>
      <c r="H386" s="1"/>
      <c r="M386" s="1"/>
      <c r="N386" s="1"/>
      <c r="Q386" s="1"/>
      <c r="R386" s="1"/>
      <c r="U386" s="1"/>
      <c r="V386" s="1"/>
    </row>
    <row r="387" spans="7:22" x14ac:dyDescent="0.25">
      <c r="G387" s="3"/>
      <c r="H387" s="1"/>
      <c r="M387" s="1"/>
      <c r="N387" s="1"/>
      <c r="Q387" s="1"/>
      <c r="R387" s="1"/>
      <c r="U387" s="1"/>
      <c r="V387" s="1"/>
    </row>
    <row r="388" spans="7:22" x14ac:dyDescent="0.25">
      <c r="G388" s="3"/>
      <c r="H388" s="1"/>
      <c r="M388" s="1"/>
      <c r="N388" s="1"/>
      <c r="Q388" s="1"/>
      <c r="R388" s="1"/>
      <c r="U388" s="1"/>
      <c r="V388" s="1"/>
    </row>
    <row r="389" spans="7:22" x14ac:dyDescent="0.25">
      <c r="G389" s="3"/>
      <c r="H389" s="1"/>
      <c r="M389" s="1"/>
      <c r="N389" s="1"/>
      <c r="Q389" s="1"/>
      <c r="R389" s="1"/>
      <c r="U389" s="1"/>
      <c r="V389" s="1"/>
    </row>
    <row r="390" spans="7:22" x14ac:dyDescent="0.25">
      <c r="G390" s="3"/>
      <c r="H390" s="1"/>
      <c r="M390" s="1"/>
      <c r="N390" s="1"/>
      <c r="Q390" s="1"/>
      <c r="R390" s="1"/>
      <c r="U390" s="1"/>
      <c r="V390" s="1"/>
    </row>
    <row r="391" spans="7:22" x14ac:dyDescent="0.25">
      <c r="G391" s="3"/>
      <c r="H391" s="1"/>
      <c r="M391" s="1"/>
      <c r="N391" s="1"/>
      <c r="Q391" s="1"/>
      <c r="R391" s="1"/>
      <c r="U391" s="1"/>
      <c r="V391" s="1"/>
    </row>
    <row r="392" spans="7:22" x14ac:dyDescent="0.25">
      <c r="G392" s="3"/>
      <c r="H392" s="1"/>
      <c r="M392" s="1"/>
      <c r="N392" s="1"/>
      <c r="Q392" s="1"/>
      <c r="R392" s="1"/>
      <c r="U392" s="1"/>
      <c r="V392" s="1"/>
    </row>
    <row r="393" spans="7:22" x14ac:dyDescent="0.25">
      <c r="G393" s="3"/>
      <c r="H393" s="1"/>
      <c r="M393" s="1"/>
      <c r="N393" s="1"/>
      <c r="Q393" s="1"/>
      <c r="R393" s="1"/>
      <c r="U393" s="1"/>
      <c r="V393" s="1"/>
    </row>
    <row r="394" spans="7:22" x14ac:dyDescent="0.25">
      <c r="G394" s="3"/>
      <c r="H394" s="1"/>
      <c r="M394" s="1"/>
      <c r="N394" s="1"/>
      <c r="Q394" s="1"/>
      <c r="R394" s="1"/>
      <c r="U394" s="1"/>
      <c r="V394" s="1"/>
    </row>
    <row r="395" spans="7:22" x14ac:dyDescent="0.25">
      <c r="G395" s="3"/>
      <c r="H395" s="1"/>
      <c r="M395" s="1"/>
      <c r="N395" s="1"/>
      <c r="Q395" s="1"/>
      <c r="R395" s="1"/>
      <c r="U395" s="1"/>
      <c r="V395" s="1"/>
    </row>
    <row r="396" spans="7:22" x14ac:dyDescent="0.25">
      <c r="G396" s="3"/>
      <c r="H396" s="1"/>
      <c r="M396" s="1"/>
      <c r="N396" s="1"/>
      <c r="Q396" s="1"/>
      <c r="R396" s="1"/>
      <c r="U396" s="1"/>
      <c r="V396" s="1"/>
    </row>
    <row r="397" spans="7:22" x14ac:dyDescent="0.25">
      <c r="G397" s="3"/>
      <c r="H397" s="1"/>
      <c r="M397" s="1"/>
      <c r="N397" s="1"/>
      <c r="Q397" s="1"/>
      <c r="R397" s="1"/>
      <c r="U397" s="1"/>
      <c r="V397" s="1"/>
    </row>
    <row r="398" spans="7:22" x14ac:dyDescent="0.25">
      <c r="G398" s="3"/>
      <c r="H398" s="1"/>
      <c r="M398" s="1"/>
      <c r="N398" s="1"/>
      <c r="Q398" s="1"/>
      <c r="R398" s="1"/>
      <c r="U398" s="1"/>
      <c r="V398" s="1"/>
    </row>
    <row r="399" spans="7:22" x14ac:dyDescent="0.25">
      <c r="G399" s="3"/>
      <c r="H399" s="1"/>
      <c r="M399" s="1"/>
      <c r="N399" s="1"/>
      <c r="Q399" s="1"/>
      <c r="R399" s="1"/>
      <c r="U399" s="1"/>
      <c r="V399" s="1"/>
    </row>
    <row r="400" spans="7:22" x14ac:dyDescent="0.25">
      <c r="G400" s="3"/>
      <c r="H400" s="1"/>
      <c r="M400" s="1"/>
      <c r="N400" s="1"/>
      <c r="Q400" s="1"/>
      <c r="R400" s="1"/>
      <c r="U400" s="1"/>
      <c r="V400" s="1"/>
    </row>
    <row r="401" spans="7:22" x14ac:dyDescent="0.25">
      <c r="G401" s="3"/>
      <c r="H401" s="1"/>
      <c r="M401" s="1"/>
      <c r="N401" s="1"/>
      <c r="Q401" s="1"/>
      <c r="R401" s="1"/>
      <c r="U401" s="1"/>
      <c r="V401" s="1"/>
    </row>
    <row r="402" spans="7:22" x14ac:dyDescent="0.25">
      <c r="G402" s="3"/>
      <c r="H402" s="1"/>
      <c r="M402" s="1"/>
      <c r="N402" s="1"/>
      <c r="Q402" s="1"/>
      <c r="R402" s="1"/>
      <c r="U402" s="1"/>
      <c r="V402" s="1"/>
    </row>
    <row r="403" spans="7:22" x14ac:dyDescent="0.25">
      <c r="G403" s="3"/>
      <c r="H403" s="1"/>
      <c r="M403" s="1"/>
      <c r="N403" s="1"/>
      <c r="Q403" s="1"/>
      <c r="R403" s="1"/>
      <c r="U403" s="1"/>
      <c r="V403" s="1"/>
    </row>
    <row r="404" spans="7:22" x14ac:dyDescent="0.25">
      <c r="G404" s="3"/>
      <c r="H404" s="1"/>
      <c r="M404" s="1"/>
      <c r="N404" s="1"/>
      <c r="Q404" s="1"/>
      <c r="R404" s="1"/>
      <c r="U404" s="1"/>
      <c r="V404" s="1"/>
    </row>
    <row r="405" spans="7:22" x14ac:dyDescent="0.25">
      <c r="G405" s="3"/>
      <c r="H405" s="1"/>
      <c r="M405" s="1"/>
      <c r="N405" s="1"/>
      <c r="Q405" s="1"/>
      <c r="R405" s="1"/>
      <c r="U405" s="1"/>
      <c r="V405" s="1"/>
    </row>
    <row r="406" spans="7:22" x14ac:dyDescent="0.25">
      <c r="G406" s="3"/>
      <c r="H406" s="1"/>
      <c r="M406" s="1"/>
      <c r="N406" s="1"/>
      <c r="Q406" s="1"/>
      <c r="R406" s="1"/>
      <c r="U406" s="1"/>
      <c r="V406" s="1"/>
    </row>
    <row r="407" spans="7:22" x14ac:dyDescent="0.25">
      <c r="G407" s="3"/>
      <c r="H407" s="1"/>
      <c r="M407" s="1"/>
      <c r="N407" s="1"/>
      <c r="Q407" s="1"/>
      <c r="R407" s="1"/>
      <c r="U407" s="1"/>
      <c r="V407" s="1"/>
    </row>
    <row r="408" spans="7:22" x14ac:dyDescent="0.25">
      <c r="G408" s="3"/>
      <c r="H408" s="1"/>
      <c r="M408" s="1"/>
      <c r="N408" s="1"/>
      <c r="Q408" s="1"/>
      <c r="R408" s="1"/>
      <c r="U408" s="1"/>
      <c r="V408" s="1"/>
    </row>
    <row r="409" spans="7:22" x14ac:dyDescent="0.25">
      <c r="G409" s="3"/>
      <c r="H409" s="1"/>
      <c r="M409" s="1"/>
      <c r="N409" s="1"/>
      <c r="Q409" s="1"/>
      <c r="R409" s="1"/>
      <c r="U409" s="1"/>
      <c r="V409" s="1"/>
    </row>
    <row r="410" spans="7:22" x14ac:dyDescent="0.25">
      <c r="G410" s="3"/>
      <c r="H410" s="1"/>
      <c r="M410" s="1"/>
      <c r="N410" s="1"/>
      <c r="Q410" s="1"/>
      <c r="R410" s="1"/>
      <c r="U410" s="1"/>
      <c r="V410" s="1"/>
    </row>
    <row r="411" spans="7:22" x14ac:dyDescent="0.25">
      <c r="G411" s="3"/>
      <c r="H411" s="1"/>
      <c r="M411" s="1"/>
      <c r="N411" s="1"/>
      <c r="Q411" s="1"/>
      <c r="R411" s="1"/>
      <c r="U411" s="1"/>
      <c r="V411" s="1"/>
    </row>
    <row r="412" spans="7:22" x14ac:dyDescent="0.25">
      <c r="G412" s="3"/>
      <c r="H412" s="1"/>
      <c r="M412" s="1"/>
      <c r="N412" s="1"/>
      <c r="Q412" s="1"/>
      <c r="R412" s="1"/>
      <c r="U412" s="1"/>
      <c r="V412" s="1"/>
    </row>
    <row r="413" spans="7:22" x14ac:dyDescent="0.25">
      <c r="G413" s="3"/>
      <c r="H413" s="1"/>
      <c r="M413" s="1"/>
      <c r="N413" s="1"/>
      <c r="Q413" s="1"/>
      <c r="R413" s="1"/>
      <c r="U413" s="1"/>
      <c r="V413" s="1"/>
    </row>
    <row r="414" spans="7:22" x14ac:dyDescent="0.25">
      <c r="G414" s="3"/>
      <c r="H414" s="1"/>
      <c r="M414" s="1"/>
      <c r="N414" s="1"/>
      <c r="Q414" s="1"/>
      <c r="R414" s="1"/>
      <c r="U414" s="1"/>
      <c r="V414" s="1"/>
    </row>
    <row r="415" spans="7:22" x14ac:dyDescent="0.25">
      <c r="G415" s="3"/>
      <c r="H415" s="1"/>
      <c r="M415" s="1"/>
      <c r="N415" s="1"/>
      <c r="Q415" s="1"/>
      <c r="R415" s="1"/>
      <c r="U415" s="1"/>
      <c r="V415" s="1"/>
    </row>
    <row r="416" spans="7:22" x14ac:dyDescent="0.25">
      <c r="G416" s="3"/>
      <c r="H416" s="1"/>
      <c r="M416" s="1"/>
      <c r="N416" s="1"/>
      <c r="Q416" s="1"/>
      <c r="R416" s="1"/>
      <c r="U416" s="1"/>
      <c r="V416" s="1"/>
    </row>
    <row r="417" spans="7:22" x14ac:dyDescent="0.25">
      <c r="G417" s="3"/>
      <c r="H417" s="1"/>
      <c r="M417" s="1"/>
      <c r="N417" s="1"/>
      <c r="Q417" s="1"/>
      <c r="R417" s="1"/>
      <c r="U417" s="1"/>
      <c r="V417" s="1"/>
    </row>
    <row r="418" spans="7:22" x14ac:dyDescent="0.25">
      <c r="G418" s="3"/>
      <c r="H418" s="1"/>
      <c r="M418" s="1"/>
      <c r="N418" s="1"/>
      <c r="Q418" s="1"/>
      <c r="R418" s="1"/>
      <c r="U418" s="1"/>
      <c r="V418" s="1"/>
    </row>
    <row r="419" spans="7:22" x14ac:dyDescent="0.25">
      <c r="G419" s="3"/>
      <c r="H419" s="1"/>
      <c r="M419" s="1"/>
      <c r="N419" s="1"/>
      <c r="Q419" s="1"/>
      <c r="R419" s="1"/>
      <c r="U419" s="1"/>
      <c r="V419" s="1"/>
    </row>
    <row r="420" spans="7:22" x14ac:dyDescent="0.25">
      <c r="G420" s="3"/>
      <c r="H420" s="1"/>
      <c r="M420" s="1"/>
      <c r="N420" s="1"/>
      <c r="Q420" s="1"/>
      <c r="R420" s="1"/>
      <c r="U420" s="1"/>
      <c r="V420" s="1"/>
    </row>
    <row r="421" spans="7:22" x14ac:dyDescent="0.25">
      <c r="G421" s="3"/>
      <c r="H421" s="1"/>
      <c r="M421" s="1"/>
      <c r="N421" s="1"/>
      <c r="Q421" s="1"/>
      <c r="R421" s="1"/>
      <c r="U421" s="1"/>
      <c r="V421" s="1"/>
    </row>
    <row r="422" spans="7:22" x14ac:dyDescent="0.25">
      <c r="G422" s="3"/>
      <c r="H422" s="1"/>
      <c r="M422" s="1"/>
      <c r="N422" s="1"/>
      <c r="Q422" s="1"/>
      <c r="R422" s="1"/>
      <c r="U422" s="1"/>
      <c r="V422" s="1"/>
    </row>
    <row r="423" spans="7:22" x14ac:dyDescent="0.25">
      <c r="G423" s="3"/>
      <c r="H423" s="1"/>
      <c r="M423" s="1"/>
      <c r="N423" s="1"/>
      <c r="Q423" s="1"/>
      <c r="R423" s="1"/>
      <c r="U423" s="1"/>
      <c r="V423" s="1"/>
    </row>
    <row r="424" spans="7:22" x14ac:dyDescent="0.25">
      <c r="G424" s="3"/>
      <c r="H424" s="1"/>
      <c r="M424" s="1"/>
      <c r="N424" s="1"/>
      <c r="Q424" s="1"/>
      <c r="R424" s="1"/>
      <c r="U424" s="1"/>
      <c r="V424" s="1"/>
    </row>
    <row r="425" spans="7:22" x14ac:dyDescent="0.25">
      <c r="G425" s="3"/>
      <c r="H425" s="1"/>
      <c r="M425" s="1"/>
      <c r="N425" s="1"/>
      <c r="Q425" s="1"/>
      <c r="R425" s="1"/>
      <c r="U425" s="1"/>
      <c r="V425" s="1"/>
    </row>
    <row r="426" spans="7:22" x14ac:dyDescent="0.25">
      <c r="G426" s="3"/>
      <c r="H426" s="1"/>
      <c r="M426" s="1"/>
      <c r="N426" s="1"/>
      <c r="Q426" s="1"/>
      <c r="R426" s="1"/>
      <c r="U426" s="1"/>
      <c r="V426" s="1"/>
    </row>
    <row r="427" spans="7:22" x14ac:dyDescent="0.25">
      <c r="G427" s="3"/>
      <c r="H427" s="1"/>
      <c r="M427" s="1"/>
      <c r="N427" s="1"/>
      <c r="Q427" s="1"/>
      <c r="R427" s="1"/>
      <c r="U427" s="1"/>
      <c r="V427" s="1"/>
    </row>
    <row r="428" spans="7:22" x14ac:dyDescent="0.25">
      <c r="G428" s="3"/>
      <c r="H428" s="1"/>
      <c r="M428" s="1"/>
      <c r="N428" s="1"/>
      <c r="Q428" s="1"/>
      <c r="R428" s="1"/>
      <c r="U428" s="1"/>
      <c r="V428" s="1"/>
    </row>
    <row r="429" spans="7:22" x14ac:dyDescent="0.25">
      <c r="G429" s="3"/>
      <c r="H429" s="1"/>
      <c r="M429" s="1"/>
      <c r="N429" s="1"/>
      <c r="Q429" s="1"/>
      <c r="R429" s="1"/>
      <c r="U429" s="1"/>
      <c r="V429" s="1"/>
    </row>
    <row r="430" spans="7:22" x14ac:dyDescent="0.25">
      <c r="G430" s="3"/>
      <c r="H430" s="1"/>
      <c r="M430" s="1"/>
      <c r="N430" s="1"/>
      <c r="Q430" s="1"/>
      <c r="R430" s="1"/>
      <c r="U430" s="1"/>
      <c r="V430" s="1"/>
    </row>
    <row r="431" spans="7:22" x14ac:dyDescent="0.25">
      <c r="G431" s="3"/>
      <c r="H431" s="1"/>
      <c r="M431" s="1"/>
      <c r="N431" s="1"/>
      <c r="Q431" s="1"/>
      <c r="R431" s="1"/>
      <c r="U431" s="1"/>
      <c r="V431" s="1"/>
    </row>
    <row r="432" spans="7:22" x14ac:dyDescent="0.25">
      <c r="G432" s="3"/>
      <c r="H432" s="1"/>
      <c r="M432" s="1"/>
      <c r="N432" s="1"/>
      <c r="Q432" s="1"/>
      <c r="R432" s="1"/>
      <c r="U432" s="1"/>
      <c r="V432" s="1"/>
    </row>
    <row r="433" spans="7:22" x14ac:dyDescent="0.25">
      <c r="G433" s="3"/>
      <c r="H433" s="1"/>
      <c r="M433" s="1"/>
      <c r="N433" s="1"/>
      <c r="Q433" s="1"/>
      <c r="R433" s="1"/>
      <c r="U433" s="1"/>
      <c r="V433" s="1"/>
    </row>
    <row r="434" spans="7:22" x14ac:dyDescent="0.25">
      <c r="G434" s="3"/>
      <c r="H434" s="1"/>
      <c r="M434" s="1"/>
      <c r="N434" s="1"/>
      <c r="Q434" s="1"/>
      <c r="R434" s="1"/>
      <c r="U434" s="1"/>
      <c r="V434" s="1"/>
    </row>
    <row r="435" spans="7:22" x14ac:dyDescent="0.25">
      <c r="G435" s="3"/>
      <c r="H435" s="1"/>
      <c r="M435" s="1"/>
      <c r="N435" s="1"/>
      <c r="Q435" s="1"/>
      <c r="R435" s="1"/>
      <c r="U435" s="1"/>
      <c r="V435" s="1"/>
    </row>
    <row r="436" spans="7:22" x14ac:dyDescent="0.25">
      <c r="G436" s="3"/>
      <c r="H436" s="1"/>
      <c r="M436" s="1"/>
      <c r="N436" s="1"/>
      <c r="Q436" s="1"/>
      <c r="R436" s="1"/>
      <c r="U436" s="1"/>
      <c r="V436" s="1"/>
    </row>
    <row r="437" spans="7:22" x14ac:dyDescent="0.25">
      <c r="G437" s="3"/>
      <c r="H437" s="1"/>
      <c r="M437" s="1"/>
      <c r="N437" s="1"/>
      <c r="Q437" s="1"/>
      <c r="R437" s="1"/>
      <c r="U437" s="1"/>
      <c r="V437" s="1"/>
    </row>
    <row r="438" spans="7:22" x14ac:dyDescent="0.25">
      <c r="G438" s="3"/>
      <c r="H438" s="1"/>
      <c r="M438" s="1"/>
      <c r="N438" s="1"/>
      <c r="Q438" s="1"/>
      <c r="R438" s="1"/>
      <c r="U438" s="1"/>
      <c r="V438" s="1"/>
    </row>
    <row r="439" spans="7:22" x14ac:dyDescent="0.25">
      <c r="G439" s="3"/>
      <c r="H439" s="1"/>
      <c r="M439" s="1"/>
      <c r="N439" s="1"/>
      <c r="Q439" s="1"/>
      <c r="R439" s="1"/>
      <c r="U439" s="1"/>
      <c r="V439" s="1"/>
    </row>
    <row r="440" spans="7:22" x14ac:dyDescent="0.25">
      <c r="G440" s="3"/>
      <c r="H440" s="1"/>
      <c r="M440" s="1"/>
      <c r="N440" s="1"/>
      <c r="Q440" s="1"/>
      <c r="R440" s="1"/>
      <c r="U440" s="1"/>
      <c r="V440" s="1"/>
    </row>
    <row r="441" spans="7:22" x14ac:dyDescent="0.25">
      <c r="G441" s="3"/>
      <c r="H441" s="1"/>
      <c r="M441" s="1"/>
      <c r="N441" s="1"/>
      <c r="Q441" s="1"/>
      <c r="R441" s="1"/>
      <c r="U441" s="1"/>
      <c r="V441" s="1"/>
    </row>
    <row r="442" spans="7:22" x14ac:dyDescent="0.25">
      <c r="G442" s="3"/>
      <c r="H442" s="1"/>
      <c r="M442" s="1"/>
      <c r="N442" s="1"/>
      <c r="Q442" s="1"/>
      <c r="R442" s="1"/>
      <c r="U442" s="1"/>
      <c r="V442" s="1"/>
    </row>
    <row r="443" spans="7:22" x14ac:dyDescent="0.25">
      <c r="G443" s="3"/>
      <c r="H443" s="1"/>
      <c r="M443" s="1"/>
      <c r="N443" s="1"/>
      <c r="Q443" s="1"/>
      <c r="R443" s="1"/>
      <c r="U443" s="1"/>
      <c r="V443" s="1"/>
    </row>
    <row r="444" spans="7:22" x14ac:dyDescent="0.25">
      <c r="G444" s="3"/>
      <c r="H444" s="1"/>
      <c r="M444" s="1"/>
      <c r="N444" s="1"/>
      <c r="Q444" s="1"/>
      <c r="R444" s="1"/>
      <c r="U444" s="1"/>
      <c r="V444" s="1"/>
    </row>
    <row r="445" spans="7:22" x14ac:dyDescent="0.25">
      <c r="G445" s="3"/>
      <c r="H445" s="1"/>
      <c r="M445" s="1"/>
      <c r="N445" s="1"/>
      <c r="Q445" s="1"/>
      <c r="R445" s="1"/>
      <c r="U445" s="1"/>
      <c r="V445" s="1"/>
    </row>
    <row r="446" spans="7:22" x14ac:dyDescent="0.25">
      <c r="G446" s="3"/>
      <c r="H446" s="1"/>
      <c r="M446" s="1"/>
      <c r="N446" s="1"/>
      <c r="Q446" s="1"/>
      <c r="R446" s="1"/>
      <c r="U446" s="1"/>
      <c r="V446" s="1"/>
    </row>
    <row r="447" spans="7:22" x14ac:dyDescent="0.25">
      <c r="G447" s="3"/>
      <c r="H447" s="1"/>
      <c r="M447" s="1"/>
      <c r="N447" s="1"/>
      <c r="Q447" s="1"/>
      <c r="R447" s="1"/>
      <c r="U447" s="1"/>
      <c r="V447" s="1"/>
    </row>
    <row r="448" spans="7:22" x14ac:dyDescent="0.25">
      <c r="G448" s="3"/>
      <c r="H448" s="1"/>
      <c r="M448" s="1"/>
      <c r="N448" s="1"/>
      <c r="Q448" s="1"/>
      <c r="R448" s="1"/>
      <c r="U448" s="1"/>
      <c r="V448" s="1"/>
    </row>
    <row r="449" spans="7:22" x14ac:dyDescent="0.25">
      <c r="G449" s="3"/>
      <c r="H449" s="1"/>
      <c r="M449" s="1"/>
      <c r="N449" s="1"/>
      <c r="Q449" s="1"/>
      <c r="R449" s="1"/>
      <c r="U449" s="1"/>
      <c r="V449" s="1"/>
    </row>
    <row r="450" spans="7:22" x14ac:dyDescent="0.25">
      <c r="G450" s="3"/>
      <c r="H450" s="1"/>
      <c r="M450" s="1"/>
      <c r="N450" s="1"/>
      <c r="Q450" s="1"/>
      <c r="R450" s="1"/>
      <c r="U450" s="1"/>
      <c r="V450" s="1"/>
    </row>
    <row r="451" spans="7:22" x14ac:dyDescent="0.25">
      <c r="G451" s="3"/>
      <c r="H451" s="1"/>
      <c r="M451" s="1"/>
      <c r="N451" s="1"/>
      <c r="Q451" s="1"/>
      <c r="R451" s="1"/>
      <c r="U451" s="1"/>
      <c r="V451" s="1"/>
    </row>
    <row r="452" spans="7:22" x14ac:dyDescent="0.25">
      <c r="G452" s="3"/>
      <c r="H452" s="1"/>
      <c r="M452" s="1"/>
      <c r="N452" s="1"/>
      <c r="Q452" s="1"/>
      <c r="R452" s="1"/>
      <c r="U452" s="1"/>
      <c r="V452" s="1"/>
    </row>
    <row r="453" spans="7:22" x14ac:dyDescent="0.25">
      <c r="G453" s="3"/>
      <c r="H453" s="1"/>
      <c r="M453" s="1"/>
      <c r="N453" s="1"/>
      <c r="Q453" s="1"/>
      <c r="R453" s="1"/>
      <c r="U453" s="1"/>
      <c r="V453" s="1"/>
    </row>
    <row r="454" spans="7:22" x14ac:dyDescent="0.25">
      <c r="G454" s="3"/>
      <c r="H454" s="1"/>
      <c r="M454" s="1"/>
      <c r="N454" s="1"/>
      <c r="Q454" s="1"/>
      <c r="R454" s="1"/>
      <c r="U454" s="1"/>
      <c r="V454" s="1"/>
    </row>
    <row r="455" spans="7:22" x14ac:dyDescent="0.25">
      <c r="G455" s="3"/>
      <c r="H455" s="1"/>
      <c r="M455" s="1"/>
      <c r="N455" s="1"/>
      <c r="Q455" s="1"/>
      <c r="R455" s="1"/>
      <c r="U455" s="1"/>
      <c r="V455" s="1"/>
    </row>
    <row r="456" spans="7:22" x14ac:dyDescent="0.25">
      <c r="G456" s="3"/>
      <c r="H456" s="1"/>
      <c r="M456" s="1"/>
      <c r="N456" s="1"/>
      <c r="Q456" s="1"/>
      <c r="R456" s="1"/>
      <c r="U456" s="1"/>
      <c r="V456" s="1"/>
    </row>
    <row r="457" spans="7:22" x14ac:dyDescent="0.25">
      <c r="G457" s="3"/>
      <c r="H457" s="1"/>
      <c r="M457" s="1"/>
      <c r="N457" s="1"/>
      <c r="Q457" s="1"/>
      <c r="R457" s="1"/>
      <c r="U457" s="1"/>
      <c r="V457" s="1"/>
    </row>
    <row r="458" spans="7:22" x14ac:dyDescent="0.25">
      <c r="G458" s="3"/>
      <c r="H458" s="1"/>
      <c r="M458" s="1"/>
      <c r="N458" s="1"/>
      <c r="Q458" s="1"/>
      <c r="R458" s="1"/>
      <c r="U458" s="1"/>
      <c r="V458" s="1"/>
    </row>
    <row r="459" spans="7:22" x14ac:dyDescent="0.25">
      <c r="G459" s="3"/>
      <c r="H459" s="1"/>
      <c r="M459" s="1"/>
      <c r="N459" s="1"/>
      <c r="Q459" s="1"/>
      <c r="R459" s="1"/>
      <c r="U459" s="1"/>
      <c r="V459" s="1"/>
    </row>
    <row r="460" spans="7:22" x14ac:dyDescent="0.25">
      <c r="G460" s="3"/>
      <c r="H460" s="1"/>
      <c r="M460" s="1"/>
      <c r="N460" s="1"/>
      <c r="Q460" s="1"/>
      <c r="R460" s="1"/>
      <c r="U460" s="1"/>
      <c r="V460" s="1"/>
    </row>
    <row r="461" spans="7:22" x14ac:dyDescent="0.25">
      <c r="G461" s="3"/>
      <c r="H461" s="1"/>
      <c r="M461" s="1"/>
      <c r="N461" s="1"/>
      <c r="Q461" s="1"/>
      <c r="R461" s="1"/>
      <c r="U461" s="1"/>
      <c r="V461" s="1"/>
    </row>
    <row r="462" spans="7:22" x14ac:dyDescent="0.25">
      <c r="G462" s="3"/>
      <c r="H462" s="1"/>
      <c r="M462" s="1"/>
      <c r="N462" s="1"/>
      <c r="Q462" s="1"/>
      <c r="R462" s="1"/>
      <c r="U462" s="1"/>
      <c r="V462" s="1"/>
    </row>
    <row r="463" spans="7:22" x14ac:dyDescent="0.25">
      <c r="G463" s="3"/>
      <c r="H463" s="1"/>
      <c r="M463" s="1"/>
      <c r="N463" s="1"/>
      <c r="Q463" s="1"/>
      <c r="R463" s="1"/>
      <c r="U463" s="1"/>
      <c r="V463" s="1"/>
    </row>
    <row r="464" spans="7:22" x14ac:dyDescent="0.25">
      <c r="G464" s="3"/>
      <c r="H464" s="1"/>
      <c r="M464" s="1"/>
      <c r="N464" s="1"/>
      <c r="Q464" s="1"/>
      <c r="R464" s="1"/>
      <c r="U464" s="1"/>
      <c r="V464" s="1"/>
    </row>
    <row r="465" spans="7:22" x14ac:dyDescent="0.25">
      <c r="G465" s="3"/>
      <c r="H465" s="1"/>
      <c r="M465" s="1"/>
      <c r="N465" s="1"/>
      <c r="Q465" s="1"/>
      <c r="R465" s="1"/>
      <c r="U465" s="1"/>
      <c r="V465" s="1"/>
    </row>
    <row r="466" spans="7:22" x14ac:dyDescent="0.25">
      <c r="G466" s="3"/>
      <c r="H466" s="1"/>
      <c r="M466" s="1"/>
      <c r="N466" s="1"/>
      <c r="Q466" s="1"/>
      <c r="R466" s="1"/>
      <c r="U466" s="1"/>
      <c r="V466" s="1"/>
    </row>
    <row r="467" spans="7:22" x14ac:dyDescent="0.25">
      <c r="G467" s="3"/>
      <c r="H467" s="1"/>
      <c r="M467" s="1"/>
      <c r="N467" s="1"/>
      <c r="Q467" s="1"/>
      <c r="R467" s="1"/>
      <c r="U467" s="1"/>
      <c r="V467" s="1"/>
    </row>
    <row r="468" spans="7:22" x14ac:dyDescent="0.25">
      <c r="G468" s="3"/>
      <c r="H468" s="1"/>
      <c r="M468" s="1"/>
      <c r="N468" s="1"/>
      <c r="Q468" s="1"/>
      <c r="R468" s="1"/>
      <c r="U468" s="1"/>
      <c r="V468" s="1"/>
    </row>
    <row r="469" spans="7:22" x14ac:dyDescent="0.25">
      <c r="G469" s="3"/>
      <c r="H469" s="1"/>
      <c r="M469" s="1"/>
      <c r="N469" s="1"/>
      <c r="Q469" s="1"/>
      <c r="R469" s="1"/>
      <c r="U469" s="1"/>
      <c r="V469" s="1"/>
    </row>
    <row r="470" spans="7:22" x14ac:dyDescent="0.25">
      <c r="G470" s="3"/>
      <c r="H470" s="1"/>
      <c r="M470" s="1"/>
      <c r="N470" s="1"/>
      <c r="Q470" s="1"/>
      <c r="R470" s="1"/>
      <c r="U470" s="1"/>
      <c r="V470" s="1"/>
    </row>
    <row r="471" spans="7:22" x14ac:dyDescent="0.25">
      <c r="G471" s="3"/>
      <c r="H471" s="1"/>
      <c r="M471" s="1"/>
      <c r="N471" s="1"/>
      <c r="Q471" s="1"/>
      <c r="R471" s="1"/>
      <c r="U471" s="1"/>
      <c r="V471" s="1"/>
    </row>
    <row r="472" spans="7:22" x14ac:dyDescent="0.25">
      <c r="G472" s="3"/>
      <c r="H472" s="1"/>
      <c r="M472" s="1"/>
      <c r="N472" s="1"/>
      <c r="Q472" s="1"/>
      <c r="R472" s="1"/>
      <c r="U472" s="1"/>
      <c r="V472" s="1"/>
    </row>
    <row r="473" spans="7:22" x14ac:dyDescent="0.25">
      <c r="G473" s="3"/>
      <c r="H473" s="1"/>
      <c r="M473" s="1"/>
      <c r="N473" s="1"/>
      <c r="Q473" s="1"/>
      <c r="R473" s="1"/>
      <c r="U473" s="1"/>
      <c r="V473" s="1"/>
    </row>
    <row r="474" spans="7:22" x14ac:dyDescent="0.25">
      <c r="G474" s="3"/>
      <c r="H474" s="1"/>
      <c r="M474" s="1"/>
      <c r="N474" s="1"/>
      <c r="Q474" s="1"/>
      <c r="R474" s="1"/>
      <c r="U474" s="1"/>
      <c r="V474" s="1"/>
    </row>
    <row r="475" spans="7:22" x14ac:dyDescent="0.25">
      <c r="G475" s="3"/>
      <c r="H475" s="1"/>
      <c r="M475" s="1"/>
      <c r="N475" s="1"/>
      <c r="Q475" s="1"/>
      <c r="R475" s="1"/>
      <c r="U475" s="1"/>
      <c r="V475" s="1"/>
    </row>
    <row r="476" spans="7:22" x14ac:dyDescent="0.25">
      <c r="G476" s="3"/>
      <c r="H476" s="1"/>
      <c r="M476" s="1"/>
      <c r="N476" s="1"/>
      <c r="Q476" s="1"/>
      <c r="R476" s="1"/>
      <c r="U476" s="1"/>
      <c r="V476" s="1"/>
    </row>
    <row r="477" spans="7:22" x14ac:dyDescent="0.25">
      <c r="G477" s="3"/>
      <c r="H477" s="1"/>
      <c r="M477" s="1"/>
      <c r="N477" s="1"/>
      <c r="Q477" s="1"/>
      <c r="R477" s="1"/>
      <c r="U477" s="1"/>
      <c r="V477" s="1"/>
    </row>
    <row r="478" spans="7:22" x14ac:dyDescent="0.25">
      <c r="G478" s="3"/>
      <c r="H478" s="1"/>
      <c r="M478" s="1"/>
      <c r="N478" s="1"/>
      <c r="Q478" s="1"/>
      <c r="R478" s="1"/>
      <c r="U478" s="1"/>
      <c r="V478" s="1"/>
    </row>
    <row r="479" spans="7:22" x14ac:dyDescent="0.25">
      <c r="G479" s="3"/>
      <c r="H479" s="1"/>
      <c r="M479" s="1"/>
      <c r="N479" s="1"/>
      <c r="Q479" s="1"/>
      <c r="R479" s="1"/>
      <c r="U479" s="1"/>
      <c r="V479" s="1"/>
    </row>
    <row r="480" spans="7:22" x14ac:dyDescent="0.25">
      <c r="G480" s="3"/>
      <c r="H480" s="1"/>
      <c r="M480" s="1"/>
      <c r="N480" s="1"/>
      <c r="Q480" s="1"/>
      <c r="R480" s="1"/>
      <c r="U480" s="1"/>
      <c r="V480" s="1"/>
    </row>
    <row r="481" spans="7:22" x14ac:dyDescent="0.25">
      <c r="G481" s="3"/>
      <c r="H481" s="1"/>
      <c r="M481" s="1"/>
      <c r="N481" s="1"/>
      <c r="Q481" s="1"/>
      <c r="R481" s="1"/>
      <c r="U481" s="1"/>
      <c r="V481" s="1"/>
    </row>
    <row r="482" spans="7:22" x14ac:dyDescent="0.25">
      <c r="G482" s="3"/>
      <c r="H482" s="1"/>
      <c r="M482" s="1"/>
      <c r="N482" s="1"/>
      <c r="Q482" s="1"/>
      <c r="R482" s="1"/>
      <c r="U482" s="1"/>
      <c r="V482" s="1"/>
    </row>
    <row r="483" spans="7:22" x14ac:dyDescent="0.25">
      <c r="G483" s="3"/>
      <c r="H483" s="1"/>
      <c r="M483" s="1"/>
      <c r="N483" s="1"/>
      <c r="Q483" s="1"/>
      <c r="R483" s="1"/>
      <c r="U483" s="1"/>
      <c r="V483" s="1"/>
    </row>
    <row r="484" spans="7:22" x14ac:dyDescent="0.25">
      <c r="G484" s="3"/>
      <c r="H484" s="1"/>
      <c r="M484" s="1"/>
      <c r="N484" s="1"/>
      <c r="Q484" s="1"/>
      <c r="R484" s="1"/>
      <c r="U484" s="1"/>
      <c r="V484" s="1"/>
    </row>
    <row r="485" spans="7:22" x14ac:dyDescent="0.25">
      <c r="G485" s="3"/>
      <c r="H485" s="1"/>
      <c r="M485" s="1"/>
      <c r="N485" s="1"/>
      <c r="Q485" s="1"/>
      <c r="R485" s="1"/>
      <c r="U485" s="1"/>
      <c r="V485" s="1"/>
    </row>
    <row r="486" spans="7:22" x14ac:dyDescent="0.25">
      <c r="G486" s="3"/>
      <c r="H486" s="1"/>
      <c r="M486" s="1"/>
      <c r="N486" s="1"/>
      <c r="Q486" s="1"/>
      <c r="R486" s="1"/>
      <c r="U486" s="1"/>
      <c r="V486" s="1"/>
    </row>
    <row r="487" spans="7:22" x14ac:dyDescent="0.25">
      <c r="G487" s="3"/>
      <c r="H487" s="1"/>
      <c r="M487" s="1"/>
      <c r="N487" s="1"/>
      <c r="Q487" s="1"/>
      <c r="R487" s="1"/>
      <c r="U487" s="1"/>
      <c r="V487" s="1"/>
    </row>
    <row r="488" spans="7:22" x14ac:dyDescent="0.25">
      <c r="G488" s="3"/>
      <c r="H488" s="1"/>
      <c r="M488" s="1"/>
      <c r="N488" s="1"/>
      <c r="Q488" s="1"/>
      <c r="R488" s="1"/>
      <c r="U488" s="1"/>
      <c r="V488" s="1"/>
    </row>
    <row r="489" spans="7:22" x14ac:dyDescent="0.25">
      <c r="G489" s="3"/>
      <c r="H489" s="1"/>
      <c r="M489" s="1"/>
      <c r="N489" s="1"/>
      <c r="Q489" s="1"/>
      <c r="R489" s="1"/>
      <c r="U489" s="1"/>
      <c r="V489" s="1"/>
    </row>
    <row r="490" spans="7:22" x14ac:dyDescent="0.25">
      <c r="G490" s="3"/>
      <c r="H490" s="1"/>
      <c r="M490" s="1"/>
      <c r="N490" s="1"/>
      <c r="Q490" s="1"/>
      <c r="R490" s="1"/>
      <c r="U490" s="1"/>
      <c r="V490" s="1"/>
    </row>
    <row r="491" spans="7:22" x14ac:dyDescent="0.25">
      <c r="G491" s="3"/>
      <c r="H491" s="1"/>
      <c r="M491" s="1"/>
      <c r="N491" s="1"/>
      <c r="Q491" s="1"/>
      <c r="R491" s="1"/>
      <c r="U491" s="1"/>
      <c r="V491" s="1"/>
    </row>
    <row r="492" spans="7:22" x14ac:dyDescent="0.25">
      <c r="G492" s="3"/>
      <c r="H492" s="1"/>
      <c r="M492" s="1"/>
      <c r="N492" s="1"/>
      <c r="Q492" s="1"/>
      <c r="R492" s="1"/>
      <c r="U492" s="1"/>
      <c r="V492" s="1"/>
    </row>
    <row r="493" spans="7:22" x14ac:dyDescent="0.25">
      <c r="G493" s="3"/>
      <c r="H493" s="1"/>
      <c r="M493" s="1"/>
      <c r="N493" s="1"/>
      <c r="Q493" s="1"/>
      <c r="R493" s="1"/>
      <c r="U493" s="1"/>
      <c r="V493" s="1"/>
    </row>
    <row r="494" spans="7:22" x14ac:dyDescent="0.25">
      <c r="G494" s="3"/>
      <c r="H494" s="1"/>
      <c r="M494" s="1"/>
      <c r="N494" s="1"/>
      <c r="Q494" s="1"/>
      <c r="R494" s="1"/>
      <c r="U494" s="1"/>
      <c r="V494" s="1"/>
    </row>
    <row r="495" spans="7:22" x14ac:dyDescent="0.25">
      <c r="G495" s="3"/>
      <c r="H495" s="1"/>
      <c r="M495" s="1"/>
      <c r="N495" s="1"/>
      <c r="Q495" s="1"/>
      <c r="R495" s="1"/>
      <c r="U495" s="1"/>
      <c r="V495" s="1"/>
    </row>
    <row r="496" spans="7:22" x14ac:dyDescent="0.25">
      <c r="G496" s="3"/>
      <c r="H496" s="1"/>
      <c r="M496" s="1"/>
      <c r="N496" s="1"/>
      <c r="Q496" s="1"/>
      <c r="R496" s="1"/>
      <c r="U496" s="1"/>
      <c r="V496" s="1"/>
    </row>
    <row r="497" spans="7:22" x14ac:dyDescent="0.25">
      <c r="G497" s="3"/>
      <c r="H497" s="1"/>
      <c r="M497" s="1"/>
      <c r="N497" s="1"/>
      <c r="Q497" s="1"/>
      <c r="R497" s="1"/>
      <c r="U497" s="1"/>
      <c r="V497" s="1"/>
    </row>
    <row r="498" spans="7:22" x14ac:dyDescent="0.25">
      <c r="G498" s="3"/>
      <c r="H498" s="1"/>
      <c r="M498" s="1"/>
      <c r="N498" s="1"/>
      <c r="Q498" s="1"/>
      <c r="R498" s="1"/>
      <c r="U498" s="1"/>
      <c r="V498" s="1"/>
    </row>
    <row r="499" spans="7:22" x14ac:dyDescent="0.25">
      <c r="G499" s="3"/>
      <c r="H499" s="1"/>
      <c r="M499" s="1"/>
      <c r="N499" s="1"/>
      <c r="Q499" s="1"/>
      <c r="R499" s="1"/>
      <c r="U499" s="1"/>
      <c r="V499" s="1"/>
    </row>
    <row r="500" spans="7:22" x14ac:dyDescent="0.25">
      <c r="G500" s="3"/>
      <c r="H500" s="1"/>
      <c r="M500" s="1"/>
      <c r="N500" s="1"/>
      <c r="Q500" s="1"/>
      <c r="R500" s="1"/>
      <c r="U500" s="1"/>
      <c r="V500" s="1"/>
    </row>
    <row r="501" spans="7:22" x14ac:dyDescent="0.25">
      <c r="G501" s="3"/>
      <c r="H501" s="1"/>
      <c r="M501" s="1"/>
      <c r="N501" s="1"/>
      <c r="Q501" s="1"/>
      <c r="R501" s="1"/>
      <c r="U501" s="1"/>
      <c r="V501" s="1"/>
    </row>
    <row r="502" spans="7:22" x14ac:dyDescent="0.25">
      <c r="G502" s="3"/>
      <c r="H502" s="1"/>
      <c r="M502" s="1"/>
      <c r="N502" s="1"/>
      <c r="Q502" s="1"/>
      <c r="R502" s="1"/>
      <c r="U502" s="1"/>
      <c r="V502" s="1"/>
    </row>
    <row r="503" spans="7:22" x14ac:dyDescent="0.25">
      <c r="G503" s="3"/>
      <c r="H503" s="1"/>
      <c r="M503" s="1"/>
      <c r="N503" s="1"/>
      <c r="Q503" s="1"/>
      <c r="R503" s="1"/>
      <c r="U503" s="1"/>
      <c r="V503" s="1"/>
    </row>
    <row r="504" spans="7:22" x14ac:dyDescent="0.25">
      <c r="G504" s="3"/>
      <c r="H504" s="1"/>
      <c r="M504" s="1"/>
      <c r="N504" s="1"/>
      <c r="Q504" s="1"/>
      <c r="R504" s="1"/>
      <c r="U504" s="1"/>
      <c r="V504" s="1"/>
    </row>
    <row r="505" spans="7:22" x14ac:dyDescent="0.25">
      <c r="G505" s="3"/>
      <c r="H505" s="1"/>
      <c r="M505" s="1"/>
      <c r="N505" s="1"/>
      <c r="Q505" s="1"/>
      <c r="R505" s="1"/>
      <c r="U505" s="1"/>
      <c r="V505" s="1"/>
    </row>
    <row r="506" spans="7:22" x14ac:dyDescent="0.25">
      <c r="G506" s="3"/>
      <c r="H506" s="1"/>
      <c r="M506" s="1"/>
      <c r="N506" s="1"/>
      <c r="Q506" s="1"/>
      <c r="R506" s="1"/>
      <c r="U506" s="1"/>
      <c r="V506" s="1"/>
    </row>
    <row r="507" spans="7:22" x14ac:dyDescent="0.25">
      <c r="G507" s="3"/>
      <c r="H507" s="1"/>
      <c r="M507" s="1"/>
      <c r="N507" s="1"/>
      <c r="Q507" s="1"/>
      <c r="R507" s="1"/>
      <c r="U507" s="1"/>
      <c r="V507" s="1"/>
    </row>
    <row r="508" spans="7:22" x14ac:dyDescent="0.25">
      <c r="G508" s="3"/>
      <c r="H508" s="1"/>
      <c r="M508" s="1"/>
      <c r="N508" s="1"/>
      <c r="Q508" s="1"/>
      <c r="R508" s="1"/>
      <c r="U508" s="1"/>
      <c r="V508" s="1"/>
    </row>
    <row r="509" spans="7:22" x14ac:dyDescent="0.25">
      <c r="G509" s="3"/>
      <c r="H509" s="1"/>
      <c r="M509" s="1"/>
      <c r="N509" s="1"/>
      <c r="Q509" s="1"/>
      <c r="R509" s="1"/>
      <c r="U509" s="1"/>
      <c r="V509" s="1"/>
    </row>
    <row r="510" spans="7:22" x14ac:dyDescent="0.25">
      <c r="G510" s="3"/>
      <c r="H510" s="1"/>
      <c r="M510" s="1"/>
      <c r="N510" s="1"/>
      <c r="Q510" s="1"/>
      <c r="R510" s="1"/>
      <c r="U510" s="1"/>
      <c r="V510" s="1"/>
    </row>
    <row r="511" spans="7:22" x14ac:dyDescent="0.25">
      <c r="G511" s="3"/>
      <c r="H511" s="1"/>
      <c r="M511" s="1"/>
      <c r="N511" s="1"/>
      <c r="Q511" s="1"/>
      <c r="R511" s="1"/>
      <c r="U511" s="1"/>
      <c r="V511" s="1"/>
    </row>
    <row r="512" spans="7:22" x14ac:dyDescent="0.25">
      <c r="G512" s="3"/>
      <c r="H512" s="1"/>
      <c r="M512" s="1"/>
      <c r="N512" s="1"/>
      <c r="Q512" s="1"/>
      <c r="R512" s="1"/>
      <c r="U512" s="1"/>
      <c r="V512" s="1"/>
    </row>
    <row r="513" spans="7:22" x14ac:dyDescent="0.25">
      <c r="G513" s="3"/>
      <c r="H513" s="1"/>
      <c r="M513" s="1"/>
      <c r="N513" s="1"/>
      <c r="Q513" s="1"/>
      <c r="R513" s="1"/>
      <c r="U513" s="1"/>
      <c r="V513" s="1"/>
    </row>
    <row r="514" spans="7:22" x14ac:dyDescent="0.25">
      <c r="G514" s="3"/>
      <c r="H514" s="1"/>
      <c r="M514" s="1"/>
      <c r="N514" s="1"/>
      <c r="Q514" s="1"/>
      <c r="R514" s="1"/>
      <c r="U514" s="1"/>
      <c r="V514" s="1"/>
    </row>
    <row r="515" spans="7:22" x14ac:dyDescent="0.25">
      <c r="G515" s="3"/>
      <c r="H515" s="1"/>
      <c r="M515" s="1"/>
      <c r="N515" s="1"/>
      <c r="Q515" s="1"/>
      <c r="R515" s="1"/>
      <c r="U515" s="1"/>
      <c r="V515" s="1"/>
    </row>
    <row r="516" spans="7:22" x14ac:dyDescent="0.25">
      <c r="G516" s="3"/>
      <c r="H516" s="1"/>
      <c r="M516" s="1"/>
      <c r="N516" s="1"/>
      <c r="Q516" s="1"/>
      <c r="R516" s="1"/>
      <c r="U516" s="1"/>
      <c r="V516" s="1"/>
    </row>
    <row r="517" spans="7:22" x14ac:dyDescent="0.25">
      <c r="G517" s="3"/>
      <c r="H517" s="1"/>
      <c r="M517" s="1"/>
      <c r="N517" s="1"/>
      <c r="Q517" s="1"/>
      <c r="R517" s="1"/>
      <c r="U517" s="1"/>
      <c r="V517" s="1"/>
    </row>
    <row r="518" spans="7:22" x14ac:dyDescent="0.25">
      <c r="G518" s="3"/>
      <c r="H518" s="1"/>
      <c r="M518" s="1"/>
      <c r="N518" s="1"/>
      <c r="Q518" s="1"/>
      <c r="R518" s="1"/>
      <c r="U518" s="1"/>
      <c r="V518" s="1"/>
    </row>
    <row r="519" spans="7:22" x14ac:dyDescent="0.25">
      <c r="G519" s="3"/>
      <c r="H519" s="1"/>
      <c r="M519" s="1"/>
      <c r="N519" s="1"/>
      <c r="Q519" s="1"/>
      <c r="R519" s="1"/>
      <c r="U519" s="1"/>
      <c r="V519" s="1"/>
    </row>
    <row r="520" spans="7:22" x14ac:dyDescent="0.25">
      <c r="G520" s="3"/>
      <c r="H520" s="1"/>
      <c r="M520" s="1"/>
      <c r="N520" s="1"/>
      <c r="Q520" s="1"/>
      <c r="R520" s="1"/>
      <c r="U520" s="1"/>
      <c r="V520" s="1"/>
    </row>
    <row r="521" spans="7:22" x14ac:dyDescent="0.25">
      <c r="G521" s="3"/>
      <c r="H521" s="1"/>
      <c r="M521" s="1"/>
      <c r="N521" s="1"/>
      <c r="Q521" s="1"/>
      <c r="R521" s="1"/>
      <c r="U521" s="1"/>
      <c r="V521" s="1"/>
    </row>
    <row r="522" spans="7:22" x14ac:dyDescent="0.25">
      <c r="G522" s="3"/>
      <c r="H522" s="1"/>
      <c r="M522" s="1"/>
      <c r="N522" s="1"/>
      <c r="Q522" s="1"/>
      <c r="R522" s="1"/>
      <c r="U522" s="1"/>
      <c r="V522" s="1"/>
    </row>
    <row r="523" spans="7:22" x14ac:dyDescent="0.25">
      <c r="G523" s="3"/>
      <c r="H523" s="1"/>
      <c r="M523" s="1"/>
      <c r="N523" s="1"/>
      <c r="Q523" s="1"/>
      <c r="R523" s="1"/>
      <c r="U523" s="1"/>
      <c r="V523" s="1"/>
    </row>
    <row r="524" spans="7:22" x14ac:dyDescent="0.25">
      <c r="G524" s="3"/>
      <c r="H524" s="1"/>
      <c r="M524" s="1"/>
      <c r="N524" s="1"/>
      <c r="Q524" s="1"/>
      <c r="R524" s="1"/>
      <c r="U524" s="1"/>
      <c r="V524" s="1"/>
    </row>
    <row r="525" spans="7:22" x14ac:dyDescent="0.25">
      <c r="G525" s="3"/>
      <c r="H525" s="1"/>
      <c r="M525" s="1"/>
      <c r="N525" s="1"/>
      <c r="Q525" s="1"/>
      <c r="R525" s="1"/>
      <c r="U525" s="1"/>
      <c r="V525" s="1"/>
    </row>
    <row r="526" spans="7:22" x14ac:dyDescent="0.25">
      <c r="G526" s="3"/>
      <c r="H526" s="1"/>
      <c r="M526" s="1"/>
      <c r="N526" s="1"/>
      <c r="Q526" s="1"/>
      <c r="R526" s="1"/>
      <c r="U526" s="1"/>
      <c r="V526" s="1"/>
    </row>
    <row r="527" spans="7:22" x14ac:dyDescent="0.25">
      <c r="G527" s="3"/>
      <c r="H527" s="1"/>
      <c r="M527" s="1"/>
      <c r="N527" s="1"/>
      <c r="Q527" s="1"/>
      <c r="R527" s="1"/>
      <c r="U527" s="1"/>
      <c r="V527" s="1"/>
    </row>
    <row r="528" spans="7:22" x14ac:dyDescent="0.25">
      <c r="G528" s="3"/>
      <c r="H528" s="1"/>
      <c r="M528" s="1"/>
      <c r="N528" s="1"/>
      <c r="Q528" s="1"/>
      <c r="R528" s="1"/>
      <c r="U528" s="1"/>
      <c r="V528" s="1"/>
    </row>
    <row r="529" spans="7:22" x14ac:dyDescent="0.25">
      <c r="G529" s="3"/>
      <c r="H529" s="1"/>
      <c r="M529" s="1"/>
      <c r="N529" s="1"/>
      <c r="Q529" s="1"/>
      <c r="R529" s="1"/>
      <c r="U529" s="1"/>
      <c r="V529" s="1"/>
    </row>
    <row r="530" spans="7:22" x14ac:dyDescent="0.25">
      <c r="G530" s="3"/>
      <c r="H530" s="1"/>
      <c r="M530" s="1"/>
      <c r="N530" s="1"/>
      <c r="Q530" s="1"/>
      <c r="R530" s="1"/>
      <c r="U530" s="1"/>
      <c r="V530" s="1"/>
    </row>
    <row r="531" spans="7:22" x14ac:dyDescent="0.25">
      <c r="G531" s="3"/>
      <c r="H531" s="1"/>
      <c r="M531" s="1"/>
      <c r="N531" s="1"/>
      <c r="Q531" s="1"/>
      <c r="R531" s="1"/>
      <c r="U531" s="1"/>
      <c r="V531" s="1"/>
    </row>
    <row r="532" spans="7:22" x14ac:dyDescent="0.25">
      <c r="G532" s="3"/>
      <c r="H532" s="1"/>
      <c r="M532" s="1"/>
      <c r="N532" s="1"/>
      <c r="Q532" s="1"/>
      <c r="R532" s="1"/>
      <c r="U532" s="1"/>
      <c r="V532" s="1"/>
    </row>
    <row r="533" spans="7:22" x14ac:dyDescent="0.25">
      <c r="G533" s="3"/>
      <c r="H533" s="1"/>
      <c r="M533" s="1"/>
      <c r="N533" s="1"/>
      <c r="Q533" s="1"/>
      <c r="R533" s="1"/>
      <c r="U533" s="1"/>
      <c r="V533" s="1"/>
    </row>
    <row r="534" spans="7:22" x14ac:dyDescent="0.25">
      <c r="G534" s="3"/>
      <c r="H534" s="1"/>
      <c r="M534" s="1"/>
      <c r="N534" s="1"/>
      <c r="Q534" s="1"/>
      <c r="R534" s="1"/>
      <c r="U534" s="1"/>
      <c r="V534" s="1"/>
    </row>
    <row r="535" spans="7:22" x14ac:dyDescent="0.25">
      <c r="G535" s="3"/>
      <c r="H535" s="1"/>
      <c r="M535" s="1"/>
      <c r="N535" s="1"/>
      <c r="Q535" s="1"/>
      <c r="R535" s="1"/>
      <c r="U535" s="1"/>
      <c r="V535" s="1"/>
    </row>
    <row r="536" spans="7:22" x14ac:dyDescent="0.25">
      <c r="G536" s="3"/>
      <c r="H536" s="1"/>
      <c r="M536" s="1"/>
      <c r="N536" s="1"/>
      <c r="Q536" s="1"/>
      <c r="R536" s="1"/>
      <c r="U536" s="1"/>
      <c r="V536" s="1"/>
    </row>
    <row r="537" spans="7:22" x14ac:dyDescent="0.25">
      <c r="G537" s="3"/>
      <c r="H537" s="1"/>
      <c r="M537" s="1"/>
      <c r="N537" s="1"/>
      <c r="Q537" s="1"/>
      <c r="R537" s="1"/>
      <c r="U537" s="1"/>
      <c r="V537" s="1"/>
    </row>
    <row r="538" spans="7:22" x14ac:dyDescent="0.25">
      <c r="G538" s="3"/>
      <c r="H538" s="1"/>
      <c r="M538" s="1"/>
      <c r="N538" s="1"/>
      <c r="Q538" s="1"/>
      <c r="R538" s="1"/>
      <c r="U538" s="1"/>
      <c r="V538" s="1"/>
    </row>
    <row r="539" spans="7:22" x14ac:dyDescent="0.25">
      <c r="G539" s="3"/>
      <c r="H539" s="1"/>
      <c r="M539" s="1"/>
      <c r="N539" s="1"/>
      <c r="Q539" s="1"/>
      <c r="R539" s="1"/>
      <c r="U539" s="1"/>
      <c r="V539" s="1"/>
    </row>
    <row r="540" spans="7:22" x14ac:dyDescent="0.25">
      <c r="G540" s="3"/>
      <c r="H540" s="1"/>
      <c r="M540" s="1"/>
      <c r="N540" s="1"/>
      <c r="Q540" s="1"/>
      <c r="R540" s="1"/>
      <c r="U540" s="1"/>
      <c r="V540" s="1"/>
    </row>
    <row r="541" spans="7:22" x14ac:dyDescent="0.25">
      <c r="G541" s="3"/>
      <c r="H541" s="1"/>
      <c r="M541" s="1"/>
      <c r="N541" s="1"/>
      <c r="Q541" s="1"/>
      <c r="R541" s="1"/>
      <c r="U541" s="1"/>
      <c r="V541" s="1"/>
    </row>
    <row r="542" spans="7:22" x14ac:dyDescent="0.25">
      <c r="G542" s="3"/>
      <c r="H542" s="1"/>
      <c r="M542" s="1"/>
      <c r="N542" s="1"/>
      <c r="Q542" s="1"/>
      <c r="R542" s="1"/>
      <c r="U542" s="1"/>
      <c r="V542" s="1"/>
    </row>
    <row r="543" spans="7:22" x14ac:dyDescent="0.25">
      <c r="G543" s="3"/>
      <c r="H543" s="1"/>
      <c r="M543" s="1"/>
      <c r="N543" s="1"/>
      <c r="Q543" s="1"/>
      <c r="R543" s="1"/>
      <c r="U543" s="1"/>
      <c r="V543" s="1"/>
    </row>
    <row r="544" spans="7:22" x14ac:dyDescent="0.25">
      <c r="G544" s="3"/>
      <c r="H544" s="1"/>
      <c r="M544" s="1"/>
      <c r="N544" s="1"/>
      <c r="Q544" s="1"/>
      <c r="R544" s="1"/>
      <c r="U544" s="1"/>
      <c r="V544" s="1"/>
    </row>
    <row r="545" spans="7:22" x14ac:dyDescent="0.25">
      <c r="G545" s="3"/>
      <c r="H545" s="1"/>
      <c r="M545" s="1"/>
      <c r="N545" s="1"/>
      <c r="Q545" s="1"/>
      <c r="R545" s="1"/>
      <c r="U545" s="1"/>
      <c r="V545" s="1"/>
    </row>
    <row r="546" spans="7:22" x14ac:dyDescent="0.25">
      <c r="G546" s="3"/>
      <c r="H546" s="1"/>
      <c r="M546" s="1"/>
      <c r="N546" s="1"/>
      <c r="Q546" s="1"/>
      <c r="R546" s="1"/>
      <c r="U546" s="1"/>
      <c r="V546" s="1"/>
    </row>
    <row r="547" spans="7:22" x14ac:dyDescent="0.25">
      <c r="G547" s="3"/>
      <c r="H547" s="1"/>
      <c r="M547" s="1"/>
      <c r="N547" s="1"/>
      <c r="Q547" s="1"/>
      <c r="R547" s="1"/>
      <c r="U547" s="1"/>
      <c r="V547" s="1"/>
    </row>
    <row r="548" spans="7:22" x14ac:dyDescent="0.25">
      <c r="G548" s="3"/>
      <c r="H548" s="1"/>
      <c r="M548" s="1"/>
      <c r="N548" s="1"/>
      <c r="Q548" s="1"/>
      <c r="R548" s="1"/>
      <c r="U548" s="1"/>
      <c r="V548" s="1"/>
    </row>
    <row r="549" spans="7:22" x14ac:dyDescent="0.25">
      <c r="G549" s="3"/>
      <c r="H549" s="1"/>
      <c r="M549" s="1"/>
      <c r="N549" s="1"/>
      <c r="Q549" s="1"/>
      <c r="R549" s="1"/>
      <c r="U549" s="1"/>
      <c r="V549" s="1"/>
    </row>
    <row r="550" spans="7:22" x14ac:dyDescent="0.25">
      <c r="G550" s="3"/>
      <c r="H550" s="1"/>
      <c r="M550" s="1"/>
      <c r="N550" s="1"/>
      <c r="Q550" s="1"/>
      <c r="R550" s="1"/>
      <c r="U550" s="1"/>
      <c r="V550" s="1"/>
    </row>
    <row r="551" spans="7:22" x14ac:dyDescent="0.25">
      <c r="G551" s="3"/>
      <c r="H551" s="1"/>
      <c r="M551" s="1"/>
      <c r="N551" s="1"/>
      <c r="Q551" s="1"/>
      <c r="R551" s="1"/>
      <c r="U551" s="1"/>
      <c r="V551" s="1"/>
    </row>
    <row r="552" spans="7:22" x14ac:dyDescent="0.25">
      <c r="G552" s="3"/>
      <c r="H552" s="1"/>
      <c r="M552" s="1"/>
      <c r="N552" s="1"/>
      <c r="Q552" s="1"/>
      <c r="R552" s="1"/>
      <c r="U552" s="1"/>
      <c r="V552" s="1"/>
    </row>
    <row r="553" spans="7:22" x14ac:dyDescent="0.25">
      <c r="G553" s="3"/>
      <c r="H553" s="1"/>
      <c r="M553" s="1"/>
      <c r="N553" s="1"/>
      <c r="Q553" s="1"/>
      <c r="R553" s="1"/>
      <c r="U553" s="1"/>
      <c r="V553" s="1"/>
    </row>
    <row r="554" spans="7:22" x14ac:dyDescent="0.25">
      <c r="G554" s="3"/>
      <c r="H554" s="1"/>
      <c r="M554" s="1"/>
      <c r="N554" s="1"/>
      <c r="Q554" s="1"/>
      <c r="R554" s="1"/>
      <c r="U554" s="1"/>
      <c r="V554" s="1"/>
    </row>
    <row r="555" spans="7:22" x14ac:dyDescent="0.25">
      <c r="G555" s="3"/>
      <c r="H555" s="1"/>
      <c r="M555" s="1"/>
      <c r="N555" s="1"/>
      <c r="Q555" s="1"/>
      <c r="R555" s="1"/>
      <c r="U555" s="1"/>
      <c r="V555" s="1"/>
    </row>
    <row r="556" spans="7:22" x14ac:dyDescent="0.25">
      <c r="G556" s="3"/>
      <c r="H556" s="1"/>
      <c r="M556" s="1"/>
      <c r="N556" s="1"/>
      <c r="Q556" s="1"/>
      <c r="R556" s="1"/>
      <c r="U556" s="1"/>
      <c r="V556" s="1"/>
    </row>
    <row r="557" spans="7:22" x14ac:dyDescent="0.25">
      <c r="G557" s="3"/>
      <c r="H557" s="1"/>
      <c r="M557" s="1"/>
      <c r="N557" s="1"/>
      <c r="Q557" s="1"/>
      <c r="R557" s="1"/>
      <c r="U557" s="1"/>
      <c r="V557" s="1"/>
    </row>
    <row r="558" spans="7:22" x14ac:dyDescent="0.25">
      <c r="G558" s="3"/>
      <c r="H558" s="1"/>
      <c r="M558" s="1"/>
      <c r="N558" s="1"/>
      <c r="Q558" s="1"/>
      <c r="R558" s="1"/>
      <c r="U558" s="1"/>
      <c r="V558" s="1"/>
    </row>
    <row r="559" spans="7:22" x14ac:dyDescent="0.25">
      <c r="G559" s="3"/>
      <c r="H559" s="1"/>
      <c r="M559" s="1"/>
      <c r="N559" s="1"/>
      <c r="Q559" s="1"/>
      <c r="R559" s="1"/>
      <c r="U559" s="1"/>
      <c r="V559" s="1"/>
    </row>
    <row r="560" spans="7:22" x14ac:dyDescent="0.25">
      <c r="G560" s="3"/>
      <c r="H560" s="1"/>
      <c r="M560" s="1"/>
      <c r="N560" s="1"/>
      <c r="Q560" s="1"/>
      <c r="R560" s="1"/>
      <c r="U560" s="1"/>
      <c r="V560" s="1"/>
    </row>
    <row r="561" spans="7:22" x14ac:dyDescent="0.25">
      <c r="G561" s="3"/>
      <c r="H561" s="1"/>
      <c r="M561" s="1"/>
      <c r="N561" s="1"/>
      <c r="Q561" s="1"/>
      <c r="R561" s="1"/>
      <c r="U561" s="1"/>
      <c r="V561" s="1"/>
    </row>
    <row r="562" spans="7:22" x14ac:dyDescent="0.25">
      <c r="G562" s="3"/>
      <c r="H562" s="1"/>
      <c r="M562" s="1"/>
      <c r="N562" s="1"/>
      <c r="Q562" s="1"/>
      <c r="R562" s="1"/>
      <c r="U562" s="1"/>
      <c r="V562" s="1"/>
    </row>
    <row r="563" spans="7:22" x14ac:dyDescent="0.25">
      <c r="G563" s="3"/>
      <c r="H563" s="1"/>
      <c r="M563" s="1"/>
      <c r="N563" s="1"/>
      <c r="Q563" s="1"/>
      <c r="R563" s="1"/>
      <c r="U563" s="1"/>
      <c r="V563" s="1"/>
    </row>
    <row r="564" spans="7:22" x14ac:dyDescent="0.25">
      <c r="G564" s="3"/>
      <c r="H564" s="1"/>
      <c r="M564" s="1"/>
      <c r="N564" s="1"/>
      <c r="Q564" s="1"/>
      <c r="R564" s="1"/>
      <c r="U564" s="1"/>
      <c r="V564" s="1"/>
    </row>
    <row r="565" spans="7:22" x14ac:dyDescent="0.25">
      <c r="G565" s="3"/>
      <c r="H565" s="1"/>
      <c r="M565" s="1"/>
      <c r="N565" s="1"/>
      <c r="Q565" s="1"/>
      <c r="R565" s="1"/>
      <c r="U565" s="1"/>
      <c r="V565" s="1"/>
    </row>
    <row r="566" spans="7:22" x14ac:dyDescent="0.25">
      <c r="G566" s="3"/>
      <c r="H566" s="1"/>
      <c r="M566" s="1"/>
      <c r="N566" s="1"/>
      <c r="Q566" s="1"/>
      <c r="R566" s="1"/>
      <c r="U566" s="1"/>
      <c r="V566" s="1"/>
    </row>
    <row r="567" spans="7:22" x14ac:dyDescent="0.25">
      <c r="G567" s="3"/>
      <c r="H567" s="1"/>
      <c r="M567" s="1"/>
      <c r="N567" s="1"/>
      <c r="Q567" s="1"/>
      <c r="R567" s="1"/>
      <c r="U567" s="1"/>
      <c r="V567" s="1"/>
    </row>
    <row r="568" spans="7:22" x14ac:dyDescent="0.25">
      <c r="G568" s="3"/>
      <c r="H568" s="1"/>
      <c r="M568" s="1"/>
      <c r="N568" s="1"/>
      <c r="Q568" s="1"/>
      <c r="R568" s="1"/>
      <c r="U568" s="1"/>
      <c r="V568" s="1"/>
    </row>
    <row r="569" spans="7:22" x14ac:dyDescent="0.25">
      <c r="U569" s="1"/>
      <c r="V569" s="1"/>
    </row>
    <row r="570" spans="7:22" x14ac:dyDescent="0.25">
      <c r="U570" s="1"/>
      <c r="V570" s="1"/>
    </row>
    <row r="571" spans="7:22" x14ac:dyDescent="0.25">
      <c r="U571" s="1"/>
      <c r="V571" s="1"/>
    </row>
    <row r="572" spans="7:22" x14ac:dyDescent="0.25">
      <c r="U572" s="1"/>
      <c r="V572" s="1"/>
    </row>
    <row r="573" spans="7:22" x14ac:dyDescent="0.25">
      <c r="U573" s="1"/>
      <c r="V573" s="1"/>
    </row>
    <row r="574" spans="7:22" x14ac:dyDescent="0.25">
      <c r="U574" s="1"/>
      <c r="V574" s="1"/>
    </row>
    <row r="575" spans="7:22" x14ac:dyDescent="0.25">
      <c r="U575" s="1"/>
      <c r="V575" s="1"/>
    </row>
    <row r="576" spans="7:22" x14ac:dyDescent="0.25">
      <c r="U576" s="1"/>
      <c r="V576" s="1"/>
    </row>
    <row r="577" spans="21:22" x14ac:dyDescent="0.25">
      <c r="U577" s="1"/>
      <c r="V577" s="1"/>
    </row>
    <row r="578" spans="21:22" x14ac:dyDescent="0.25">
      <c r="U578" s="1"/>
      <c r="V578" s="1"/>
    </row>
    <row r="579" spans="21:22" x14ac:dyDescent="0.25">
      <c r="U579" s="1"/>
      <c r="V579" s="1"/>
    </row>
    <row r="580" spans="21:22" x14ac:dyDescent="0.25">
      <c r="U580" s="1"/>
      <c r="V580" s="1"/>
    </row>
    <row r="581" spans="21:22" x14ac:dyDescent="0.25">
      <c r="U581" s="1"/>
      <c r="V581" s="1"/>
    </row>
    <row r="582" spans="21:22" x14ac:dyDescent="0.25">
      <c r="U582" s="1"/>
      <c r="V582" s="1"/>
    </row>
    <row r="583" spans="21:22" x14ac:dyDescent="0.25">
      <c r="U583" s="1"/>
      <c r="V583" s="1"/>
    </row>
    <row r="584" spans="21:22" x14ac:dyDescent="0.25">
      <c r="U584" s="1"/>
      <c r="V584" s="1"/>
    </row>
    <row r="585" spans="21:22" x14ac:dyDescent="0.25">
      <c r="U585" s="1"/>
      <c r="V585" s="1"/>
    </row>
    <row r="586" spans="21:22" x14ac:dyDescent="0.25">
      <c r="U586" s="1"/>
      <c r="V586" s="1"/>
    </row>
    <row r="587" spans="21:22" x14ac:dyDescent="0.25">
      <c r="U587" s="1"/>
      <c r="V587" s="1"/>
    </row>
    <row r="588" spans="21:22" x14ac:dyDescent="0.25">
      <c r="U588" s="1"/>
      <c r="V588" s="1"/>
    </row>
    <row r="589" spans="21:22" x14ac:dyDescent="0.25">
      <c r="U589" s="1"/>
      <c r="V589" s="1"/>
    </row>
    <row r="590" spans="21:22" x14ac:dyDescent="0.25">
      <c r="U590" s="1"/>
      <c r="V590" s="1"/>
    </row>
    <row r="591" spans="21:22" x14ac:dyDescent="0.25">
      <c r="U591" s="1"/>
      <c r="V591" s="1"/>
    </row>
    <row r="592" spans="21:22" x14ac:dyDescent="0.25">
      <c r="U592" s="1"/>
      <c r="V592" s="1"/>
    </row>
    <row r="593" spans="21:22" x14ac:dyDescent="0.25">
      <c r="U593" s="1"/>
      <c r="V593" s="1"/>
    </row>
    <row r="594" spans="21:22" x14ac:dyDescent="0.25">
      <c r="U594" s="1"/>
      <c r="V594" s="1"/>
    </row>
    <row r="595" spans="21:22" x14ac:dyDescent="0.25">
      <c r="U595" s="1"/>
      <c r="V595" s="1"/>
    </row>
    <row r="596" spans="21:22" x14ac:dyDescent="0.25">
      <c r="U596" s="1"/>
      <c r="V596" s="1"/>
    </row>
    <row r="597" spans="21:22" x14ac:dyDescent="0.25">
      <c r="U597" s="1"/>
      <c r="V597" s="1"/>
    </row>
    <row r="598" spans="21:22" x14ac:dyDescent="0.25">
      <c r="U598" s="1"/>
      <c r="V598" s="1"/>
    </row>
    <row r="599" spans="21:22" x14ac:dyDescent="0.25">
      <c r="U599" s="1"/>
      <c r="V599" s="1"/>
    </row>
    <row r="600" spans="21:22" x14ac:dyDescent="0.25">
      <c r="U600" s="1"/>
      <c r="V600" s="1"/>
    </row>
    <row r="601" spans="21:22" x14ac:dyDescent="0.25">
      <c r="U601" s="1"/>
      <c r="V601" s="1"/>
    </row>
    <row r="602" spans="21:22" x14ac:dyDescent="0.25">
      <c r="U602" s="1"/>
      <c r="V602" s="1"/>
    </row>
    <row r="603" spans="21:22" x14ac:dyDescent="0.25">
      <c r="U603" s="1"/>
      <c r="V603" s="1"/>
    </row>
    <row r="604" spans="21:22" x14ac:dyDescent="0.25">
      <c r="U604" s="1"/>
      <c r="V604" s="1"/>
    </row>
    <row r="605" spans="21:22" x14ac:dyDescent="0.25">
      <c r="U605" s="1"/>
      <c r="V605" s="1"/>
    </row>
    <row r="606" spans="21:22" x14ac:dyDescent="0.25">
      <c r="U606" s="1"/>
      <c r="V606" s="1"/>
    </row>
    <row r="607" spans="21:22" x14ac:dyDescent="0.25">
      <c r="U607" s="1"/>
      <c r="V607" s="1"/>
    </row>
    <row r="608" spans="21:22" x14ac:dyDescent="0.25">
      <c r="U608" s="1"/>
      <c r="V608" s="1"/>
    </row>
    <row r="609" spans="21:22" x14ac:dyDescent="0.25">
      <c r="U609" s="1"/>
      <c r="V609" s="1"/>
    </row>
    <row r="610" spans="21:22" x14ac:dyDescent="0.25">
      <c r="U610" s="1"/>
      <c r="V610" s="1"/>
    </row>
    <row r="611" spans="21:22" x14ac:dyDescent="0.25">
      <c r="U611" s="1"/>
      <c r="V611" s="1"/>
    </row>
    <row r="612" spans="21:22" x14ac:dyDescent="0.25">
      <c r="U612" s="1"/>
      <c r="V612" s="1"/>
    </row>
    <row r="613" spans="21:22" x14ac:dyDescent="0.25">
      <c r="U613" s="1"/>
      <c r="V613" s="1"/>
    </row>
    <row r="614" spans="21:22" x14ac:dyDescent="0.25">
      <c r="U614" s="1"/>
      <c r="V614" s="1"/>
    </row>
    <row r="615" spans="21:22" x14ac:dyDescent="0.25">
      <c r="U615" s="1"/>
      <c r="V615" s="1"/>
    </row>
    <row r="616" spans="21:22" x14ac:dyDescent="0.25">
      <c r="U616" s="1"/>
      <c r="V616" s="1"/>
    </row>
    <row r="617" spans="21:22" x14ac:dyDescent="0.25">
      <c r="U617" s="1"/>
      <c r="V617" s="1"/>
    </row>
    <row r="618" spans="21:22" x14ac:dyDescent="0.25">
      <c r="U618" s="1"/>
      <c r="V618" s="1"/>
    </row>
    <row r="619" spans="21:22" x14ac:dyDescent="0.25">
      <c r="U619" s="1"/>
      <c r="V619" s="1"/>
    </row>
    <row r="620" spans="21:22" x14ac:dyDescent="0.25">
      <c r="U620" s="1"/>
      <c r="V620" s="1"/>
    </row>
    <row r="621" spans="21:22" x14ac:dyDescent="0.25">
      <c r="U621" s="1"/>
      <c r="V621" s="1"/>
    </row>
    <row r="622" spans="21:22" x14ac:dyDescent="0.25">
      <c r="U622" s="1"/>
      <c r="V622" s="1"/>
    </row>
    <row r="623" spans="21:22" x14ac:dyDescent="0.25">
      <c r="U623" s="1"/>
      <c r="V623" s="1"/>
    </row>
    <row r="624" spans="21:22" x14ac:dyDescent="0.25">
      <c r="U624" s="1"/>
      <c r="V624" s="1"/>
    </row>
    <row r="625" spans="21:22" x14ac:dyDescent="0.25">
      <c r="U625" s="1"/>
      <c r="V625" s="1"/>
    </row>
    <row r="626" spans="21:22" x14ac:dyDescent="0.25">
      <c r="U626" s="1"/>
      <c r="V626" s="1"/>
    </row>
    <row r="627" spans="21:22" x14ac:dyDescent="0.25">
      <c r="U627" s="1"/>
      <c r="V627" s="1"/>
    </row>
    <row r="628" spans="21:22" x14ac:dyDescent="0.25">
      <c r="U628" s="1"/>
      <c r="V628" s="1"/>
    </row>
    <row r="629" spans="21:22" x14ac:dyDescent="0.25">
      <c r="U629" s="1"/>
      <c r="V629" s="1"/>
    </row>
    <row r="630" spans="21:22" x14ac:dyDescent="0.25">
      <c r="U630" s="1"/>
      <c r="V630" s="1"/>
    </row>
    <row r="631" spans="21:22" x14ac:dyDescent="0.25">
      <c r="U631" s="1"/>
      <c r="V631" s="1"/>
    </row>
    <row r="632" spans="21:22" x14ac:dyDescent="0.25">
      <c r="U632" s="1"/>
      <c r="V632" s="1"/>
    </row>
    <row r="633" spans="21:22" x14ac:dyDescent="0.25">
      <c r="U633" s="1"/>
      <c r="V633" s="1"/>
    </row>
    <row r="634" spans="21:22" x14ac:dyDescent="0.25">
      <c r="U634" s="1"/>
      <c r="V634" s="1"/>
    </row>
    <row r="635" spans="21:22" x14ac:dyDescent="0.25">
      <c r="U635" s="1"/>
      <c r="V635" s="1"/>
    </row>
    <row r="636" spans="21:22" x14ac:dyDescent="0.25">
      <c r="U636" s="1"/>
      <c r="V636" s="1"/>
    </row>
    <row r="637" spans="21:22" x14ac:dyDescent="0.25">
      <c r="U637" s="1"/>
      <c r="V637" s="1"/>
    </row>
    <row r="638" spans="21:22" x14ac:dyDescent="0.25">
      <c r="U638" s="1"/>
      <c r="V638" s="1"/>
    </row>
    <row r="639" spans="21:22" x14ac:dyDescent="0.25">
      <c r="U639" s="1"/>
      <c r="V639" s="1"/>
    </row>
    <row r="640" spans="21:22" x14ac:dyDescent="0.25">
      <c r="U640" s="1"/>
      <c r="V640" s="1"/>
    </row>
    <row r="641" spans="21:22" x14ac:dyDescent="0.25">
      <c r="U641" s="1"/>
      <c r="V641" s="1"/>
    </row>
    <row r="642" spans="21:22" x14ac:dyDescent="0.25">
      <c r="U642" s="1"/>
      <c r="V642" s="1"/>
    </row>
    <row r="643" spans="21:22" x14ac:dyDescent="0.25">
      <c r="U643" s="1"/>
      <c r="V643" s="1"/>
    </row>
    <row r="644" spans="21:22" x14ac:dyDescent="0.25">
      <c r="U644" s="1"/>
      <c r="V644" s="1"/>
    </row>
    <row r="645" spans="21:22" x14ac:dyDescent="0.25">
      <c r="U645" s="1"/>
      <c r="V645" s="1"/>
    </row>
    <row r="646" spans="21:22" x14ac:dyDescent="0.25">
      <c r="U646" s="1"/>
      <c r="V646" s="1"/>
    </row>
    <row r="647" spans="21:22" x14ac:dyDescent="0.25">
      <c r="U647" s="1"/>
      <c r="V647" s="1"/>
    </row>
    <row r="648" spans="21:22" x14ac:dyDescent="0.25">
      <c r="U648" s="1"/>
      <c r="V648" s="1"/>
    </row>
    <row r="649" spans="21:22" x14ac:dyDescent="0.25">
      <c r="U649" s="1"/>
      <c r="V649" s="1"/>
    </row>
    <row r="650" spans="21:22" x14ac:dyDescent="0.25">
      <c r="U650" s="1"/>
      <c r="V650" s="1"/>
    </row>
    <row r="651" spans="21:22" x14ac:dyDescent="0.25">
      <c r="U651" s="1"/>
      <c r="V651" s="1"/>
    </row>
    <row r="652" spans="21:22" x14ac:dyDescent="0.25">
      <c r="U652" s="1"/>
      <c r="V652" s="1"/>
    </row>
    <row r="653" spans="21:22" x14ac:dyDescent="0.25">
      <c r="U653" s="1"/>
      <c r="V653" s="1"/>
    </row>
    <row r="654" spans="21:22" x14ac:dyDescent="0.25">
      <c r="U654" s="1"/>
      <c r="V654" s="1"/>
    </row>
    <row r="655" spans="21:22" x14ac:dyDescent="0.25">
      <c r="U655" s="1"/>
      <c r="V655" s="1"/>
    </row>
    <row r="656" spans="21:22" x14ac:dyDescent="0.25">
      <c r="U656" s="1"/>
      <c r="V656" s="1"/>
    </row>
    <row r="657" spans="21:22" x14ac:dyDescent="0.25">
      <c r="U657" s="1"/>
      <c r="V657" s="1"/>
    </row>
    <row r="658" spans="21:22" x14ac:dyDescent="0.25">
      <c r="U658" s="1"/>
      <c r="V658" s="1"/>
    </row>
    <row r="659" spans="21:22" x14ac:dyDescent="0.25">
      <c r="U659" s="1"/>
      <c r="V659" s="1"/>
    </row>
    <row r="660" spans="21:22" x14ac:dyDescent="0.25">
      <c r="U660" s="1"/>
      <c r="V660" s="1"/>
    </row>
    <row r="661" spans="21:22" x14ac:dyDescent="0.25">
      <c r="U661" s="1"/>
      <c r="V661" s="1"/>
    </row>
    <row r="662" spans="21:22" x14ac:dyDescent="0.25">
      <c r="U662" s="1"/>
      <c r="V662" s="1"/>
    </row>
    <row r="663" spans="21:22" x14ac:dyDescent="0.25">
      <c r="U663" s="1"/>
      <c r="V663" s="1"/>
    </row>
    <row r="664" spans="21:22" x14ac:dyDescent="0.25">
      <c r="U664" s="1"/>
      <c r="V664" s="1"/>
    </row>
    <row r="665" spans="21:22" x14ac:dyDescent="0.25">
      <c r="U665" s="1"/>
      <c r="V665" s="1"/>
    </row>
    <row r="666" spans="21:22" x14ac:dyDescent="0.25">
      <c r="U666" s="1"/>
      <c r="V666" s="1"/>
    </row>
    <row r="667" spans="21:22" x14ac:dyDescent="0.25">
      <c r="U667" s="1"/>
      <c r="V667" s="1"/>
    </row>
    <row r="668" spans="21:22" x14ac:dyDescent="0.25">
      <c r="U668" s="1"/>
      <c r="V668" s="1"/>
    </row>
    <row r="669" spans="21:22" x14ac:dyDescent="0.25">
      <c r="U669" s="1"/>
      <c r="V669" s="1"/>
    </row>
    <row r="670" spans="21:22" x14ac:dyDescent="0.25">
      <c r="U670" s="1"/>
      <c r="V670" s="1"/>
    </row>
    <row r="671" spans="21:22" x14ac:dyDescent="0.25">
      <c r="U671" s="1"/>
      <c r="V671" s="1"/>
    </row>
    <row r="672" spans="21:22" x14ac:dyDescent="0.25">
      <c r="U672" s="1"/>
      <c r="V672" s="1"/>
    </row>
    <row r="673" spans="21:22" x14ac:dyDescent="0.25">
      <c r="U673" s="1"/>
      <c r="V673" s="1"/>
    </row>
    <row r="674" spans="21:22" x14ac:dyDescent="0.25">
      <c r="U674" s="1"/>
      <c r="V674" s="1"/>
    </row>
    <row r="675" spans="21:22" x14ac:dyDescent="0.25">
      <c r="U675" s="1"/>
      <c r="V675" s="1"/>
    </row>
    <row r="676" spans="21:22" x14ac:dyDescent="0.25">
      <c r="U676" s="1"/>
      <c r="V676" s="1"/>
    </row>
    <row r="677" spans="21:22" x14ac:dyDescent="0.25">
      <c r="U677" s="1"/>
      <c r="V677" s="1"/>
    </row>
    <row r="678" spans="21:22" x14ac:dyDescent="0.25">
      <c r="U678" s="1"/>
      <c r="V678" s="1"/>
    </row>
    <row r="679" spans="21:22" x14ac:dyDescent="0.25">
      <c r="U679" s="1"/>
      <c r="V679" s="1"/>
    </row>
    <row r="680" spans="21:22" x14ac:dyDescent="0.25">
      <c r="U680" s="1"/>
      <c r="V680" s="1"/>
    </row>
    <row r="681" spans="21:22" x14ac:dyDescent="0.25">
      <c r="U681" s="1"/>
      <c r="V681" s="1"/>
    </row>
    <row r="682" spans="21:22" x14ac:dyDescent="0.25">
      <c r="U682" s="1"/>
      <c r="V682" s="1"/>
    </row>
    <row r="683" spans="21:22" x14ac:dyDescent="0.25">
      <c r="U683" s="1"/>
      <c r="V683" s="1"/>
    </row>
    <row r="684" spans="21:22" x14ac:dyDescent="0.25">
      <c r="U684" s="1"/>
      <c r="V684" s="1"/>
    </row>
    <row r="685" spans="21:22" x14ac:dyDescent="0.25">
      <c r="U685" s="1"/>
      <c r="V685" s="1"/>
    </row>
    <row r="686" spans="21:22" x14ac:dyDescent="0.25">
      <c r="U686" s="1"/>
      <c r="V686" s="1"/>
    </row>
    <row r="687" spans="21:22" x14ac:dyDescent="0.25">
      <c r="U687" s="1"/>
      <c r="V687" s="1"/>
    </row>
    <row r="688" spans="21:22" x14ac:dyDescent="0.25">
      <c r="U688" s="1"/>
      <c r="V688" s="1"/>
    </row>
    <row r="689" spans="21:22" x14ac:dyDescent="0.25">
      <c r="U689" s="1"/>
      <c r="V689" s="1"/>
    </row>
    <row r="690" spans="21:22" x14ac:dyDescent="0.25">
      <c r="U690" s="1"/>
      <c r="V690" s="1"/>
    </row>
    <row r="691" spans="21:22" x14ac:dyDescent="0.25">
      <c r="U691" s="1"/>
      <c r="V691" s="1"/>
    </row>
    <row r="692" spans="21:22" x14ac:dyDescent="0.25">
      <c r="U692" s="1"/>
      <c r="V692" s="1"/>
    </row>
    <row r="693" spans="21:22" x14ac:dyDescent="0.25">
      <c r="U693" s="1"/>
      <c r="V693" s="1"/>
    </row>
    <row r="694" spans="21:22" x14ac:dyDescent="0.25">
      <c r="U694" s="1"/>
      <c r="V694" s="1"/>
    </row>
    <row r="695" spans="21:22" x14ac:dyDescent="0.25">
      <c r="U695" s="1"/>
      <c r="V695" s="1"/>
    </row>
    <row r="696" spans="21:22" x14ac:dyDescent="0.25">
      <c r="U696" s="1"/>
      <c r="V696" s="1"/>
    </row>
    <row r="697" spans="21:22" x14ac:dyDescent="0.25">
      <c r="U697" s="1"/>
      <c r="V697" s="1"/>
    </row>
    <row r="698" spans="21:22" x14ac:dyDescent="0.25">
      <c r="U698" s="1"/>
      <c r="V698" s="1"/>
    </row>
    <row r="699" spans="21:22" x14ac:dyDescent="0.25">
      <c r="U699" s="1"/>
      <c r="V699" s="1"/>
    </row>
    <row r="700" spans="21:22" x14ac:dyDescent="0.25">
      <c r="U700" s="1"/>
      <c r="V700" s="1"/>
    </row>
    <row r="701" spans="21:22" x14ac:dyDescent="0.25">
      <c r="U701" s="1"/>
      <c r="V701" s="1"/>
    </row>
    <row r="702" spans="21:22" x14ac:dyDescent="0.25">
      <c r="U702" s="1"/>
      <c r="V702" s="1"/>
    </row>
    <row r="703" spans="21:22" x14ac:dyDescent="0.25">
      <c r="U703" s="1"/>
      <c r="V703" s="1"/>
    </row>
    <row r="704" spans="21:22" x14ac:dyDescent="0.25">
      <c r="U704" s="1"/>
      <c r="V704" s="1"/>
    </row>
    <row r="705" spans="21:22" x14ac:dyDescent="0.25">
      <c r="U705" s="1"/>
      <c r="V705" s="1"/>
    </row>
    <row r="706" spans="21:22" x14ac:dyDescent="0.25">
      <c r="U706" s="1"/>
      <c r="V706" s="1"/>
    </row>
    <row r="707" spans="21:22" x14ac:dyDescent="0.25">
      <c r="U707" s="1"/>
      <c r="V707" s="1"/>
    </row>
    <row r="708" spans="21:22" x14ac:dyDescent="0.25">
      <c r="U708" s="1"/>
      <c r="V708" s="1"/>
    </row>
    <row r="709" spans="21:22" x14ac:dyDescent="0.25">
      <c r="U709" s="1"/>
      <c r="V709" s="1"/>
    </row>
    <row r="710" spans="21:22" x14ac:dyDescent="0.25">
      <c r="U710" s="1"/>
      <c r="V710" s="1"/>
    </row>
    <row r="711" spans="21:22" x14ac:dyDescent="0.25">
      <c r="U711" s="1"/>
      <c r="V711" s="1"/>
    </row>
    <row r="712" spans="21:22" x14ac:dyDescent="0.25">
      <c r="U712" s="1"/>
      <c r="V712" s="1"/>
    </row>
    <row r="713" spans="21:22" x14ac:dyDescent="0.25">
      <c r="U713" s="1"/>
      <c r="V713" s="1"/>
    </row>
    <row r="714" spans="21:22" x14ac:dyDescent="0.25">
      <c r="U714" s="1"/>
      <c r="V714" s="1"/>
    </row>
    <row r="715" spans="21:22" x14ac:dyDescent="0.25">
      <c r="U715" s="1"/>
      <c r="V715" s="1"/>
    </row>
    <row r="716" spans="21:22" x14ac:dyDescent="0.25">
      <c r="U716" s="1"/>
      <c r="V716" s="1"/>
    </row>
    <row r="717" spans="21:22" x14ac:dyDescent="0.25">
      <c r="U717" s="1"/>
      <c r="V717" s="1"/>
    </row>
    <row r="718" spans="21:22" x14ac:dyDescent="0.25">
      <c r="U718" s="1"/>
      <c r="V718" s="1"/>
    </row>
    <row r="719" spans="21:22" x14ac:dyDescent="0.25">
      <c r="U719" s="1"/>
      <c r="V719" s="1"/>
    </row>
    <row r="720" spans="21:22" x14ac:dyDescent="0.25">
      <c r="U720" s="1"/>
      <c r="V720" s="1"/>
    </row>
    <row r="721" spans="21:22" x14ac:dyDescent="0.25">
      <c r="U721" s="1"/>
      <c r="V721" s="1"/>
    </row>
    <row r="722" spans="21:22" x14ac:dyDescent="0.25">
      <c r="U722" s="1"/>
      <c r="V722" s="1"/>
    </row>
    <row r="723" spans="21:22" x14ac:dyDescent="0.25">
      <c r="U723" s="1"/>
      <c r="V723" s="1"/>
    </row>
    <row r="724" spans="21:22" x14ac:dyDescent="0.25">
      <c r="U724" s="1"/>
      <c r="V724" s="1"/>
    </row>
    <row r="725" spans="21:22" x14ac:dyDescent="0.25">
      <c r="U725" s="1"/>
      <c r="V725" s="1"/>
    </row>
    <row r="726" spans="21:22" x14ac:dyDescent="0.25">
      <c r="U726" s="1"/>
      <c r="V726" s="1"/>
    </row>
  </sheetData>
  <mergeCells count="119">
    <mergeCell ref="B10:C10"/>
    <mergeCell ref="D10:F10"/>
    <mergeCell ref="B22:C22"/>
    <mergeCell ref="D22:F22"/>
    <mergeCell ref="B23:C23"/>
    <mergeCell ref="D23:F23"/>
    <mergeCell ref="B21:C21"/>
    <mergeCell ref="D21:F21"/>
    <mergeCell ref="B16:C16"/>
    <mergeCell ref="D16:F16"/>
    <mergeCell ref="B17:C17"/>
    <mergeCell ref="D17:F17"/>
    <mergeCell ref="B18:C18"/>
    <mergeCell ref="D18:F18"/>
    <mergeCell ref="B19:C19"/>
    <mergeCell ref="D19:F19"/>
    <mergeCell ref="B20:C20"/>
    <mergeCell ref="D20:F20"/>
    <mergeCell ref="B11:C11"/>
    <mergeCell ref="D11:F11"/>
    <mergeCell ref="B12:C12"/>
    <mergeCell ref="D12:F12"/>
    <mergeCell ref="B13:C13"/>
    <mergeCell ref="D13:F13"/>
    <mergeCell ref="B14:C14"/>
    <mergeCell ref="D14:F14"/>
    <mergeCell ref="B15:C15"/>
    <mergeCell ref="D15:F15"/>
    <mergeCell ref="B30:C30"/>
    <mergeCell ref="D30:F30"/>
    <mergeCell ref="B31:C31"/>
    <mergeCell ref="D31:F31"/>
    <mergeCell ref="B32:C32"/>
    <mergeCell ref="D32:F32"/>
    <mergeCell ref="B24:C24"/>
    <mergeCell ref="D24:F24"/>
    <mergeCell ref="B25:C25"/>
    <mergeCell ref="D25:F25"/>
    <mergeCell ref="B26:C26"/>
    <mergeCell ref="D26:F26"/>
    <mergeCell ref="B28:C28"/>
    <mergeCell ref="D28:F28"/>
    <mergeCell ref="B29:C29"/>
    <mergeCell ref="D29:F29"/>
    <mergeCell ref="B27:C27"/>
    <mergeCell ref="D27:F27"/>
    <mergeCell ref="B36:C36"/>
    <mergeCell ref="D36:F36"/>
    <mergeCell ref="B37:C37"/>
    <mergeCell ref="D37:F37"/>
    <mergeCell ref="B38:C38"/>
    <mergeCell ref="D38:F38"/>
    <mergeCell ref="B33:C33"/>
    <mergeCell ref="D33:F33"/>
    <mergeCell ref="B34:C34"/>
    <mergeCell ref="D34:F34"/>
    <mergeCell ref="B35:C35"/>
    <mergeCell ref="D35:F35"/>
    <mergeCell ref="B42:C42"/>
    <mergeCell ref="D42:F42"/>
    <mergeCell ref="B43:C43"/>
    <mergeCell ref="D43:F43"/>
    <mergeCell ref="B44:C44"/>
    <mergeCell ref="D44:F44"/>
    <mergeCell ref="B39:C39"/>
    <mergeCell ref="D39:F39"/>
    <mergeCell ref="B40:C40"/>
    <mergeCell ref="D40:F40"/>
    <mergeCell ref="B41:C41"/>
    <mergeCell ref="D41:F41"/>
    <mergeCell ref="B48:C48"/>
    <mergeCell ref="D48:F48"/>
    <mergeCell ref="B49:C49"/>
    <mergeCell ref="D49:F49"/>
    <mergeCell ref="B50:C50"/>
    <mergeCell ref="D50:F50"/>
    <mergeCell ref="B45:C45"/>
    <mergeCell ref="D45:F45"/>
    <mergeCell ref="B46:C46"/>
    <mergeCell ref="D46:F46"/>
    <mergeCell ref="B47:C47"/>
    <mergeCell ref="D47:F47"/>
    <mergeCell ref="D59:F59"/>
    <mergeCell ref="B54:C54"/>
    <mergeCell ref="D54:F54"/>
    <mergeCell ref="B55:C55"/>
    <mergeCell ref="D55:F55"/>
    <mergeCell ref="B56:C56"/>
    <mergeCell ref="D56:F56"/>
    <mergeCell ref="B51:C51"/>
    <mergeCell ref="D51:F51"/>
    <mergeCell ref="B52:C52"/>
    <mergeCell ref="D52:F52"/>
    <mergeCell ref="B53:C53"/>
    <mergeCell ref="D53:F53"/>
    <mergeCell ref="B66:C66"/>
    <mergeCell ref="D66:F66"/>
    <mergeCell ref="B2:E2"/>
    <mergeCell ref="B3:E3"/>
    <mergeCell ref="B4:E4"/>
    <mergeCell ref="B5:E5"/>
    <mergeCell ref="B6:E6"/>
    <mergeCell ref="B63:C63"/>
    <mergeCell ref="D63:F63"/>
    <mergeCell ref="B64:C64"/>
    <mergeCell ref="D64:F64"/>
    <mergeCell ref="B65:C65"/>
    <mergeCell ref="D65:F65"/>
    <mergeCell ref="B60:C60"/>
    <mergeCell ref="D60:F60"/>
    <mergeCell ref="B61:C61"/>
    <mergeCell ref="D61:F61"/>
    <mergeCell ref="B62:C62"/>
    <mergeCell ref="D62:F62"/>
    <mergeCell ref="B57:C57"/>
    <mergeCell ref="D57:F57"/>
    <mergeCell ref="B58:C58"/>
    <mergeCell ref="D58:F58"/>
    <mergeCell ref="B59:C59"/>
  </mergeCells>
  <conditionalFormatting sqref="H10">
    <cfRule type="expression" dxfId="9" priority="7">
      <formula>si+$F$2-G10&lt;10</formula>
    </cfRule>
  </conditionalFormatting>
  <conditionalFormatting sqref="J10">
    <cfRule type="containsText" dxfId="8" priority="4" operator="containsText" text="OK">
      <formula>NOT(ISERROR(SEARCH("OK",J10)))</formula>
    </cfRule>
    <cfRule type="containsText" dxfId="7" priority="5" operator="containsText" text="RETARD">
      <formula>NOT(ISERROR(SEARCH("RETARD",J10)))</formula>
    </cfRule>
    <cfRule type="expression" dxfId="6" priority="6">
      <formula>RETARD</formula>
    </cfRule>
  </conditionalFormatting>
  <conditionalFormatting sqref="J11:J685">
    <cfRule type="containsText" dxfId="5" priority="1" operator="containsText" text="OK">
      <formula>NOT(ISERROR(SEARCH("OK",J11)))</formula>
    </cfRule>
    <cfRule type="containsText" dxfId="4" priority="2" operator="containsText" text="RETARD">
      <formula>NOT(ISERROR(SEARCH("RETARD",J11)))</formula>
    </cfRule>
    <cfRule type="expression" dxfId="3" priority="3">
      <formula>RETARD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A2" sqref="A2"/>
    </sheetView>
  </sheetViews>
  <sheetFormatPr baseColWidth="10" defaultRowHeight="15" x14ac:dyDescent="0.25"/>
  <cols>
    <col min="1" max="1" width="16.42578125" customWidth="1"/>
    <col min="2" max="2" width="21.5703125" customWidth="1"/>
  </cols>
  <sheetData>
    <row r="1" spans="1:2" ht="15.75" x14ac:dyDescent="0.25">
      <c r="A1" s="15">
        <v>2020</v>
      </c>
    </row>
    <row r="2" spans="1:2" x14ac:dyDescent="0.25">
      <c r="A2" s="14" t="s">
        <v>37</v>
      </c>
      <c r="B2" s="14" t="s">
        <v>38</v>
      </c>
    </row>
    <row r="3" spans="1:2" ht="16.5" x14ac:dyDescent="0.25">
      <c r="A3" s="12">
        <f xml:space="preserve"> DATE($A$1,1,1)</f>
        <v>43831</v>
      </c>
      <c r="B3" s="13" t="s">
        <v>35</v>
      </c>
    </row>
    <row r="4" spans="1:2" ht="16.5" x14ac:dyDescent="0.25">
      <c r="A4" s="12">
        <f xml:space="preserve"> FLOOR(DAY(MINUTE($A$1/38)/2+56)&amp;"/5/"&amp;$A$1,7)-34</f>
        <v>43933</v>
      </c>
      <c r="B4" s="13" t="s">
        <v>36</v>
      </c>
    </row>
    <row r="5" spans="1:2" ht="16.5" x14ac:dyDescent="0.25">
      <c r="A5" s="12">
        <f xml:space="preserve"> A4 + 1</f>
        <v>43934</v>
      </c>
      <c r="B5" s="13" t="s">
        <v>24</v>
      </c>
    </row>
    <row r="6" spans="1:2" ht="16.5" x14ac:dyDescent="0.25">
      <c r="A6" s="12">
        <f xml:space="preserve"> DATE($A$1,5,1)</f>
        <v>43952</v>
      </c>
      <c r="B6" s="13" t="s">
        <v>25</v>
      </c>
    </row>
    <row r="7" spans="1:2" ht="16.5" x14ac:dyDescent="0.25">
      <c r="A7" s="12">
        <f xml:space="preserve"> DATE($A$1,5,8)</f>
        <v>43959</v>
      </c>
      <c r="B7" s="13" t="s">
        <v>26</v>
      </c>
    </row>
    <row r="8" spans="1:2" ht="16.5" x14ac:dyDescent="0.25">
      <c r="A8" s="12">
        <f xml:space="preserve"> A4 + 39</f>
        <v>43972</v>
      </c>
      <c r="B8" s="13" t="s">
        <v>27</v>
      </c>
    </row>
    <row r="9" spans="1:2" ht="16.5" x14ac:dyDescent="0.25">
      <c r="A9" s="12">
        <f xml:space="preserve"> A4 + 49</f>
        <v>43982</v>
      </c>
      <c r="B9" s="13" t="s">
        <v>28</v>
      </c>
    </row>
    <row r="10" spans="1:2" ht="16.5" x14ac:dyDescent="0.25">
      <c r="A10" s="12">
        <f xml:space="preserve"> A4 + 50</f>
        <v>43983</v>
      </c>
      <c r="B10" s="13" t="s">
        <v>29</v>
      </c>
    </row>
    <row r="11" spans="1:2" ht="16.5" x14ac:dyDescent="0.25">
      <c r="A11" s="12">
        <f xml:space="preserve"> DATE($A$1,7,14)</f>
        <v>44026</v>
      </c>
      <c r="B11" s="13" t="s">
        <v>30</v>
      </c>
    </row>
    <row r="12" spans="1:2" ht="16.5" x14ac:dyDescent="0.25">
      <c r="A12" s="12">
        <f xml:space="preserve"> DATE($A$1,8,15)</f>
        <v>44058</v>
      </c>
      <c r="B12" s="13" t="s">
        <v>31</v>
      </c>
    </row>
    <row r="13" spans="1:2" ht="16.5" x14ac:dyDescent="0.25">
      <c r="A13" s="12">
        <f xml:space="preserve"> DATE($A$1,11,1)</f>
        <v>44136</v>
      </c>
      <c r="B13" s="13" t="s">
        <v>32</v>
      </c>
    </row>
    <row r="14" spans="1:2" ht="16.5" x14ac:dyDescent="0.25">
      <c r="A14" s="12">
        <f xml:space="preserve"> DATE($A$1,11,11)</f>
        <v>44146</v>
      </c>
      <c r="B14" s="13" t="s">
        <v>33</v>
      </c>
    </row>
    <row r="15" spans="1:2" ht="16.5" x14ac:dyDescent="0.25">
      <c r="A15" s="12">
        <f xml:space="preserve"> DATE($A$1,12,25)</f>
        <v>44190</v>
      </c>
      <c r="B15" s="13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Jean-Sébastien Vaz</dc:creator>
  <cp:lastModifiedBy>NonoZ</cp:lastModifiedBy>
  <dcterms:created xsi:type="dcterms:W3CDTF">2020-04-24T13:38:08Z</dcterms:created>
  <dcterms:modified xsi:type="dcterms:W3CDTF">2020-04-24T23:04:24Z</dcterms:modified>
</cp:coreProperties>
</file>