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JB436\Downloads\"/>
    </mc:Choice>
  </mc:AlternateContent>
  <bookViews>
    <workbookView xWindow="0" yWindow="0" windowWidth="28800" windowHeight="11910"/>
  </bookViews>
  <sheets>
    <sheet name="Feuil1" sheetId="1" r:id="rId1"/>
    <sheet name="Critères" sheetId="2" r:id="rId2"/>
    <sheet name="Feuil3" sheetId="3" r:id="rId3"/>
  </sheets>
  <definedNames>
    <definedName name="AgeMax">Critères!$B$2:$B$9</definedName>
    <definedName name="AgeMin">Critères!$A$2:$A$9</definedName>
    <definedName name="Catégorie">Critères!$C$2:$C$9</definedName>
  </definedNames>
  <calcPr calcId="171027"/>
</workbook>
</file>

<file path=xl/calcChain.xml><?xml version="1.0" encoding="utf-8"?>
<calcChain xmlns="http://schemas.openxmlformats.org/spreadsheetml/2006/main">
  <c r="D4" i="1" l="1"/>
  <c r="E4" i="1" s="1"/>
  <c r="D5" i="1"/>
  <c r="E5" i="1" s="1"/>
  <c r="D6" i="1"/>
  <c r="E6" i="1" s="1"/>
  <c r="D7" i="1"/>
  <c r="E7" i="1" s="1"/>
  <c r="D8" i="1"/>
  <c r="E8" i="1" s="1"/>
  <c r="D9" i="1"/>
  <c r="E9" i="1" s="1"/>
  <c r="D3" i="1"/>
  <c r="E3" i="1" s="1"/>
</calcChain>
</file>

<file path=xl/sharedStrings.xml><?xml version="1.0" encoding="utf-8"?>
<sst xmlns="http://schemas.openxmlformats.org/spreadsheetml/2006/main" count="30" uniqueCount="28">
  <si>
    <t>NOM</t>
  </si>
  <si>
    <t xml:space="preserve">PRENOM </t>
  </si>
  <si>
    <t>DATE DE NAISS;</t>
  </si>
  <si>
    <t>CAT</t>
  </si>
  <si>
    <t>AAROUF</t>
  </si>
  <si>
    <t>SAMI</t>
  </si>
  <si>
    <t>ABBOU BERTIN</t>
  </si>
  <si>
    <t>JEREMY</t>
  </si>
  <si>
    <t>EYTAN</t>
  </si>
  <si>
    <t>ABES</t>
  </si>
  <si>
    <t>ADAM</t>
  </si>
  <si>
    <t>AERNOUTS</t>
  </si>
  <si>
    <t>FLORIAN</t>
  </si>
  <si>
    <t>BASTIEN</t>
  </si>
  <si>
    <t>AHITE SIPOKON</t>
  </si>
  <si>
    <t>GUSTAVE</t>
  </si>
  <si>
    <t>Mini poussins</t>
  </si>
  <si>
    <t>Poussins</t>
  </si>
  <si>
    <t>Benjamins</t>
  </si>
  <si>
    <t>Minimes</t>
  </si>
  <si>
    <t>Cadets</t>
  </si>
  <si>
    <t>Juniors</t>
  </si>
  <si>
    <t>Seniors</t>
  </si>
  <si>
    <t>Vétérans</t>
  </si>
  <si>
    <t>Age Min.</t>
  </si>
  <si>
    <t>Age Max</t>
  </si>
  <si>
    <t>Nb année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</si>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</sst>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1" x14ac:knownFonts="1">
    <font>
      <sz val="11"/>
      <color theme="1"/>
      <name val="Comic Sans MS"/>
      <family val="2"/>
    </font>
    <font>
      <b/>
      <sz val="6"/>
      <name val="Comic Sans MS"/>
      <family val="4"/>
    </font>
    <font>
      <b/>
      <sz val="6"/>
      <color theme="1"/>
      <name val="Comic Sans MS"/>
      <family val="4"/>
    </font>
    <font>
      <sz val="8"/>
      <color theme="1"/>
      <name val="Comic Sans MS"/>
      <family val="4"/>
    </font>
    <font>
      <sz val="6"/>
      <color theme="1"/>
      <name val="Comic Sans MS"/>
      <family val="4"/>
    </font>
    <font>
      <sz val="7"/>
      <name val="Comic Sans MS"/>
      <family val="4"/>
    </font>
    <font>
      <sz val="8"/>
      <name val="Comic Sans MS"/>
      <family val="4"/>
    </font>
    <font>
      <sz val="9"/>
      <name val="Comic Sans MS"/>
      <family val="4"/>
    </font>
    <font>
      <sz val="8"/>
      <color rgb="FF000000"/>
      <name val="Comic Sans MS"/>
      <family val="4"/>
    </font>
    <font>
      <sz val="10"/>
      <color theme="1"/>
      <name val="Comic Sans MS"/>
      <family val="4"/>
    </font>
    <font>
      <sz val="10"/>
      <color indexed="8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164" fontId="3" fillId="0" borderId="3" xfId="0" applyNumberFormat="1" applyFont="1" applyFill="1" applyBorder="1" applyAlignment="1">
      <alignment wrapText="1"/>
    </xf>
    <xf numFmtId="0" fontId="5" fillId="0" borderId="3" xfId="0" applyFont="1" applyFill="1" applyBorder="1"/>
    <xf numFmtId="0" fontId="6" fillId="0" borderId="3" xfId="0" applyFont="1" applyFill="1" applyBorder="1"/>
    <xf numFmtId="164" fontId="6" fillId="0" borderId="3" xfId="0" applyNumberFormat="1" applyFont="1" applyFill="1" applyBorder="1" applyAlignment="1">
      <alignment wrapText="1"/>
    </xf>
    <xf numFmtId="0" fontId="3" fillId="0" borderId="3" xfId="0" applyFont="1" applyFill="1" applyBorder="1"/>
    <xf numFmtId="0" fontId="7" fillId="0" borderId="3" xfId="0" applyFont="1" applyFill="1" applyBorder="1"/>
    <xf numFmtId="164" fontId="8" fillId="0" borderId="3" xfId="0" applyNumberFormat="1" applyFont="1" applyFill="1" applyBorder="1" applyAlignment="1">
      <alignment wrapText="1"/>
    </xf>
    <xf numFmtId="0" fontId="0" fillId="0" borderId="0" xfId="0" applyAlignment="1">
      <alignment horizontal="center"/>
    </xf>
    <xf numFmtId="1" fontId="4" fillId="0" borderId="3" xfId="0" applyNumberFormat="1" applyFont="1" applyFill="1" applyBorder="1" applyAlignment="1">
      <alignment horizontal="center"/>
    </xf>
    <xf numFmtId="0" fontId="9" fillId="0" borderId="3" xfId="0" applyFont="1" applyFill="1" applyBorder="1"/>
    <xf numFmtId="0" fontId="10" fillId="0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/>
  </sheetViews>
  <sheetFormatPr baseColWidth="10" defaultRowHeight="16.5" x14ac:dyDescent="0.3"/>
  <cols>
    <col min="4" max="4" width="6.44140625" customWidth="1"/>
  </cols>
  <sheetData>
    <row r="1" spans="1:5" x14ac:dyDescent="0.3">
      <c r="A1" s="1" t="s">
        <v>0</v>
      </c>
      <c r="B1" s="2" t="s">
        <v>1</v>
      </c>
      <c r="C1" s="2" t="s">
        <v>2</v>
      </c>
      <c r="D1" s="2" t="s">
        <v>26</v>
      </c>
      <c r="E1" s="2" t="s">
        <v>3</v>
      </c>
    </row>
    <row r="2" spans="1:5" x14ac:dyDescent="0.3">
      <c r="A2" s="3"/>
      <c r="B2" s="4"/>
      <c r="C2" s="4"/>
      <c r="D2" s="4"/>
      <c r="E2" s="4"/>
    </row>
    <row r="3" spans="1:5" x14ac:dyDescent="0.3">
      <c r="A3" s="5" t="s">
        <v>4</v>
      </c>
      <c r="B3" s="5" t="s">
        <v>5</v>
      </c>
      <c r="C3" s="6">
        <v>40050</v>
      </c>
      <c r="D3" s="14">
        <f t="shared" ref="D3:D9" ca="1" si="0">YEAR(TODAY())-YEAR(C3)</f>
        <v>8</v>
      </c>
      <c r="E3" s="15" t="str">
        <f ca="1">INDEX(Catégorie,SUMPRODUCT((D3&gt;=AgeMin)*(D3&lt;=AgeMax)*ROW(Catégorie))-1)</f>
        <v>Poussins</v>
      </c>
    </row>
    <row r="4" spans="1:5" x14ac:dyDescent="0.3">
      <c r="A4" s="7" t="s">
        <v>6</v>
      </c>
      <c r="B4" s="8" t="s">
        <v>7</v>
      </c>
      <c r="C4" s="9">
        <v>38786</v>
      </c>
      <c r="D4" s="14">
        <f t="shared" ca="1" si="0"/>
        <v>11</v>
      </c>
      <c r="E4" s="16" t="str">
        <f ca="1">INDEX(Catégorie,SUMPRODUCT((D4&gt;=AgeMin)*(D4&lt;=AgeMax)*ROW(Catégorie))-1)</f>
        <v>Benjamins</v>
      </c>
    </row>
    <row r="5" spans="1:5" x14ac:dyDescent="0.3">
      <c r="A5" s="10" t="s">
        <v>6</v>
      </c>
      <c r="B5" s="10" t="s">
        <v>8</v>
      </c>
      <c r="C5" s="6">
        <v>40857</v>
      </c>
      <c r="D5" s="14">
        <f t="shared" ca="1" si="0"/>
        <v>6</v>
      </c>
      <c r="E5" s="16" t="str">
        <f ca="1">INDEX(Catégorie,SUMPRODUCT((D5&gt;=AgeMin)*(D5&lt;=AgeMax)*ROW(Catégorie))-1)</f>
        <v>Mini poussins</v>
      </c>
    </row>
    <row r="6" spans="1:5" x14ac:dyDescent="0.3">
      <c r="A6" s="11" t="s">
        <v>9</v>
      </c>
      <c r="B6" s="11" t="s">
        <v>10</v>
      </c>
      <c r="C6" s="9">
        <v>40426</v>
      </c>
      <c r="D6" s="14">
        <f t="shared" ca="1" si="0"/>
        <v>7</v>
      </c>
      <c r="E6" s="16" t="str">
        <f ca="1">INDEX(Catégorie,SUMPRODUCT((D6&gt;=AgeMin)*(D6&lt;=AgeMax)*ROW(Catégorie))-1)</f>
        <v>Mini poussins</v>
      </c>
    </row>
    <row r="7" spans="1:5" x14ac:dyDescent="0.3">
      <c r="A7" s="8" t="s">
        <v>11</v>
      </c>
      <c r="B7" s="8" t="s">
        <v>12</v>
      </c>
      <c r="C7" s="12">
        <v>40310</v>
      </c>
      <c r="D7" s="14">
        <f t="shared" ca="1" si="0"/>
        <v>7</v>
      </c>
      <c r="E7" s="16" t="str">
        <f ca="1">INDEX(Catégorie,SUMPRODUCT((D7&gt;=AgeMin)*(D7&lt;=AgeMax)*ROW(Catégorie))-1)</f>
        <v>Mini poussins</v>
      </c>
    </row>
    <row r="8" spans="1:5" x14ac:dyDescent="0.3">
      <c r="A8" s="8" t="s">
        <v>11</v>
      </c>
      <c r="B8" s="8" t="s">
        <v>13</v>
      </c>
      <c r="C8" s="12">
        <v>41247</v>
      </c>
      <c r="D8" s="14">
        <f t="shared" ca="1" si="0"/>
        <v>5</v>
      </c>
      <c r="E8" s="16" t="str">
        <f ca="1">INDEX(Catégorie,SUMPRODUCT((D8&gt;=AgeMin)*(D8&lt;=AgeMax)*ROW(Catégorie))-1)</f>
        <v>Mini poussins</v>
      </c>
    </row>
    <row r="9" spans="1:5" x14ac:dyDescent="0.3">
      <c r="A9" s="8" t="s">
        <v>14</v>
      </c>
      <c r="B9" s="8" t="s">
        <v>15</v>
      </c>
      <c r="C9" s="12">
        <v>34926</v>
      </c>
      <c r="D9" s="14">
        <f t="shared" ca="1" si="0"/>
        <v>22</v>
      </c>
      <c r="E9" s="16" t="str">
        <f ca="1">INDEX(Catégorie,SUMPRODUCT((D9&gt;=AgeMin)*(D9&lt;=AgeMax)*ROW(Catégorie))-1)</f>
        <v>Seniors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2" sqref="B2"/>
    </sheetView>
  </sheetViews>
  <sheetFormatPr baseColWidth="10" defaultRowHeight="16.5" x14ac:dyDescent="0.3"/>
  <cols>
    <col min="1" max="1" width="7.5546875" bestFit="1" customWidth="1"/>
    <col min="2" max="2" width="7.77734375" bestFit="1" customWidth="1"/>
  </cols>
  <sheetData>
    <row r="1" spans="1:3" x14ac:dyDescent="0.3">
      <c r="A1" t="s">
        <v>24</v>
      </c>
      <c r="B1" t="s">
        <v>25</v>
      </c>
      <c r="C1" t="s">
        <v>27</v>
      </c>
    </row>
    <row r="2" spans="1:3" x14ac:dyDescent="0.3">
      <c r="A2" s="13">
        <v>5</v>
      </c>
      <c r="B2" s="13">
        <v>7</v>
      </c>
      <c r="C2" t="s">
        <v>16</v>
      </c>
    </row>
    <row r="3" spans="1:3" x14ac:dyDescent="0.3">
      <c r="A3" s="13">
        <v>8</v>
      </c>
      <c r="B3" s="13">
        <v>9</v>
      </c>
      <c r="C3" t="s">
        <v>17</v>
      </c>
    </row>
    <row r="4" spans="1:3" x14ac:dyDescent="0.3">
      <c r="A4" s="13">
        <v>10</v>
      </c>
      <c r="B4" s="13">
        <v>11</v>
      </c>
      <c r="C4" t="s">
        <v>18</v>
      </c>
    </row>
    <row r="5" spans="1:3" x14ac:dyDescent="0.3">
      <c r="A5" s="13">
        <v>12</v>
      </c>
      <c r="B5" s="13">
        <v>13</v>
      </c>
      <c r="C5" t="s">
        <v>19</v>
      </c>
    </row>
    <row r="6" spans="1:3" x14ac:dyDescent="0.3">
      <c r="A6" s="13">
        <v>14</v>
      </c>
      <c r="B6" s="13">
        <v>16</v>
      </c>
      <c r="C6" t="s">
        <v>20</v>
      </c>
    </row>
    <row r="7" spans="1:3" x14ac:dyDescent="0.3">
      <c r="A7" s="13">
        <v>17</v>
      </c>
      <c r="B7" s="13">
        <v>19</v>
      </c>
      <c r="C7" t="s">
        <v>21</v>
      </c>
    </row>
    <row r="8" spans="1:3" x14ac:dyDescent="0.3">
      <c r="A8" s="13">
        <v>20</v>
      </c>
      <c r="B8" s="13">
        <v>28</v>
      </c>
      <c r="C8" t="s">
        <v>22</v>
      </c>
    </row>
    <row r="9" spans="1:3" x14ac:dyDescent="0.3">
      <c r="A9" s="13">
        <v>29</v>
      </c>
      <c r="B9" s="13">
        <v>99</v>
      </c>
      <c r="C9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Critères</vt:lpstr>
      <vt:lpstr>Feuil3</vt:lpstr>
      <vt:lpstr>AgeMax</vt:lpstr>
      <vt:lpstr>AgeMin</vt:lpstr>
      <vt:lpstr>Catégorie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Bruno MAZEPA</cp:lastModifiedBy>
  <dcterms:created xsi:type="dcterms:W3CDTF">2017-11-18T14:45:39Z</dcterms:created>
  <dcterms:modified xsi:type="dcterms:W3CDTF">2017-11-20T13:10:42Z</dcterms:modified>
</cp:coreProperties>
</file>