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1535"/>
  </bookViews>
  <sheets>
    <sheet name="récap " sheetId="4" r:id="rId1"/>
    <sheet name="Janvier" sheetId="2" r:id="rId2"/>
    <sheet name="Février" sheetId="5" r:id="rId3"/>
    <sheet name="Mars" sheetId="3" r:id="rId4"/>
    <sheet name="Avril" sheetId="6" r:id="rId5"/>
    <sheet name="Mai" sheetId="7" r:id="rId6"/>
    <sheet name="Juin" sheetId="8" r:id="rId7"/>
    <sheet name="Juillet" sheetId="9" r:id="rId8"/>
    <sheet name="Aout" sheetId="10" r:id="rId9"/>
    <sheet name="Septembre" sheetId="11" r:id="rId10"/>
    <sheet name="Octobre" sheetId="12" r:id="rId11"/>
    <sheet name="Novembre" sheetId="13" r:id="rId12"/>
    <sheet name="Décembre" sheetId="14" r:id="rId13"/>
    <sheet name="Params" sheetId="15" r:id="rId14"/>
  </sheets>
  <functionGroups builtInGroupCount="17"/>
  <definedNames>
    <definedName name="Etablissement">OFFSET(Params!$B$1,1,,COUNTA(Params!$B:$B)-1)</definedName>
    <definedName name="ListeMois">Params!$A$2:$A$13</definedName>
    <definedName name="TypeAccueil">Params!$C$2:$C$4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W5" i="4" l="1"/>
  <c r="AW3" i="4"/>
  <c r="AV4" i="4"/>
  <c r="AT4" i="4"/>
  <c r="AV5" i="4"/>
  <c r="AV3" i="4"/>
  <c r="AT3" i="4"/>
  <c r="AU4" i="4"/>
  <c r="AU5" i="4"/>
  <c r="AU3" i="4"/>
  <c r="AW4" i="4"/>
  <c r="AT5" i="4"/>
  <c r="AS5" i="4"/>
  <c r="AS3" i="4"/>
  <c r="AS4" i="4"/>
  <c r="AR5" i="4"/>
  <c r="AR3" i="4"/>
  <c r="AR4" i="4"/>
  <c r="AQ5" i="4"/>
  <c r="AQ3" i="4"/>
  <c r="AP3" i="4"/>
  <c r="AP4" i="4"/>
  <c r="AP5" i="4"/>
  <c r="AQ4" i="4"/>
  <c r="AO5" i="4"/>
  <c r="AO3" i="4"/>
  <c r="AN4" i="4"/>
  <c r="AN5" i="4"/>
  <c r="AN3" i="4"/>
  <c r="AO4" i="4"/>
  <c r="AL4" i="4"/>
  <c r="AM5" i="4"/>
  <c r="AM3" i="4"/>
  <c r="AL3" i="4"/>
  <c r="AM4" i="4"/>
  <c r="AL5" i="4"/>
  <c r="AK5" i="4"/>
  <c r="AK3" i="4"/>
  <c r="AJ4" i="4"/>
  <c r="AJ5" i="4"/>
  <c r="AJ3" i="4"/>
  <c r="AK4" i="4"/>
  <c r="AH4" i="4"/>
  <c r="AI5" i="4"/>
  <c r="AI3" i="4"/>
  <c r="AI4" i="4"/>
  <c r="AH5" i="4"/>
  <c r="AH3" i="4"/>
  <c r="AG5" i="4"/>
  <c r="AG3" i="4"/>
  <c r="AG4" i="4"/>
  <c r="AF5" i="4"/>
  <c r="AF3" i="4"/>
  <c r="AD3" i="4"/>
  <c r="AE5" i="4"/>
  <c r="AE3" i="4"/>
  <c r="AD5" i="4"/>
  <c r="AF4" i="4"/>
  <c r="AE4" i="4"/>
  <c r="AD4" i="4"/>
  <c r="AC5" i="4"/>
  <c r="AC3" i="4"/>
  <c r="AB5" i="4"/>
  <c r="AB3" i="4"/>
  <c r="Z3" i="4"/>
  <c r="AA4" i="4"/>
  <c r="AA5" i="4"/>
  <c r="AA3" i="4"/>
  <c r="AC4" i="4"/>
  <c r="Z4" i="4"/>
  <c r="Z5" i="4"/>
  <c r="AB4" i="4"/>
  <c r="Y5" i="4"/>
  <c r="Y3" i="4"/>
  <c r="X5" i="4"/>
  <c r="X3" i="4"/>
  <c r="Y4" i="4"/>
  <c r="W4" i="4"/>
  <c r="W5" i="4"/>
  <c r="W3" i="4"/>
  <c r="X4" i="4"/>
  <c r="V5" i="4"/>
  <c r="V3" i="4"/>
  <c r="V4" i="4"/>
  <c r="U5" i="4"/>
  <c r="U3" i="4"/>
  <c r="U4" i="4"/>
  <c r="T5" i="4"/>
  <c r="T3" i="4"/>
  <c r="R3" i="4"/>
  <c r="S5" i="4"/>
  <c r="S3" i="4"/>
  <c r="R5" i="4"/>
  <c r="T4" i="4"/>
  <c r="S4" i="4"/>
  <c r="R4" i="4"/>
  <c r="Q5" i="4"/>
  <c r="Q3" i="4"/>
  <c r="N5" i="4"/>
  <c r="P4" i="4"/>
  <c r="N4" i="4"/>
  <c r="P5" i="4"/>
  <c r="P3" i="4"/>
  <c r="N3" i="4"/>
  <c r="O4" i="4"/>
  <c r="O5" i="4"/>
  <c r="O3" i="4"/>
  <c r="Q4" i="4"/>
  <c r="M5" i="4"/>
  <c r="M3" i="4"/>
  <c r="M4" i="4"/>
  <c r="K4" i="4"/>
  <c r="L5" i="4"/>
  <c r="L3" i="4"/>
  <c r="J3" i="4"/>
  <c r="J4" i="4"/>
  <c r="K5" i="4"/>
  <c r="K3" i="4"/>
  <c r="J5" i="4"/>
  <c r="L4" i="4"/>
  <c r="I5" i="4"/>
  <c r="G3" i="4"/>
  <c r="I3" i="4"/>
  <c r="H5" i="4"/>
  <c r="H4" i="4"/>
  <c r="G5" i="4"/>
  <c r="I4" i="4"/>
  <c r="H3" i="4"/>
  <c r="G4" i="4"/>
  <c r="F3" i="4"/>
  <c r="F4" i="4"/>
  <c r="F5" i="4"/>
  <c r="E3" i="4"/>
  <c r="E4" i="4"/>
  <c r="E5" i="4"/>
  <c r="D3" i="4"/>
  <c r="D4" i="4"/>
  <c r="D5" i="4"/>
  <c r="C3" i="4"/>
  <c r="C4" i="4"/>
  <c r="C5" i="4"/>
  <c r="B3" i="4"/>
  <c r="B4" i="4"/>
  <c r="B5" i="4"/>
  <c r="A4" i="4" l="1"/>
  <c r="A5" i="4"/>
  <c r="A3" i="4"/>
</calcChain>
</file>

<file path=xl/sharedStrings.xml><?xml version="1.0" encoding="utf-8"?>
<sst xmlns="http://schemas.openxmlformats.org/spreadsheetml/2006/main" count="506" uniqueCount="72">
  <si>
    <t xml:space="preserve">Nom </t>
  </si>
  <si>
    <t>Prénom</t>
  </si>
  <si>
    <t xml:space="preserve">Etablissement </t>
  </si>
  <si>
    <t>Nombre de jours de présences</t>
  </si>
  <si>
    <t>Nombre de jour d'absences</t>
  </si>
  <si>
    <t>type d'accueil</t>
  </si>
  <si>
    <t xml:space="preserve">Nombre de jour d'hospitalisation </t>
  </si>
  <si>
    <t>Nombre de jours vacances et We</t>
  </si>
  <si>
    <t>Janvier</t>
  </si>
  <si>
    <t>Février</t>
  </si>
  <si>
    <t>Etablissement</t>
  </si>
  <si>
    <t>Mois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</si>
  <si>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</si>
  <si>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</si>
  <si>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</si>
  <si>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</si>
  <si>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</si>
  <si>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</si>
  <si>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</si>
  <si>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</si>
  <si>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</si>
  <si>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</si>
  <si>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Type Accueil</t>
  </si>
  <si>
    <t>Internat</t>
  </si>
  <si>
    <t>Externat</t>
  </si>
  <si>
    <t>Accueil temporaire</t>
  </si>
  <si>
    <t>EtabA</t>
  </si>
  <si>
    <t>EtabB</t>
  </si>
  <si>
    <t>EtabC</t>
  </si>
  <si>
    <t>Monsieur</t>
  </si>
  <si>
    <t>LL</t>
  </si>
  <si>
    <t>MM</t>
  </si>
  <si>
    <t>NN</t>
  </si>
  <si>
    <t>OO</t>
  </si>
  <si>
    <t>PP</t>
  </si>
  <si>
    <t>QQ</t>
  </si>
  <si>
    <t>RR</t>
  </si>
  <si>
    <t>SS</t>
  </si>
  <si>
    <t>TT</t>
  </si>
  <si>
    <t>UU</t>
  </si>
  <si>
    <t>VV</t>
  </si>
  <si>
    <t>WW</t>
  </si>
  <si>
    <t>XX</t>
  </si>
  <si>
    <t>YY</t>
  </si>
  <si>
    <t>ZZ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</si>
  <si>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</si>
  <si>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</si>
  <si>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</si>
  <si>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</si>
  <si>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</si>
  <si>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</si>
  <si>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</si>
  <si>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</si>
  <si>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</si>
  <si>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</si>
  <si>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KKK</t>
  </si>
  <si>
    <t>LLL</t>
  </si>
  <si>
    <t>MMM</t>
  </si>
  <si>
    <t>NNN</t>
  </si>
  <si>
    <t>OOO</t>
  </si>
  <si>
    <t>PPP</t>
  </si>
  <si>
    <t>QQQ</t>
  </si>
  <si>
    <t>RRR</t>
  </si>
  <si>
    <t>SSS</t>
  </si>
  <si>
    <t>TTT</t>
  </si>
  <si>
    <t>UUU</t>
  </si>
  <si>
    <t>VVV</t>
  </si>
  <si>
    <t>WWW</t>
  </si>
  <si>
    <t>XXX</t>
  </si>
  <si>
    <t>YYY</t>
  </si>
  <si>
    <t>ZZZ</t>
  </si>
  <si>
    <t>Aout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</si>
</sst>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0" xfId="0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 textRotation="90" wrapText="1"/>
    </xf>
    <xf numFmtId="0" fontId="1" fillId="2" borderId="1" xfId="0" applyFont="1" applyFill="1" applyBorder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139224</xdr:colOff>
      <xdr:row>1</xdr:row>
      <xdr:rowOff>50101</xdr:rowOff>
    </xdr:from>
    <xdr:ext cx="1102675" cy="292704"/>
    <xdr:sp macro="[0]!AfficherUsf" textlink="">
      <xdr:nvSpPr>
        <xdr:cNvPr id="2" name="BtnRécap"/>
        <xdr:cNvSpPr/>
      </xdr:nvSpPr>
      <xdr:spPr>
        <a:xfrm>
          <a:off x="139224" y="240601"/>
          <a:ext cx="1102675" cy="29270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72000" rIns="72000" rtlCol="0" anchor="ctr">
          <a:spAutoFit/>
        </a:bodyPr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Import</a:t>
          </a:r>
          <a:r>
            <a:rPr lang="fr-FR" sz="1100" b="1" baseline="0">
              <a:solidFill>
                <a:sysClr val="windowText" lastClr="000000"/>
              </a:solidFill>
            </a:rPr>
            <a:t> données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W6"/>
  <sheetViews>
    <sheetView tabSelected="1" zoomScale="80" zoomScaleNormal="80" workbookViewId="0">
      <selection activeCell="A7" sqref="A7"/>
    </sheetView>
  </sheetViews>
  <sheetFormatPr baseColWidth="10" defaultRowHeight="15" x14ac:dyDescent="0.25"/>
  <cols>
    <col min="1" max="1" width="23.42578125" customWidth="1"/>
    <col min="2" max="49" width="6" bestFit="1" customWidth="1"/>
  </cols>
  <sheetData>
    <row r="1" spans="1:49" x14ac:dyDescent="0.25">
      <c r="B1" s="7" t="s">
        <v>8</v>
      </c>
      <c r="C1" s="8"/>
      <c r="D1" s="8"/>
      <c r="E1" s="9"/>
      <c r="F1" s="7" t="s">
        <v>9</v>
      </c>
      <c r="G1" s="8"/>
      <c r="H1" s="8"/>
      <c r="I1" s="9"/>
      <c r="J1" s="7" t="s">
        <v>12</v>
      </c>
      <c r="K1" s="8"/>
      <c r="L1" s="8"/>
      <c r="M1" s="9"/>
      <c r="N1" s="7" t="s">
        <v>13</v>
      </c>
      <c r="O1" s="8"/>
      <c r="P1" s="8"/>
      <c r="Q1" s="9"/>
      <c r="R1" s="7" t="s">
        <v>14</v>
      </c>
      <c r="S1" s="8"/>
      <c r="T1" s="8"/>
      <c r="U1" s="9"/>
      <c r="V1" s="7" t="s">
        <v>15</v>
      </c>
      <c r="W1" s="8"/>
      <c r="X1" s="8"/>
      <c r="Y1" s="9"/>
      <c r="Z1" s="7" t="s">
        <v>16</v>
      </c>
      <c r="AA1" s="8"/>
      <c r="AB1" s="8"/>
      <c r="AC1" s="9"/>
      <c r="AD1" s="7" t="s">
        <v>71</v>
      </c>
      <c r="AE1" s="8"/>
      <c r="AF1" s="8"/>
      <c r="AG1" s="9"/>
      <c r="AH1" s="7" t="s">
        <v>18</v>
      </c>
      <c r="AI1" s="8"/>
      <c r="AJ1" s="8"/>
      <c r="AK1" s="9"/>
      <c r="AL1" s="7" t="s">
        <v>19</v>
      </c>
      <c r="AM1" s="8"/>
      <c r="AN1" s="8"/>
      <c r="AO1" s="9"/>
      <c r="AP1" s="7" t="s">
        <v>20</v>
      </c>
      <c r="AQ1" s="8"/>
      <c r="AR1" s="8"/>
      <c r="AS1" s="9"/>
      <c r="AT1" s="7" t="s">
        <v>21</v>
      </c>
      <c r="AU1" s="8"/>
      <c r="AV1" s="8"/>
      <c r="AW1" s="9"/>
    </row>
    <row r="2" spans="1:49" s="2" customFormat="1" ht="95.25" customHeight="1" x14ac:dyDescent="0.25">
      <c r="A2" s="4" t="s">
        <v>10</v>
      </c>
      <c r="B2" s="5" t="s">
        <v>3</v>
      </c>
      <c r="C2" s="5" t="s">
        <v>4</v>
      </c>
      <c r="D2" s="5" t="s">
        <v>6</v>
      </c>
      <c r="E2" s="5" t="s">
        <v>7</v>
      </c>
      <c r="F2" s="5" t="s">
        <v>3</v>
      </c>
      <c r="G2" s="5" t="s">
        <v>4</v>
      </c>
      <c r="H2" s="5" t="s">
        <v>6</v>
      </c>
      <c r="I2" s="5" t="s">
        <v>7</v>
      </c>
      <c r="J2" s="5" t="s">
        <v>3</v>
      </c>
      <c r="K2" s="5" t="s">
        <v>4</v>
      </c>
      <c r="L2" s="5" t="s">
        <v>6</v>
      </c>
      <c r="M2" s="5" t="s">
        <v>7</v>
      </c>
      <c r="N2" s="5" t="s">
        <v>3</v>
      </c>
      <c r="O2" s="5" t="s">
        <v>4</v>
      </c>
      <c r="P2" s="5" t="s">
        <v>6</v>
      </c>
      <c r="Q2" s="5" t="s">
        <v>7</v>
      </c>
      <c r="R2" s="5" t="s">
        <v>3</v>
      </c>
      <c r="S2" s="5" t="s">
        <v>4</v>
      </c>
      <c r="T2" s="5" t="s">
        <v>6</v>
      </c>
      <c r="U2" s="5" t="s">
        <v>7</v>
      </c>
      <c r="V2" s="5" t="s">
        <v>3</v>
      </c>
      <c r="W2" s="5" t="s">
        <v>4</v>
      </c>
      <c r="X2" s="5" t="s">
        <v>6</v>
      </c>
      <c r="Y2" s="5" t="s">
        <v>7</v>
      </c>
      <c r="Z2" s="5" t="s">
        <v>3</v>
      </c>
      <c r="AA2" s="5" t="s">
        <v>4</v>
      </c>
      <c r="AB2" s="5" t="s">
        <v>6</v>
      </c>
      <c r="AC2" s="5" t="s">
        <v>7</v>
      </c>
      <c r="AD2" s="5" t="s">
        <v>3</v>
      </c>
      <c r="AE2" s="5" t="s">
        <v>4</v>
      </c>
      <c r="AF2" s="5" t="s">
        <v>6</v>
      </c>
      <c r="AG2" s="5" t="s">
        <v>7</v>
      </c>
      <c r="AH2" s="5" t="s">
        <v>3</v>
      </c>
      <c r="AI2" s="5" t="s">
        <v>4</v>
      </c>
      <c r="AJ2" s="5" t="s">
        <v>6</v>
      </c>
      <c r="AK2" s="5" t="s">
        <v>7</v>
      </c>
      <c r="AL2" s="5" t="s">
        <v>3</v>
      </c>
      <c r="AM2" s="5" t="s">
        <v>4</v>
      </c>
      <c r="AN2" s="5" t="s">
        <v>6</v>
      </c>
      <c r="AO2" s="5" t="s">
        <v>7</v>
      </c>
      <c r="AP2" s="5" t="s">
        <v>3</v>
      </c>
      <c r="AQ2" s="5" t="s">
        <v>4</v>
      </c>
      <c r="AR2" s="5" t="s">
        <v>6</v>
      </c>
      <c r="AS2" s="5" t="s">
        <v>7</v>
      </c>
      <c r="AT2" s="5" t="s">
        <v>3</v>
      </c>
      <c r="AU2" s="5" t="s">
        <v>4</v>
      </c>
      <c r="AV2" s="5" t="s">
        <v>6</v>
      </c>
      <c r="AW2" s="5" t="s">
        <v>7</v>
      </c>
    </row>
    <row r="3" spans="1:49" x14ac:dyDescent="0.25">
      <c r="A3" s="1" t="str">
        <f>Params!B2</f>
        <v>EtabA</v>
      </c>
      <c r="B3" s="1">
        <f t="shared" ref="B3:B5" ca="1" si="0">SUMIF(INDIRECT($B$1 &amp; "!C:C"),$A3,INDIRECT($B$1 &amp;"!E:E"))</f>
        <v>798</v>
      </c>
      <c r="C3" s="1">
        <f t="shared" ref="C3:C5" ca="1" si="1">SUMIF(INDIRECT($B$1 &amp; "!C:C"),$A3,INDIRECT($B$1 &amp;"!F:F"))</f>
        <v>21</v>
      </c>
      <c r="D3" s="1">
        <f t="shared" ref="D3:D5" ca="1" si="2">SUMIF(INDIRECT($B$1 &amp; "!C:C"),$A3,INDIRECT($B$1 &amp;"!G:G"))</f>
        <v>2</v>
      </c>
      <c r="E3" s="1">
        <f t="shared" ref="E3:E5" ca="1" si="3">SUMIF(INDIRECT($B$1 &amp; "!C:C"),$A3,INDIRECT($B$1 &amp;"!H:H"))</f>
        <v>326</v>
      </c>
      <c r="F3" s="1">
        <f t="shared" ref="F3:F5" ca="1" si="4">SUMIF(INDIRECT($F$1 &amp; "!C:C"),$A3,INDIRECT($F$1 &amp;"!E:E"))</f>
        <v>660</v>
      </c>
      <c r="G3" s="1">
        <f ca="1">SUMIF(INDIRECT($F$1 &amp; "!C:C"),$A3,INDIRECT($F$1 &amp;"!F:F"))</f>
        <v>28</v>
      </c>
      <c r="H3" s="1">
        <f ca="1">SUMIF(INDIRECT($F$1 &amp; "!C:C"),$A3,INDIRECT($F$1 &amp;"!G:G"))</f>
        <v>0</v>
      </c>
      <c r="I3" s="1">
        <f ca="1">SUMIF(INDIRECT($F$1 &amp; "!C:C"),$A3,INDIRECT($F$1 &amp;"!H:H"))</f>
        <v>394</v>
      </c>
      <c r="J3" s="1">
        <f ca="1">SUMIF(INDIRECT($J$1 &amp; "!C:C"),$A3,INDIRECT($J$1 &amp;"!E:E"))</f>
        <v>0</v>
      </c>
      <c r="K3" s="1">
        <f ca="1">SUMIF(INDIRECT($J$1 &amp; "!C:C"),$A3,INDIRECT($J$1 &amp;"!F:F"))</f>
        <v>0</v>
      </c>
      <c r="L3" s="1">
        <f ca="1">SUMIF(INDIRECT($J$1 &amp; "!C:C"),$A3,INDIRECT($J$1 &amp;"!G:G"))</f>
        <v>0</v>
      </c>
      <c r="M3" s="1">
        <f ca="1">SUMIF(INDIRECT($J$1 &amp; "!C:C"),$A3,INDIRECT($J$1 &amp;"!H:H"))</f>
        <v>0</v>
      </c>
      <c r="N3" s="1">
        <f ca="1">SUMIF(INDIRECT($N$1 &amp; "!C:C"),$A3,INDIRECT($N$1 &amp;"!E:E"))</f>
        <v>0</v>
      </c>
      <c r="O3" s="1">
        <f ca="1">SUMIF(INDIRECT($N$1 &amp; "!C:C"),$A3,INDIRECT($N$1 &amp;"!F:F"))</f>
        <v>0</v>
      </c>
      <c r="P3" s="1">
        <f ca="1">SUMIF(INDIRECT($N$1 &amp; "!C:C"),$A3,INDIRECT($N$1 &amp;"!G:G"))</f>
        <v>0</v>
      </c>
      <c r="Q3" s="1">
        <f ca="1">SUMIF(INDIRECT($N$1 &amp; "!C:C"),$A3,INDIRECT($N$1 &amp;"!H:H"))</f>
        <v>0</v>
      </c>
      <c r="R3" s="1">
        <f ca="1">SUMIF(INDIRECT($R$1 &amp; "!C:C"),$A3,INDIRECT($R$1 &amp;"!E:E"))</f>
        <v>0</v>
      </c>
      <c r="S3" s="1">
        <f ca="1">SUMIF(INDIRECT($R$1 &amp; "!C:C"),$A3,INDIRECT($R$1 &amp;"!F:F"))</f>
        <v>0</v>
      </c>
      <c r="T3" s="1">
        <f ca="1">SUMIF(INDIRECT($R$1 &amp; "!C:C"),$A3,INDIRECT($R$1 &amp;"!G:G"))</f>
        <v>0</v>
      </c>
      <c r="U3" s="1">
        <f ca="1">SUMIF(INDIRECT($R$1 &amp; "!C:C"),$A3,INDIRECT($R$1 &amp;"!H:H"))</f>
        <v>0</v>
      </c>
      <c r="V3" s="1">
        <f ca="1">SUMIF(INDIRECT($V$1 &amp; "!C:C"),$A3,INDIRECT($V$1 &amp;"!E:E"))</f>
        <v>0</v>
      </c>
      <c r="W3" s="1">
        <f ca="1">SUMIF(INDIRECT($V$1 &amp; "!C:C"),$A3,INDIRECT($V$1 &amp;"!F:F"))</f>
        <v>0</v>
      </c>
      <c r="X3" s="1">
        <f ca="1">SUMIF(INDIRECT($V$1 &amp; "!C:C"),$A3,INDIRECT($V$1 &amp;"!G:G"))</f>
        <v>0</v>
      </c>
      <c r="Y3" s="1">
        <f ca="1">SUMIF(INDIRECT($V$1 &amp; "!C:C"),$A3,INDIRECT($V$1 &amp;"!H:H"))</f>
        <v>0</v>
      </c>
      <c r="Z3" s="1">
        <f ca="1">SUMIF(INDIRECT($Z$1 &amp; "!C:C"),$A3,INDIRECT($Z$1 &amp;"!E:E"))</f>
        <v>0</v>
      </c>
      <c r="AA3" s="1">
        <f ca="1">SUMIF(INDIRECT($Z$1 &amp; "!C:C"),$A3,INDIRECT($Z$1 &amp;"!F:F"))</f>
        <v>0</v>
      </c>
      <c r="AB3" s="1">
        <f ca="1">SUMIF(INDIRECT($Z$1 &amp; "!C:C"),$A3,INDIRECT($Z$1 &amp;"!G:G"))</f>
        <v>0</v>
      </c>
      <c r="AC3" s="1">
        <f ca="1">SUMIF(INDIRECT($Z$1 &amp; "!C:C"),$A3,INDIRECT($Z$1 &amp;"!H:H"))</f>
        <v>0</v>
      </c>
      <c r="AD3" s="1">
        <f ca="1">SUMIF(INDIRECT($AD$1 &amp; "!C:C"),$A3,INDIRECT($AD$1 &amp;"!E:E"))</f>
        <v>0</v>
      </c>
      <c r="AE3" s="1">
        <f ca="1">SUMIF(INDIRECT($AD$1 &amp; "!C:C"),$A3,INDIRECT($AD$1 &amp;"!F:F"))</f>
        <v>0</v>
      </c>
      <c r="AF3" s="1">
        <f ca="1">SUMIF(INDIRECT($AD$1 &amp; "!C:C"),$A3,INDIRECT($AD$1 &amp;"!G:G"))</f>
        <v>0</v>
      </c>
      <c r="AG3" s="1">
        <f ca="1">SUMIF(INDIRECT($AD$1 &amp; "!C:C"),$A3,INDIRECT($AD$1 &amp;"!H:H"))</f>
        <v>0</v>
      </c>
      <c r="AH3" s="1">
        <f ca="1">SUMIF(INDIRECT($AH$1 &amp; "!C:C"),$A3,INDIRECT($AH$1 &amp;"!E:E"))</f>
        <v>0</v>
      </c>
      <c r="AI3" s="1">
        <f ca="1">SUMIF(INDIRECT($AH$1 &amp; "!C:C"),$A3,INDIRECT($AH$1 &amp;"!F:F"))</f>
        <v>0</v>
      </c>
      <c r="AJ3" s="1">
        <f ca="1">SUMIF(INDIRECT($AH$1 &amp; "!C:C"),$A3,INDIRECT($AH$1 &amp;"!G:G"))</f>
        <v>0</v>
      </c>
      <c r="AK3" s="1">
        <f ca="1">SUMIF(INDIRECT($AH$1 &amp; "!C:C"),$A3,INDIRECT($AH$1 &amp;"!H:H"))</f>
        <v>0</v>
      </c>
      <c r="AL3" s="1">
        <f ca="1">SUMIF(INDIRECT($AL$1 &amp; "!C:C"),$A3,INDIRECT($AL$1 &amp;"!E:E"))</f>
        <v>0</v>
      </c>
      <c r="AM3" s="1">
        <f ca="1">SUMIF(INDIRECT($AL$1 &amp; "!C:C"),$A3,INDIRECT($AL$1 &amp;"!F:F"))</f>
        <v>0</v>
      </c>
      <c r="AN3" s="1">
        <f ca="1">SUMIF(INDIRECT($AL$1 &amp; "!C:C"),$A3,INDIRECT($AL$1 &amp;"!G:G"))</f>
        <v>0</v>
      </c>
      <c r="AO3" s="1">
        <f ca="1">SUMIF(INDIRECT($AL$1 &amp; "!C:C"),$A3,INDIRECT($AL$1 &amp;"!H:H"))</f>
        <v>0</v>
      </c>
      <c r="AP3" s="1">
        <f ca="1">SUMIF(INDIRECT($AP$1 &amp; "!C:C"),$A3,INDIRECT($AP$1 &amp;"!E:E"))</f>
        <v>0</v>
      </c>
      <c r="AQ3" s="1">
        <f ca="1">SUMIF(INDIRECT($AP$1 &amp; "!C:C"),$A3,INDIRECT($AP$1 &amp;"!F:F"))</f>
        <v>0</v>
      </c>
      <c r="AR3" s="1">
        <f ca="1">SUMIF(INDIRECT($AP$1 &amp; "!C:C"),$A3,INDIRECT($AP$1 &amp;"!G:G"))</f>
        <v>0</v>
      </c>
      <c r="AS3" s="1">
        <f ca="1">SUMIF(INDIRECT($AP$1 &amp; "!C:C"),$A3,INDIRECT($AP$1 &amp;"!H:H"))</f>
        <v>0</v>
      </c>
      <c r="AT3" s="1">
        <f ca="1">SUMIF(INDIRECT($AT$1 &amp; "!C:C"),$A3,INDIRECT($AT$1 &amp;"!E:E"))</f>
        <v>0</v>
      </c>
      <c r="AU3" s="1">
        <f ca="1">SUMIF(INDIRECT($AT$1 &amp; "!C:C"),$A3,INDIRECT($AT$1 &amp;"!F:F"))</f>
        <v>0</v>
      </c>
      <c r="AV3" s="1">
        <f ca="1">SUMIF(INDIRECT($AT$1 &amp; "!C:C"),$A3,INDIRECT($AT$1 &amp;"!G:G"))</f>
        <v>0</v>
      </c>
      <c r="AW3" s="1">
        <f ca="1">SUMIF(INDIRECT($AT$1 &amp; "!C:C"),$A3,INDIRECT($AT$1 &amp;"!H:H"))</f>
        <v>0</v>
      </c>
    </row>
    <row r="4" spans="1:49" x14ac:dyDescent="0.25">
      <c r="A4" s="1" t="str">
        <f>Params!B3</f>
        <v>EtabB</v>
      </c>
      <c r="B4" s="1">
        <f t="shared" ca="1" si="0"/>
        <v>0</v>
      </c>
      <c r="C4" s="1">
        <f t="shared" ca="1" si="1"/>
        <v>0</v>
      </c>
      <c r="D4" s="1">
        <f t="shared" ca="1" si="2"/>
        <v>0</v>
      </c>
      <c r="E4" s="1">
        <f t="shared" ca="1" si="3"/>
        <v>0</v>
      </c>
      <c r="F4" s="1">
        <f t="shared" ca="1" si="4"/>
        <v>0</v>
      </c>
      <c r="G4" s="1">
        <f ca="1">SUMIF(INDIRECT($F$1 &amp; "!C:C"),$A4,INDIRECT($F$1 &amp;"!F:F"))</f>
        <v>0</v>
      </c>
      <c r="H4" s="1">
        <f ca="1">SUMIF(INDIRECT($F$1 &amp; "!C:C"),$A4,INDIRECT($F$1 &amp;"!G:G"))</f>
        <v>0</v>
      </c>
      <c r="I4" s="1">
        <f ca="1">SUMIF(INDIRECT($F$1 &amp; "!C:C"),$A4,INDIRECT($F$1 &amp;"!H:H"))</f>
        <v>0</v>
      </c>
      <c r="J4" s="1">
        <f ca="1">SUMIF(INDIRECT($J$1 &amp; "!C:C"),$A4,INDIRECT($J$1 &amp;"!E:E"))</f>
        <v>0</v>
      </c>
      <c r="K4" s="1">
        <f ca="1">SUMIF(INDIRECT($J$1 &amp; "!C:C"),$A4,INDIRECT($J$1 &amp;"!F:F"))</f>
        <v>0</v>
      </c>
      <c r="L4" s="1">
        <f ca="1">SUMIF(INDIRECT($J$1 &amp; "!C:C"),$A4,INDIRECT($J$1 &amp;"!G:G"))</f>
        <v>0</v>
      </c>
      <c r="M4" s="1">
        <f ca="1">SUMIF(INDIRECT($J$1 &amp; "!C:C"),$A4,INDIRECT($J$1 &amp;"!H:H"))</f>
        <v>0</v>
      </c>
      <c r="N4" s="1">
        <f ca="1">SUMIF(INDIRECT($N$1 &amp; "!C:C"),$A4,INDIRECT($N$1 &amp;"!E:E"))</f>
        <v>0</v>
      </c>
      <c r="O4" s="1">
        <f ca="1">SUMIF(INDIRECT($N$1 &amp; "!C:C"),$A4,INDIRECT($N$1 &amp;"!F:F"))</f>
        <v>0</v>
      </c>
      <c r="P4" s="1">
        <f ca="1">SUMIF(INDIRECT($N$1 &amp; "!C:C"),$A4,INDIRECT($N$1 &amp;"!G:G"))</f>
        <v>0</v>
      </c>
      <c r="Q4" s="1">
        <f ca="1">SUMIF(INDIRECT($N$1 &amp; "!C:C"),$A4,INDIRECT($N$1 &amp;"!H:H"))</f>
        <v>0</v>
      </c>
      <c r="R4" s="1">
        <f ca="1">SUMIF(INDIRECT($R$1 &amp; "!C:C"),$A4,INDIRECT($R$1 &amp;"!E:E"))</f>
        <v>0</v>
      </c>
      <c r="S4" s="1">
        <f ca="1">SUMIF(INDIRECT($R$1 &amp; "!C:C"),$A4,INDIRECT($R$1 &amp;"!F:F"))</f>
        <v>0</v>
      </c>
      <c r="T4" s="1">
        <f ca="1">SUMIF(INDIRECT($R$1 &amp; "!C:C"),$A4,INDIRECT($R$1 &amp;"!G:G"))</f>
        <v>0</v>
      </c>
      <c r="U4" s="1">
        <f ca="1">SUMIF(INDIRECT($R$1 &amp; "!C:C"),$A4,INDIRECT($R$1 &amp;"!H:H"))</f>
        <v>0</v>
      </c>
      <c r="V4" s="1">
        <f ca="1">SUMIF(INDIRECT($V$1 &amp; "!C:C"),$A4,INDIRECT($V$1 &amp;"!E:E"))</f>
        <v>0</v>
      </c>
      <c r="W4" s="1">
        <f ca="1">SUMIF(INDIRECT($V$1 &amp; "!C:C"),$A4,INDIRECT($V$1 &amp;"!F:F"))</f>
        <v>0</v>
      </c>
      <c r="X4" s="1">
        <f ca="1">SUMIF(INDIRECT($V$1 &amp; "!C:C"),$A4,INDIRECT($V$1 &amp;"!G:G"))</f>
        <v>0</v>
      </c>
      <c r="Y4" s="1">
        <f ca="1">SUMIF(INDIRECT($V$1 &amp; "!C:C"),$A4,INDIRECT($V$1 &amp;"!H:H"))</f>
        <v>0</v>
      </c>
      <c r="Z4" s="1">
        <f ca="1">SUMIF(INDIRECT($Z$1 &amp; "!C:C"),$A4,INDIRECT($Z$1 &amp;"!E:E"))</f>
        <v>0</v>
      </c>
      <c r="AA4" s="1">
        <f ca="1">SUMIF(INDIRECT($Z$1 &amp; "!C:C"),$A4,INDIRECT($Z$1 &amp;"!F:F"))</f>
        <v>0</v>
      </c>
      <c r="AB4" s="1">
        <f ca="1">SUMIF(INDIRECT($Z$1 &amp; "!C:C"),$A4,INDIRECT($Z$1 &amp;"!G:G"))</f>
        <v>0</v>
      </c>
      <c r="AC4" s="1">
        <f ca="1">SUMIF(INDIRECT($Z$1 &amp; "!C:C"),$A4,INDIRECT($Z$1 &amp;"!H:H"))</f>
        <v>0</v>
      </c>
      <c r="AD4" s="1">
        <f ca="1">SUMIF(INDIRECT($AD$1 &amp; "!C:C"),$A4,INDIRECT($AD$1 &amp;"!E:E"))</f>
        <v>0</v>
      </c>
      <c r="AE4" s="1">
        <f ca="1">SUMIF(INDIRECT($AD$1 &amp; "!C:C"),$A4,INDIRECT($AD$1 &amp;"!F:F"))</f>
        <v>0</v>
      </c>
      <c r="AF4" s="1">
        <f ca="1">SUMIF(INDIRECT($AD$1 &amp; "!C:C"),$A4,INDIRECT($AD$1 &amp;"!G:G"))</f>
        <v>0</v>
      </c>
      <c r="AG4" s="1">
        <f ca="1">SUMIF(INDIRECT($AD$1 &amp; "!C:C"),$A4,INDIRECT($AD$1 &amp;"!H:H"))</f>
        <v>0</v>
      </c>
      <c r="AH4" s="1">
        <f ca="1">SUMIF(INDIRECT($AH$1 &amp; "!C:C"),$A4,INDIRECT($AH$1 &amp;"!E:E"))</f>
        <v>0</v>
      </c>
      <c r="AI4" s="1">
        <f ca="1">SUMIF(INDIRECT($AH$1 &amp; "!C:C"),$A4,INDIRECT($AH$1 &amp;"!F:F"))</f>
        <v>0</v>
      </c>
      <c r="AJ4" s="1">
        <f ca="1">SUMIF(INDIRECT($AH$1 &amp; "!C:C"),$A4,INDIRECT($AH$1 &amp;"!G:G"))</f>
        <v>0</v>
      </c>
      <c r="AK4" s="1">
        <f ca="1">SUMIF(INDIRECT($AH$1 &amp; "!C:C"),$A4,INDIRECT($AH$1 &amp;"!H:H"))</f>
        <v>0</v>
      </c>
      <c r="AL4" s="1">
        <f ca="1">SUMIF(INDIRECT($AL$1 &amp; "!C:C"),$A4,INDIRECT($AL$1 &amp;"!E:E"))</f>
        <v>0</v>
      </c>
      <c r="AM4" s="1">
        <f ca="1">SUMIF(INDIRECT($AL$1 &amp; "!C:C"),$A4,INDIRECT($AL$1 &amp;"!F:F"))</f>
        <v>0</v>
      </c>
      <c r="AN4" s="1">
        <f ca="1">SUMIF(INDIRECT($AL$1 &amp; "!C:C"),$A4,INDIRECT($AL$1 &amp;"!G:G"))</f>
        <v>0</v>
      </c>
      <c r="AO4" s="1">
        <f ca="1">SUMIF(INDIRECT($AL$1 &amp; "!C:C"),$A4,INDIRECT($AL$1 &amp;"!H:H"))</f>
        <v>0</v>
      </c>
      <c r="AP4" s="1">
        <f ca="1">SUMIF(INDIRECT($AP$1 &amp; "!C:C"),$A4,INDIRECT($AP$1 &amp;"!E:E"))</f>
        <v>0</v>
      </c>
      <c r="AQ4" s="1">
        <f ca="1">SUMIF(INDIRECT($AP$1 &amp; "!C:C"),$A4,INDIRECT($AP$1 &amp;"!F:F"))</f>
        <v>0</v>
      </c>
      <c r="AR4" s="1">
        <f ca="1">SUMIF(INDIRECT($AP$1 &amp; "!C:C"),$A4,INDIRECT($AP$1 &amp;"!G:G"))</f>
        <v>0</v>
      </c>
      <c r="AS4" s="1">
        <f ca="1">SUMIF(INDIRECT($AP$1 &amp; "!C:C"),$A4,INDIRECT($AP$1 &amp;"!H:H"))</f>
        <v>0</v>
      </c>
      <c r="AT4" s="1">
        <f ca="1">SUMIF(INDIRECT($AT$1 &amp; "!C:C"),$A4,INDIRECT($AT$1 &amp;"!E:E"))</f>
        <v>0</v>
      </c>
      <c r="AU4" s="1">
        <f ca="1">SUMIF(INDIRECT($AT$1 &amp; "!C:C"),$A4,INDIRECT($AT$1 &amp;"!F:F"))</f>
        <v>0</v>
      </c>
      <c r="AV4" s="1">
        <f ca="1">SUMIF(INDIRECT($AT$1 &amp; "!C:C"),$A4,INDIRECT($AT$1 &amp;"!G:G"))</f>
        <v>0</v>
      </c>
      <c r="AW4" s="1">
        <f ca="1">SUMIF(INDIRECT($AT$1 &amp; "!C:C"),$A4,INDIRECT($AT$1 &amp;"!H:H"))</f>
        <v>0</v>
      </c>
    </row>
    <row r="5" spans="1:49" x14ac:dyDescent="0.25">
      <c r="A5" s="1" t="str">
        <f>Params!B4</f>
        <v>EtabC</v>
      </c>
      <c r="B5" s="1">
        <f t="shared" ca="1" si="0"/>
        <v>0</v>
      </c>
      <c r="C5" s="1">
        <f t="shared" ca="1" si="1"/>
        <v>0</v>
      </c>
      <c r="D5" s="1">
        <f t="shared" ca="1" si="2"/>
        <v>0</v>
      </c>
      <c r="E5" s="1">
        <f t="shared" ca="1" si="3"/>
        <v>0</v>
      </c>
      <c r="F5" s="1">
        <f t="shared" ca="1" si="4"/>
        <v>0</v>
      </c>
      <c r="G5" s="1">
        <f ca="1">SUMIF(INDIRECT($F$1 &amp; "!C:C"),$A5,INDIRECT($F$1 &amp;"!F:F"))</f>
        <v>0</v>
      </c>
      <c r="H5" s="1">
        <f ca="1">SUMIF(INDIRECT($F$1 &amp; "!C:C"),$A5,INDIRECT($F$1 &amp;"!G:G"))</f>
        <v>0</v>
      </c>
      <c r="I5" s="1">
        <f ca="1">SUMIF(INDIRECT($F$1 &amp; "!C:C"),$A5,INDIRECT($F$1 &amp;"!H:H"))</f>
        <v>0</v>
      </c>
      <c r="J5" s="1">
        <f ca="1">SUMIF(INDIRECT($J$1 &amp; "!C:C"),$A5,INDIRECT($J$1 &amp;"!E:E"))</f>
        <v>0</v>
      </c>
      <c r="K5" s="1">
        <f ca="1">SUMIF(INDIRECT($J$1 &amp; "!C:C"),$A5,INDIRECT($J$1 &amp;"!F:F"))</f>
        <v>0</v>
      </c>
      <c r="L5" s="1">
        <f ca="1">SUMIF(INDIRECT($J$1 &amp; "!C:C"),$A5,INDIRECT($J$1 &amp;"!G:G"))</f>
        <v>0</v>
      </c>
      <c r="M5" s="1">
        <f ca="1">SUMIF(INDIRECT($J$1 &amp; "!C:C"),$A5,INDIRECT($J$1 &amp;"!H:H"))</f>
        <v>0</v>
      </c>
      <c r="N5" s="1">
        <f ca="1">SUMIF(INDIRECT($N$1 &amp; "!C:C"),$A5,INDIRECT($N$1 &amp;"!E:E"))</f>
        <v>0</v>
      </c>
      <c r="O5" s="1">
        <f ca="1">SUMIF(INDIRECT($N$1 &amp; "!C:C"),$A5,INDIRECT($N$1 &amp;"!F:F"))</f>
        <v>0</v>
      </c>
      <c r="P5" s="1">
        <f ca="1">SUMIF(INDIRECT($N$1 &amp; "!C:C"),$A5,INDIRECT($N$1 &amp;"!G:G"))</f>
        <v>0</v>
      </c>
      <c r="Q5" s="1">
        <f ca="1">SUMIF(INDIRECT($N$1 &amp; "!C:C"),$A5,INDIRECT($N$1 &amp;"!H:H"))</f>
        <v>0</v>
      </c>
      <c r="R5" s="1">
        <f ca="1">SUMIF(INDIRECT($R$1 &amp; "!C:C"),$A5,INDIRECT($R$1 &amp;"!E:E"))</f>
        <v>0</v>
      </c>
      <c r="S5" s="1">
        <f ca="1">SUMIF(INDIRECT($R$1 &amp; "!C:C"),$A5,INDIRECT($R$1 &amp;"!F:F"))</f>
        <v>0</v>
      </c>
      <c r="T5" s="1">
        <f ca="1">SUMIF(INDIRECT($R$1 &amp; "!C:C"),$A5,INDIRECT($R$1 &amp;"!G:G"))</f>
        <v>0</v>
      </c>
      <c r="U5" s="1">
        <f ca="1">SUMIF(INDIRECT($R$1 &amp; "!C:C"),$A5,INDIRECT($R$1 &amp;"!H:H"))</f>
        <v>0</v>
      </c>
      <c r="V5" s="1">
        <f ca="1">SUMIF(INDIRECT($V$1 &amp; "!C:C"),$A5,INDIRECT($V$1 &amp;"!E:E"))</f>
        <v>0</v>
      </c>
      <c r="W5" s="1">
        <f ca="1">SUMIF(INDIRECT($V$1 &amp; "!C:C"),$A5,INDIRECT($V$1 &amp;"!F:F"))</f>
        <v>0</v>
      </c>
      <c r="X5" s="1">
        <f ca="1">SUMIF(INDIRECT($V$1 &amp; "!C:C"),$A5,INDIRECT($V$1 &amp;"!G:G"))</f>
        <v>0</v>
      </c>
      <c r="Y5" s="1">
        <f ca="1">SUMIF(INDIRECT($V$1 &amp; "!C:C"),$A5,INDIRECT($V$1 &amp;"!H:H"))</f>
        <v>0</v>
      </c>
      <c r="Z5" s="1">
        <f ca="1">SUMIF(INDIRECT($Z$1 &amp; "!C:C"),$A5,INDIRECT($Z$1 &amp;"!E:E"))</f>
        <v>0</v>
      </c>
      <c r="AA5" s="1">
        <f ca="1">SUMIF(INDIRECT($Z$1 &amp; "!C:C"),$A5,INDIRECT($Z$1 &amp;"!F:F"))</f>
        <v>0</v>
      </c>
      <c r="AB5" s="1">
        <f ca="1">SUMIF(INDIRECT($Z$1 &amp; "!C:C"),$A5,INDIRECT($Z$1 &amp;"!G:G"))</f>
        <v>0</v>
      </c>
      <c r="AC5" s="1">
        <f ca="1">SUMIF(INDIRECT($Z$1 &amp; "!C:C"),$A5,INDIRECT($Z$1 &amp;"!H:H"))</f>
        <v>0</v>
      </c>
      <c r="AD5" s="1">
        <f ca="1">SUMIF(INDIRECT($AD$1 &amp; "!C:C"),$A5,INDIRECT($AD$1 &amp;"!E:E"))</f>
        <v>0</v>
      </c>
      <c r="AE5" s="1">
        <f ca="1">SUMIF(INDIRECT($AD$1 &amp; "!C:C"),$A5,INDIRECT($AD$1 &amp;"!F:F"))</f>
        <v>0</v>
      </c>
      <c r="AF5" s="1">
        <f ca="1">SUMIF(INDIRECT($AD$1 &amp; "!C:C"),$A5,INDIRECT($AD$1 &amp;"!G:G"))</f>
        <v>0</v>
      </c>
      <c r="AG5" s="1">
        <f ca="1">SUMIF(INDIRECT($AD$1 &amp; "!C:C"),$A5,INDIRECT($AD$1 &amp;"!H:H"))</f>
        <v>0</v>
      </c>
      <c r="AH5" s="1">
        <f ca="1">SUMIF(INDIRECT($AH$1 &amp; "!C:C"),$A5,INDIRECT($AH$1 &amp;"!E:E"))</f>
        <v>0</v>
      </c>
      <c r="AI5" s="1">
        <f ca="1">SUMIF(INDIRECT($AH$1 &amp; "!C:C"),$A5,INDIRECT($AH$1 &amp;"!F:F"))</f>
        <v>0</v>
      </c>
      <c r="AJ5" s="1">
        <f ca="1">SUMIF(INDIRECT($AH$1 &amp; "!C:C"),$A5,INDIRECT($AH$1 &amp;"!G:G"))</f>
        <v>0</v>
      </c>
      <c r="AK5" s="1">
        <f ca="1">SUMIF(INDIRECT($AH$1 &amp; "!C:C"),$A5,INDIRECT($AH$1 &amp;"!H:H"))</f>
        <v>0</v>
      </c>
      <c r="AL5" s="1">
        <f ca="1">SUMIF(INDIRECT($AL$1 &amp; "!C:C"),$A5,INDIRECT($AL$1 &amp;"!E:E"))</f>
        <v>0</v>
      </c>
      <c r="AM5" s="1">
        <f ca="1">SUMIF(INDIRECT($AL$1 &amp; "!C:C"),$A5,INDIRECT($AL$1 &amp;"!F:F"))</f>
        <v>0</v>
      </c>
      <c r="AN5" s="1">
        <f ca="1">SUMIF(INDIRECT($AL$1 &amp; "!C:C"),$A5,INDIRECT($AL$1 &amp;"!G:G"))</f>
        <v>0</v>
      </c>
      <c r="AO5" s="1">
        <f ca="1">SUMIF(INDIRECT($AL$1 &amp; "!C:C"),$A5,INDIRECT($AL$1 &amp;"!H:H"))</f>
        <v>0</v>
      </c>
      <c r="AP5" s="1">
        <f ca="1">SUMIF(INDIRECT($AP$1 &amp; "!C:C"),$A5,INDIRECT($AP$1 &amp;"!E:E"))</f>
        <v>0</v>
      </c>
      <c r="AQ5" s="1">
        <f ca="1">SUMIF(INDIRECT($AP$1 &amp; "!C:C"),$A5,INDIRECT($AP$1 &amp;"!F:F"))</f>
        <v>0</v>
      </c>
      <c r="AR5" s="1">
        <f ca="1">SUMIF(INDIRECT($AP$1 &amp; "!C:C"),$A5,INDIRECT($AP$1 &amp;"!G:G"))</f>
        <v>0</v>
      </c>
      <c r="AS5" s="1">
        <f ca="1">SUMIF(INDIRECT($AP$1 &amp; "!C:C"),$A5,INDIRECT($AP$1 &amp;"!H:H"))</f>
        <v>0</v>
      </c>
      <c r="AT5" s="1">
        <f ca="1">SUMIF(INDIRECT($AT$1 &amp; "!C:C"),$A5,INDIRECT($AT$1 &amp;"!E:E"))</f>
        <v>0</v>
      </c>
      <c r="AU5" s="1">
        <f ca="1">SUMIF(INDIRECT($AT$1 &amp; "!C:C"),$A5,INDIRECT($AT$1 &amp;"!F:F"))</f>
        <v>0</v>
      </c>
      <c r="AV5" s="1">
        <f ca="1">SUMIF(INDIRECT($AT$1 &amp; "!C:C"),$A5,INDIRECT($AT$1 &amp;"!G:G"))</f>
        <v>0</v>
      </c>
      <c r="AW5" s="1">
        <f ca="1">SUMIF(INDIRECT($AT$1 &amp; "!C:C"),$A5,INDIRECT($AT$1 &amp;"!H:H"))</f>
        <v>0</v>
      </c>
    </row>
    <row r="6" spans="1:49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</row>
  </sheetData>
  <mergeCells count="12">
    <mergeCell ref="AP1:AS1"/>
    <mergeCell ref="AT1:AW1"/>
    <mergeCell ref="V1:Y1"/>
    <mergeCell ref="Z1:AC1"/>
    <mergeCell ref="AD1:AG1"/>
    <mergeCell ref="AH1:AK1"/>
    <mergeCell ref="AL1:AO1"/>
    <mergeCell ref="B1:E1"/>
    <mergeCell ref="F1:I1"/>
    <mergeCell ref="J1:M1"/>
    <mergeCell ref="N1:Q1"/>
    <mergeCell ref="R1:U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42"/>
  <sheetViews>
    <sheetView workbookViewId="0">
      <selection activeCell="A2" sqref="A2"/>
    </sheetView>
  </sheetViews>
  <sheetFormatPr baseColWidth="10" defaultRowHeight="15" x14ac:dyDescent="0.25"/>
  <cols>
    <col min="1" max="1" width="15.5703125" customWidth="1"/>
    <col min="2" max="2" width="11.85546875" customWidth="1"/>
    <col min="3" max="3" width="14" bestFit="1" customWidth="1"/>
    <col min="4" max="4" width="14" customWidth="1"/>
    <col min="5" max="5" width="27.5703125" bestFit="1" customWidth="1"/>
    <col min="6" max="6" width="15.5703125" customWidth="1"/>
    <col min="7" max="7" width="16.7109375" customWidth="1"/>
    <col min="8" max="8" width="16.85546875" customWidth="1"/>
  </cols>
  <sheetData>
    <row r="1" spans="1:8" ht="30" x14ac:dyDescent="0.25">
      <c r="A1" s="3" t="s">
        <v>0</v>
      </c>
      <c r="B1" s="3" t="s">
        <v>1</v>
      </c>
      <c r="C1" s="3" t="s">
        <v>2</v>
      </c>
      <c r="D1" s="3" t="s">
        <v>5</v>
      </c>
      <c r="E1" s="3" t="s">
        <v>3</v>
      </c>
      <c r="F1" s="3" t="s">
        <v>4</v>
      </c>
      <c r="G1" s="3" t="s">
        <v>6</v>
      </c>
      <c r="H1" s="3" t="s">
        <v>7</v>
      </c>
    </row>
    <row r="2" spans="1:8" x14ac:dyDescent="0.25">
      <c r="A2" t="s">
        <v>29</v>
      </c>
      <c r="B2" t="s">
        <v>30</v>
      </c>
      <c r="C2" t="s">
        <v>26</v>
      </c>
      <c r="D2" t="s">
        <v>23</v>
      </c>
      <c r="H2">
        <v>0</v>
      </c>
    </row>
    <row r="3" spans="1:8" x14ac:dyDescent="0.25">
      <c r="A3" t="s">
        <v>29</v>
      </c>
      <c r="B3" t="s">
        <v>31</v>
      </c>
      <c r="C3" t="s">
        <v>26</v>
      </c>
      <c r="D3" t="s">
        <v>23</v>
      </c>
      <c r="E3">
        <v>20</v>
      </c>
      <c r="F3">
        <v>0</v>
      </c>
      <c r="G3">
        <v>0</v>
      </c>
      <c r="H3">
        <v>11</v>
      </c>
    </row>
    <row r="4" spans="1:8" x14ac:dyDescent="0.25">
      <c r="A4" t="s">
        <v>29</v>
      </c>
      <c r="B4" t="s">
        <v>32</v>
      </c>
      <c r="C4" t="s">
        <v>26</v>
      </c>
      <c r="D4" t="s">
        <v>23</v>
      </c>
      <c r="E4">
        <v>27</v>
      </c>
      <c r="F4">
        <v>0</v>
      </c>
      <c r="G4">
        <v>0</v>
      </c>
      <c r="H4">
        <v>4</v>
      </c>
    </row>
    <row r="5" spans="1:8" x14ac:dyDescent="0.25">
      <c r="A5" t="s">
        <v>29</v>
      </c>
      <c r="B5" t="s">
        <v>33</v>
      </c>
      <c r="C5" t="s">
        <v>26</v>
      </c>
      <c r="D5" t="s">
        <v>23</v>
      </c>
      <c r="E5">
        <v>20</v>
      </c>
      <c r="F5">
        <v>0</v>
      </c>
      <c r="G5">
        <v>0</v>
      </c>
      <c r="H5">
        <v>11</v>
      </c>
    </row>
    <row r="6" spans="1:8" x14ac:dyDescent="0.25">
      <c r="A6" t="s">
        <v>29</v>
      </c>
      <c r="B6" t="s">
        <v>34</v>
      </c>
      <c r="C6" t="s">
        <v>26</v>
      </c>
      <c r="D6" t="s">
        <v>23</v>
      </c>
      <c r="E6">
        <v>5</v>
      </c>
      <c r="F6">
        <v>0</v>
      </c>
      <c r="G6">
        <v>0</v>
      </c>
      <c r="H6">
        <v>2</v>
      </c>
    </row>
    <row r="7" spans="1:8" x14ac:dyDescent="0.25">
      <c r="A7" t="s">
        <v>29</v>
      </c>
      <c r="B7" t="s">
        <v>35</v>
      </c>
      <c r="C7" t="s">
        <v>26</v>
      </c>
      <c r="D7" t="s">
        <v>23</v>
      </c>
      <c r="E7">
        <v>5</v>
      </c>
      <c r="F7">
        <v>0</v>
      </c>
      <c r="G7">
        <v>0</v>
      </c>
      <c r="H7">
        <v>5</v>
      </c>
    </row>
    <row r="8" spans="1:8" x14ac:dyDescent="0.25">
      <c r="A8" t="s">
        <v>29</v>
      </c>
      <c r="B8" t="s">
        <v>36</v>
      </c>
      <c r="C8" t="s">
        <v>26</v>
      </c>
      <c r="D8" t="s">
        <v>23</v>
      </c>
      <c r="E8">
        <v>20</v>
      </c>
      <c r="F8">
        <v>0</v>
      </c>
      <c r="G8">
        <v>0</v>
      </c>
      <c r="H8">
        <v>11</v>
      </c>
    </row>
    <row r="9" spans="1:8" x14ac:dyDescent="0.25">
      <c r="A9" t="s">
        <v>29</v>
      </c>
      <c r="B9" t="s">
        <v>37</v>
      </c>
      <c r="C9" t="s">
        <v>26</v>
      </c>
      <c r="D9" t="s">
        <v>23</v>
      </c>
      <c r="E9">
        <v>20</v>
      </c>
      <c r="F9">
        <v>0</v>
      </c>
      <c r="G9">
        <v>0</v>
      </c>
      <c r="H9">
        <v>11</v>
      </c>
    </row>
    <row r="10" spans="1:8" x14ac:dyDescent="0.25">
      <c r="A10" t="s">
        <v>29</v>
      </c>
      <c r="B10" t="s">
        <v>38</v>
      </c>
      <c r="C10" t="s">
        <v>26</v>
      </c>
      <c r="D10" t="s">
        <v>23</v>
      </c>
      <c r="E10">
        <v>20</v>
      </c>
      <c r="F10">
        <v>0</v>
      </c>
      <c r="G10">
        <v>0</v>
      </c>
      <c r="H10">
        <v>11</v>
      </c>
    </row>
    <row r="11" spans="1:8" x14ac:dyDescent="0.25">
      <c r="A11" t="s">
        <v>29</v>
      </c>
      <c r="B11" t="s">
        <v>39</v>
      </c>
      <c r="C11" t="s">
        <v>26</v>
      </c>
      <c r="D11" t="s">
        <v>23</v>
      </c>
      <c r="E11">
        <v>20</v>
      </c>
      <c r="F11">
        <v>0</v>
      </c>
      <c r="G11">
        <v>0</v>
      </c>
      <c r="H11">
        <v>11</v>
      </c>
    </row>
    <row r="12" spans="1:8" x14ac:dyDescent="0.25">
      <c r="A12" t="s">
        <v>29</v>
      </c>
      <c r="B12" t="s">
        <v>40</v>
      </c>
      <c r="C12" t="s">
        <v>26</v>
      </c>
      <c r="D12" t="s">
        <v>23</v>
      </c>
      <c r="E12">
        <v>0</v>
      </c>
      <c r="F12">
        <v>20</v>
      </c>
      <c r="G12">
        <v>0</v>
      </c>
      <c r="H12">
        <v>11</v>
      </c>
    </row>
    <row r="13" spans="1:8" x14ac:dyDescent="0.25">
      <c r="A13" t="s">
        <v>29</v>
      </c>
      <c r="B13" t="s">
        <v>41</v>
      </c>
      <c r="C13" t="s">
        <v>26</v>
      </c>
      <c r="D13" t="s">
        <v>23</v>
      </c>
      <c r="E13">
        <v>20</v>
      </c>
      <c r="F13">
        <v>0</v>
      </c>
      <c r="G13">
        <v>0</v>
      </c>
      <c r="H13">
        <v>11</v>
      </c>
    </row>
    <row r="14" spans="1:8" x14ac:dyDescent="0.25">
      <c r="A14" t="s">
        <v>29</v>
      </c>
      <c r="B14" t="s">
        <v>42</v>
      </c>
      <c r="C14" t="s">
        <v>26</v>
      </c>
      <c r="D14" t="s">
        <v>23</v>
      </c>
      <c r="E14">
        <v>22</v>
      </c>
      <c r="F14">
        <v>0</v>
      </c>
      <c r="G14">
        <v>0</v>
      </c>
      <c r="H14">
        <v>9</v>
      </c>
    </row>
    <row r="15" spans="1:8" x14ac:dyDescent="0.25">
      <c r="A15" t="s">
        <v>29</v>
      </c>
      <c r="B15" t="s">
        <v>43</v>
      </c>
      <c r="C15" t="s">
        <v>26</v>
      </c>
      <c r="D15" t="s">
        <v>23</v>
      </c>
      <c r="E15">
        <v>31</v>
      </c>
      <c r="F15">
        <v>0</v>
      </c>
      <c r="G15">
        <v>0</v>
      </c>
      <c r="H15">
        <v>0</v>
      </c>
    </row>
    <row r="16" spans="1:8" x14ac:dyDescent="0.25">
      <c r="A16" t="s">
        <v>29</v>
      </c>
      <c r="B16" t="s">
        <v>44</v>
      </c>
      <c r="C16" t="s">
        <v>26</v>
      </c>
      <c r="D16" t="s">
        <v>23</v>
      </c>
      <c r="E16">
        <v>29</v>
      </c>
      <c r="F16">
        <v>0</v>
      </c>
      <c r="G16">
        <v>0</v>
      </c>
      <c r="H16">
        <v>2</v>
      </c>
    </row>
    <row r="17" spans="1:8" x14ac:dyDescent="0.25">
      <c r="A17" t="s">
        <v>29</v>
      </c>
      <c r="B17" t="s">
        <v>45</v>
      </c>
      <c r="C17" t="s">
        <v>26</v>
      </c>
      <c r="D17" t="s">
        <v>23</v>
      </c>
      <c r="E17">
        <v>20</v>
      </c>
      <c r="F17">
        <v>0</v>
      </c>
      <c r="G17">
        <v>0</v>
      </c>
      <c r="H17">
        <v>11</v>
      </c>
    </row>
    <row r="18" spans="1:8" x14ac:dyDescent="0.25">
      <c r="A18" t="s">
        <v>29</v>
      </c>
      <c r="B18" t="s">
        <v>46</v>
      </c>
      <c r="C18" t="s">
        <v>26</v>
      </c>
      <c r="D18" t="s">
        <v>23</v>
      </c>
      <c r="H18">
        <v>0</v>
      </c>
    </row>
    <row r="19" spans="1:8" x14ac:dyDescent="0.25">
      <c r="A19" t="s">
        <v>29</v>
      </c>
      <c r="B19" t="s">
        <v>47</v>
      </c>
      <c r="C19" t="s">
        <v>26</v>
      </c>
      <c r="D19" t="s">
        <v>23</v>
      </c>
      <c r="E19">
        <v>20</v>
      </c>
      <c r="F19">
        <v>0</v>
      </c>
      <c r="G19">
        <v>0</v>
      </c>
      <c r="H19">
        <v>11</v>
      </c>
    </row>
    <row r="20" spans="1:8" x14ac:dyDescent="0.25">
      <c r="A20" t="s">
        <v>29</v>
      </c>
      <c r="B20" t="s">
        <v>48</v>
      </c>
      <c r="C20" t="s">
        <v>26</v>
      </c>
      <c r="D20" t="s">
        <v>23</v>
      </c>
      <c r="E20">
        <v>20</v>
      </c>
      <c r="F20">
        <v>0</v>
      </c>
      <c r="G20">
        <v>0</v>
      </c>
      <c r="H20">
        <v>11</v>
      </c>
    </row>
    <row r="21" spans="1:8" x14ac:dyDescent="0.25">
      <c r="A21" t="s">
        <v>29</v>
      </c>
      <c r="B21" t="s">
        <v>49</v>
      </c>
      <c r="C21" t="s">
        <v>26</v>
      </c>
      <c r="D21" t="s">
        <v>23</v>
      </c>
      <c r="E21">
        <v>20</v>
      </c>
      <c r="F21">
        <v>0</v>
      </c>
      <c r="G21">
        <v>0</v>
      </c>
      <c r="H21">
        <v>11</v>
      </c>
    </row>
    <row r="22" spans="1:8" x14ac:dyDescent="0.25">
      <c r="A22" t="s">
        <v>29</v>
      </c>
      <c r="B22" t="s">
        <v>50</v>
      </c>
      <c r="C22" t="s">
        <v>26</v>
      </c>
      <c r="D22" t="s">
        <v>23</v>
      </c>
      <c r="E22">
        <v>20</v>
      </c>
      <c r="F22">
        <v>0</v>
      </c>
      <c r="G22">
        <v>0</v>
      </c>
      <c r="H22">
        <v>11</v>
      </c>
    </row>
    <row r="23" spans="1:8" x14ac:dyDescent="0.25">
      <c r="A23" t="s">
        <v>29</v>
      </c>
      <c r="B23" t="s">
        <v>51</v>
      </c>
      <c r="C23" t="s">
        <v>26</v>
      </c>
      <c r="D23" t="s">
        <v>23</v>
      </c>
      <c r="E23">
        <v>19</v>
      </c>
      <c r="F23">
        <v>0</v>
      </c>
      <c r="G23">
        <v>1</v>
      </c>
      <c r="H23">
        <v>11</v>
      </c>
    </row>
    <row r="24" spans="1:8" x14ac:dyDescent="0.25">
      <c r="A24" t="s">
        <v>29</v>
      </c>
      <c r="B24" t="s">
        <v>52</v>
      </c>
      <c r="C24" t="s">
        <v>26</v>
      </c>
      <c r="D24" t="s">
        <v>23</v>
      </c>
      <c r="E24">
        <v>31</v>
      </c>
      <c r="F24">
        <v>0</v>
      </c>
      <c r="G24">
        <v>0</v>
      </c>
      <c r="H24">
        <v>0</v>
      </c>
    </row>
    <row r="25" spans="1:8" x14ac:dyDescent="0.25">
      <c r="A25" t="s">
        <v>29</v>
      </c>
      <c r="B25" t="s">
        <v>53</v>
      </c>
      <c r="C25" t="s">
        <v>26</v>
      </c>
      <c r="D25" t="s">
        <v>23</v>
      </c>
      <c r="E25">
        <v>22</v>
      </c>
      <c r="F25">
        <v>0</v>
      </c>
      <c r="G25">
        <v>0</v>
      </c>
      <c r="H25">
        <v>9</v>
      </c>
    </row>
    <row r="26" spans="1:8" x14ac:dyDescent="0.25">
      <c r="A26" t="s">
        <v>29</v>
      </c>
      <c r="B26" t="s">
        <v>54</v>
      </c>
      <c r="C26" t="s">
        <v>26</v>
      </c>
      <c r="D26" t="s">
        <v>23</v>
      </c>
      <c r="E26">
        <v>20</v>
      </c>
      <c r="F26">
        <v>0</v>
      </c>
      <c r="G26">
        <v>0</v>
      </c>
      <c r="H26">
        <v>11</v>
      </c>
    </row>
    <row r="27" spans="1:8" x14ac:dyDescent="0.25">
      <c r="A27" t="s">
        <v>29</v>
      </c>
      <c r="B27" t="s">
        <v>55</v>
      </c>
      <c r="C27" t="s">
        <v>26</v>
      </c>
      <c r="D27" t="s">
        <v>23</v>
      </c>
      <c r="E27">
        <v>24</v>
      </c>
      <c r="F27">
        <v>0</v>
      </c>
      <c r="G27">
        <v>0</v>
      </c>
      <c r="H27">
        <v>7</v>
      </c>
    </row>
    <row r="28" spans="1:8" x14ac:dyDescent="0.25">
      <c r="A28" t="s">
        <v>29</v>
      </c>
      <c r="B28" t="s">
        <v>56</v>
      </c>
      <c r="C28" t="s">
        <v>26</v>
      </c>
      <c r="D28" t="s">
        <v>23</v>
      </c>
      <c r="E28">
        <v>20</v>
      </c>
      <c r="F28">
        <v>0</v>
      </c>
      <c r="G28">
        <v>0</v>
      </c>
      <c r="H28">
        <v>11</v>
      </c>
    </row>
    <row r="29" spans="1:8" x14ac:dyDescent="0.25">
      <c r="A29" t="s">
        <v>29</v>
      </c>
      <c r="B29" t="s">
        <v>57</v>
      </c>
      <c r="C29" t="s">
        <v>26</v>
      </c>
      <c r="D29" t="s">
        <v>23</v>
      </c>
      <c r="E29">
        <v>22</v>
      </c>
      <c r="F29">
        <v>0</v>
      </c>
      <c r="G29">
        <v>0</v>
      </c>
      <c r="H29">
        <v>9</v>
      </c>
    </row>
    <row r="30" spans="1:8" x14ac:dyDescent="0.25">
      <c r="A30" t="s">
        <v>29</v>
      </c>
      <c r="B30" t="s">
        <v>58</v>
      </c>
      <c r="C30" t="s">
        <v>26</v>
      </c>
      <c r="D30" t="s">
        <v>23</v>
      </c>
      <c r="E30">
        <v>18</v>
      </c>
      <c r="F30">
        <v>1</v>
      </c>
      <c r="G30">
        <v>1</v>
      </c>
      <c r="H30">
        <v>11</v>
      </c>
    </row>
    <row r="31" spans="1:8" x14ac:dyDescent="0.25">
      <c r="A31" t="s">
        <v>29</v>
      </c>
      <c r="B31" t="s">
        <v>59</v>
      </c>
      <c r="C31" t="s">
        <v>26</v>
      </c>
      <c r="D31" t="s">
        <v>23</v>
      </c>
      <c r="E31">
        <v>10</v>
      </c>
      <c r="F31">
        <v>0</v>
      </c>
      <c r="G31">
        <v>0</v>
      </c>
      <c r="H31">
        <v>4</v>
      </c>
    </row>
    <row r="32" spans="1:8" x14ac:dyDescent="0.25">
      <c r="A32" t="s">
        <v>29</v>
      </c>
      <c r="B32" t="s">
        <v>60</v>
      </c>
      <c r="C32" t="s">
        <v>26</v>
      </c>
      <c r="D32" t="s">
        <v>23</v>
      </c>
      <c r="E32">
        <v>20</v>
      </c>
      <c r="F32">
        <v>0</v>
      </c>
      <c r="G32">
        <v>0</v>
      </c>
      <c r="H32">
        <v>11</v>
      </c>
    </row>
    <row r="33" spans="1:8" x14ac:dyDescent="0.25">
      <c r="A33" t="s">
        <v>29</v>
      </c>
      <c r="B33" t="s">
        <v>61</v>
      </c>
      <c r="C33" t="s">
        <v>26</v>
      </c>
      <c r="D33" t="s">
        <v>23</v>
      </c>
      <c r="E33">
        <v>20</v>
      </c>
      <c r="F33">
        <v>0</v>
      </c>
      <c r="G33">
        <v>0</v>
      </c>
      <c r="H33">
        <v>11</v>
      </c>
    </row>
    <row r="34" spans="1:8" x14ac:dyDescent="0.25">
      <c r="A34" t="s">
        <v>29</v>
      </c>
      <c r="B34" t="s">
        <v>62</v>
      </c>
      <c r="C34" t="s">
        <v>26</v>
      </c>
      <c r="D34" t="s">
        <v>23</v>
      </c>
      <c r="E34">
        <v>24</v>
      </c>
      <c r="F34">
        <v>0</v>
      </c>
      <c r="G34">
        <v>0</v>
      </c>
      <c r="H34">
        <v>7</v>
      </c>
    </row>
    <row r="35" spans="1:8" x14ac:dyDescent="0.25">
      <c r="A35" t="s">
        <v>29</v>
      </c>
      <c r="B35" t="s">
        <v>63</v>
      </c>
      <c r="C35" t="s">
        <v>26</v>
      </c>
      <c r="D35" t="s">
        <v>23</v>
      </c>
      <c r="E35">
        <v>20</v>
      </c>
      <c r="F35">
        <v>0</v>
      </c>
      <c r="G35">
        <v>0</v>
      </c>
      <c r="H35">
        <v>11</v>
      </c>
    </row>
    <row r="36" spans="1:8" x14ac:dyDescent="0.25">
      <c r="A36" t="s">
        <v>29</v>
      </c>
      <c r="B36" t="s">
        <v>64</v>
      </c>
      <c r="C36" t="s">
        <v>26</v>
      </c>
      <c r="D36" t="s">
        <v>23</v>
      </c>
      <c r="E36">
        <v>20</v>
      </c>
      <c r="F36">
        <v>0</v>
      </c>
      <c r="G36">
        <v>0</v>
      </c>
      <c r="H36">
        <v>11</v>
      </c>
    </row>
    <row r="37" spans="1:8" x14ac:dyDescent="0.25">
      <c r="A37" t="s">
        <v>29</v>
      </c>
      <c r="B37" t="s">
        <v>65</v>
      </c>
      <c r="C37" t="s">
        <v>26</v>
      </c>
      <c r="D37" t="s">
        <v>23</v>
      </c>
      <c r="E37">
        <v>31</v>
      </c>
      <c r="F37">
        <v>0</v>
      </c>
      <c r="G37">
        <v>0</v>
      </c>
      <c r="H37">
        <v>0</v>
      </c>
    </row>
    <row r="38" spans="1:8" x14ac:dyDescent="0.25">
      <c r="A38" t="s">
        <v>29</v>
      </c>
      <c r="B38" t="s">
        <v>66</v>
      </c>
      <c r="C38" t="s">
        <v>26</v>
      </c>
      <c r="D38" t="s">
        <v>23</v>
      </c>
      <c r="E38">
        <v>20</v>
      </c>
      <c r="F38">
        <v>0</v>
      </c>
      <c r="G38">
        <v>0</v>
      </c>
      <c r="H38">
        <v>11</v>
      </c>
    </row>
    <row r="39" spans="1:8" x14ac:dyDescent="0.25">
      <c r="A39" t="s">
        <v>29</v>
      </c>
      <c r="B39" t="s">
        <v>67</v>
      </c>
      <c r="C39" t="s">
        <v>26</v>
      </c>
      <c r="D39" t="s">
        <v>23</v>
      </c>
      <c r="E39">
        <v>20</v>
      </c>
      <c r="F39">
        <v>0</v>
      </c>
      <c r="G39">
        <v>0</v>
      </c>
      <c r="H39">
        <v>11</v>
      </c>
    </row>
    <row r="40" spans="1:8" x14ac:dyDescent="0.25">
      <c r="A40" t="s">
        <v>29</v>
      </c>
      <c r="B40" t="s">
        <v>68</v>
      </c>
      <c r="C40" t="s">
        <v>26</v>
      </c>
      <c r="D40" t="s">
        <v>23</v>
      </c>
      <c r="E40">
        <v>27</v>
      </c>
      <c r="F40">
        <v>0</v>
      </c>
      <c r="G40">
        <v>0</v>
      </c>
      <c r="H40">
        <v>4</v>
      </c>
    </row>
    <row r="41" spans="1:8" x14ac:dyDescent="0.25">
      <c r="A41" t="s">
        <v>29</v>
      </c>
      <c r="B41" t="s">
        <v>69</v>
      </c>
      <c r="C41" t="s">
        <v>26</v>
      </c>
      <c r="D41" t="s">
        <v>23</v>
      </c>
      <c r="E41">
        <v>31</v>
      </c>
      <c r="F41">
        <v>0</v>
      </c>
      <c r="G41">
        <v>0</v>
      </c>
      <c r="H41">
        <v>0</v>
      </c>
    </row>
    <row r="42" spans="1:8" x14ac:dyDescent="0.25">
      <c r="A42" t="s">
        <v>29</v>
      </c>
      <c r="B42" t="s">
        <v>70</v>
      </c>
      <c r="C42" t="s">
        <v>26</v>
      </c>
      <c r="D42" t="s">
        <v>23</v>
      </c>
      <c r="E42">
        <v>20</v>
      </c>
      <c r="F42">
        <v>0</v>
      </c>
      <c r="G42">
        <v>0</v>
      </c>
      <c r="H42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42"/>
  <sheetViews>
    <sheetView workbookViewId="0">
      <selection activeCell="A2" sqref="A2"/>
    </sheetView>
  </sheetViews>
  <sheetFormatPr baseColWidth="10" defaultRowHeight="15" x14ac:dyDescent="0.25"/>
  <cols>
    <col min="1" max="1" width="15.5703125" customWidth="1"/>
    <col min="2" max="2" width="11.85546875" customWidth="1"/>
    <col min="3" max="3" width="14" bestFit="1" customWidth="1"/>
    <col min="4" max="4" width="14" customWidth="1"/>
    <col min="5" max="5" width="27.5703125" bestFit="1" customWidth="1"/>
    <col min="6" max="6" width="15.5703125" customWidth="1"/>
    <col min="7" max="7" width="16.7109375" customWidth="1"/>
    <col min="8" max="8" width="16.85546875" customWidth="1"/>
  </cols>
  <sheetData>
    <row r="1" spans="1:8" ht="30" x14ac:dyDescent="0.25">
      <c r="A1" s="3" t="s">
        <v>0</v>
      </c>
      <c r="B1" s="3" t="s">
        <v>1</v>
      </c>
      <c r="C1" s="3" t="s">
        <v>2</v>
      </c>
      <c r="D1" s="3" t="s">
        <v>5</v>
      </c>
      <c r="E1" s="3" t="s">
        <v>3</v>
      </c>
      <c r="F1" s="3" t="s">
        <v>4</v>
      </c>
      <c r="G1" s="3" t="s">
        <v>6</v>
      </c>
      <c r="H1" s="3" t="s">
        <v>7</v>
      </c>
    </row>
    <row r="2" spans="1:8" x14ac:dyDescent="0.25">
      <c r="A2" t="s">
        <v>29</v>
      </c>
      <c r="B2" t="s">
        <v>30</v>
      </c>
      <c r="C2" t="s">
        <v>26</v>
      </c>
      <c r="D2" t="s">
        <v>23</v>
      </c>
      <c r="H2">
        <v>0</v>
      </c>
    </row>
    <row r="3" spans="1:8" x14ac:dyDescent="0.25">
      <c r="A3" t="s">
        <v>29</v>
      </c>
      <c r="B3" t="s">
        <v>31</v>
      </c>
      <c r="C3" t="s">
        <v>26</v>
      </c>
      <c r="D3" t="s">
        <v>23</v>
      </c>
      <c r="E3">
        <v>16</v>
      </c>
      <c r="F3">
        <v>0</v>
      </c>
      <c r="G3">
        <v>0</v>
      </c>
      <c r="H3">
        <v>13</v>
      </c>
    </row>
    <row r="4" spans="1:8" x14ac:dyDescent="0.25">
      <c r="A4" t="s">
        <v>29</v>
      </c>
      <c r="B4" t="s">
        <v>32</v>
      </c>
      <c r="C4" t="s">
        <v>26</v>
      </c>
      <c r="D4" t="s">
        <v>23</v>
      </c>
      <c r="E4">
        <v>25</v>
      </c>
      <c r="F4">
        <v>0</v>
      </c>
      <c r="G4">
        <v>0</v>
      </c>
      <c r="H4">
        <v>4</v>
      </c>
    </row>
    <row r="5" spans="1:8" x14ac:dyDescent="0.25">
      <c r="A5" t="s">
        <v>29</v>
      </c>
      <c r="B5" t="s">
        <v>33</v>
      </c>
      <c r="C5" t="s">
        <v>26</v>
      </c>
      <c r="D5" t="s">
        <v>23</v>
      </c>
      <c r="E5">
        <v>18</v>
      </c>
      <c r="F5">
        <v>0</v>
      </c>
      <c r="G5">
        <v>0</v>
      </c>
      <c r="H5">
        <v>11</v>
      </c>
    </row>
    <row r="6" spans="1:8" x14ac:dyDescent="0.25">
      <c r="A6" t="s">
        <v>29</v>
      </c>
      <c r="B6" t="s">
        <v>34</v>
      </c>
      <c r="C6" t="s">
        <v>26</v>
      </c>
      <c r="D6" t="s">
        <v>23</v>
      </c>
      <c r="E6">
        <v>16</v>
      </c>
      <c r="F6">
        <v>0</v>
      </c>
      <c r="G6">
        <v>0</v>
      </c>
      <c r="H6">
        <v>13</v>
      </c>
    </row>
    <row r="7" spans="1:8" x14ac:dyDescent="0.25">
      <c r="A7" t="s">
        <v>29</v>
      </c>
      <c r="B7" t="s">
        <v>35</v>
      </c>
      <c r="C7" t="s">
        <v>26</v>
      </c>
      <c r="D7" t="s">
        <v>23</v>
      </c>
      <c r="F7">
        <v>0</v>
      </c>
      <c r="G7">
        <v>0</v>
      </c>
      <c r="H7">
        <v>0</v>
      </c>
    </row>
    <row r="8" spans="1:8" x14ac:dyDescent="0.25">
      <c r="A8" t="s">
        <v>29</v>
      </c>
      <c r="B8" t="s">
        <v>36</v>
      </c>
      <c r="C8" t="s">
        <v>26</v>
      </c>
      <c r="D8" t="s">
        <v>23</v>
      </c>
      <c r="E8">
        <v>15</v>
      </c>
      <c r="F8">
        <v>1</v>
      </c>
      <c r="G8">
        <v>0</v>
      </c>
      <c r="H8">
        <v>13</v>
      </c>
    </row>
    <row r="9" spans="1:8" x14ac:dyDescent="0.25">
      <c r="A9" t="s">
        <v>29</v>
      </c>
      <c r="B9" t="s">
        <v>37</v>
      </c>
      <c r="C9" t="s">
        <v>26</v>
      </c>
      <c r="D9" t="s">
        <v>23</v>
      </c>
      <c r="E9">
        <v>16</v>
      </c>
      <c r="F9">
        <v>0</v>
      </c>
      <c r="G9">
        <v>0</v>
      </c>
      <c r="H9">
        <v>13</v>
      </c>
    </row>
    <row r="10" spans="1:8" x14ac:dyDescent="0.25">
      <c r="A10" t="s">
        <v>29</v>
      </c>
      <c r="B10" t="s">
        <v>38</v>
      </c>
      <c r="C10" t="s">
        <v>26</v>
      </c>
      <c r="D10" t="s">
        <v>23</v>
      </c>
      <c r="E10">
        <v>17</v>
      </c>
      <c r="F10">
        <v>0</v>
      </c>
      <c r="G10">
        <v>0</v>
      </c>
      <c r="H10">
        <v>12</v>
      </c>
    </row>
    <row r="11" spans="1:8" x14ac:dyDescent="0.25">
      <c r="A11" t="s">
        <v>29</v>
      </c>
      <c r="B11" t="s">
        <v>39</v>
      </c>
      <c r="C11" t="s">
        <v>26</v>
      </c>
      <c r="D11" t="s">
        <v>23</v>
      </c>
      <c r="E11">
        <v>16</v>
      </c>
      <c r="F11">
        <v>0</v>
      </c>
      <c r="G11">
        <v>0</v>
      </c>
      <c r="H11">
        <v>13</v>
      </c>
    </row>
    <row r="12" spans="1:8" x14ac:dyDescent="0.25">
      <c r="A12" t="s">
        <v>29</v>
      </c>
      <c r="B12" t="s">
        <v>40</v>
      </c>
      <c r="C12" t="s">
        <v>26</v>
      </c>
      <c r="D12" t="s">
        <v>23</v>
      </c>
      <c r="E12">
        <v>0</v>
      </c>
      <c r="F12">
        <v>16</v>
      </c>
      <c r="G12">
        <v>0</v>
      </c>
      <c r="H12">
        <v>13</v>
      </c>
    </row>
    <row r="13" spans="1:8" x14ac:dyDescent="0.25">
      <c r="A13" t="s">
        <v>29</v>
      </c>
      <c r="B13" t="s">
        <v>41</v>
      </c>
      <c r="C13" t="s">
        <v>26</v>
      </c>
      <c r="D13" t="s">
        <v>23</v>
      </c>
      <c r="E13">
        <v>16</v>
      </c>
      <c r="F13">
        <v>0</v>
      </c>
      <c r="G13">
        <v>0</v>
      </c>
      <c r="H13">
        <v>13</v>
      </c>
    </row>
    <row r="14" spans="1:8" x14ac:dyDescent="0.25">
      <c r="A14" t="s">
        <v>29</v>
      </c>
      <c r="B14" t="s">
        <v>42</v>
      </c>
      <c r="C14" t="s">
        <v>26</v>
      </c>
      <c r="D14" t="s">
        <v>23</v>
      </c>
      <c r="E14">
        <v>18</v>
      </c>
      <c r="F14">
        <v>0</v>
      </c>
      <c r="G14">
        <v>0</v>
      </c>
      <c r="H14">
        <v>11</v>
      </c>
    </row>
    <row r="15" spans="1:8" x14ac:dyDescent="0.25">
      <c r="A15" t="s">
        <v>29</v>
      </c>
      <c r="B15" t="s">
        <v>43</v>
      </c>
      <c r="C15" t="s">
        <v>26</v>
      </c>
      <c r="D15" t="s">
        <v>23</v>
      </c>
      <c r="E15">
        <v>29</v>
      </c>
      <c r="F15">
        <v>0</v>
      </c>
      <c r="G15">
        <v>0</v>
      </c>
      <c r="H15">
        <v>0</v>
      </c>
    </row>
    <row r="16" spans="1:8" x14ac:dyDescent="0.25">
      <c r="A16" t="s">
        <v>29</v>
      </c>
      <c r="B16" t="s">
        <v>44</v>
      </c>
      <c r="C16" t="s">
        <v>26</v>
      </c>
      <c r="D16" t="s">
        <v>23</v>
      </c>
      <c r="E16">
        <v>24</v>
      </c>
      <c r="F16">
        <v>0</v>
      </c>
      <c r="G16">
        <v>0</v>
      </c>
      <c r="H16">
        <v>5</v>
      </c>
    </row>
    <row r="17" spans="1:8" x14ac:dyDescent="0.25">
      <c r="A17" t="s">
        <v>29</v>
      </c>
      <c r="B17" t="s">
        <v>45</v>
      </c>
      <c r="C17" t="s">
        <v>26</v>
      </c>
      <c r="D17" t="s">
        <v>23</v>
      </c>
      <c r="E17">
        <v>16</v>
      </c>
      <c r="F17">
        <v>0</v>
      </c>
      <c r="G17">
        <v>0</v>
      </c>
      <c r="H17">
        <v>13</v>
      </c>
    </row>
    <row r="18" spans="1:8" x14ac:dyDescent="0.25">
      <c r="A18" t="s">
        <v>29</v>
      </c>
      <c r="B18" t="s">
        <v>46</v>
      </c>
      <c r="C18" t="s">
        <v>26</v>
      </c>
      <c r="D18" t="s">
        <v>23</v>
      </c>
      <c r="E18">
        <v>1</v>
      </c>
      <c r="F18">
        <v>0</v>
      </c>
      <c r="G18">
        <v>0</v>
      </c>
      <c r="H18">
        <v>0</v>
      </c>
    </row>
    <row r="19" spans="1:8" x14ac:dyDescent="0.25">
      <c r="A19" t="s">
        <v>29</v>
      </c>
      <c r="B19" t="s">
        <v>47</v>
      </c>
      <c r="C19" t="s">
        <v>26</v>
      </c>
      <c r="D19" t="s">
        <v>23</v>
      </c>
      <c r="E19">
        <v>16</v>
      </c>
      <c r="F19">
        <v>0</v>
      </c>
      <c r="G19">
        <v>0</v>
      </c>
      <c r="H19">
        <v>13</v>
      </c>
    </row>
    <row r="20" spans="1:8" x14ac:dyDescent="0.25">
      <c r="A20" t="s">
        <v>29</v>
      </c>
      <c r="B20" t="s">
        <v>48</v>
      </c>
      <c r="C20" t="s">
        <v>26</v>
      </c>
      <c r="D20" t="s">
        <v>23</v>
      </c>
      <c r="E20">
        <v>16</v>
      </c>
      <c r="F20">
        <v>0</v>
      </c>
      <c r="G20">
        <v>0</v>
      </c>
      <c r="H20">
        <v>13</v>
      </c>
    </row>
    <row r="21" spans="1:8" x14ac:dyDescent="0.25">
      <c r="A21" t="s">
        <v>29</v>
      </c>
      <c r="B21" t="s">
        <v>49</v>
      </c>
      <c r="C21" t="s">
        <v>26</v>
      </c>
      <c r="D21" t="s">
        <v>23</v>
      </c>
      <c r="E21">
        <v>16</v>
      </c>
      <c r="F21">
        <v>0</v>
      </c>
      <c r="G21">
        <v>0</v>
      </c>
      <c r="H21">
        <v>13</v>
      </c>
    </row>
    <row r="22" spans="1:8" x14ac:dyDescent="0.25">
      <c r="A22" t="s">
        <v>29</v>
      </c>
      <c r="B22" t="s">
        <v>50</v>
      </c>
      <c r="C22" t="s">
        <v>26</v>
      </c>
      <c r="D22" t="s">
        <v>23</v>
      </c>
      <c r="E22">
        <v>16</v>
      </c>
      <c r="F22">
        <v>0</v>
      </c>
      <c r="G22">
        <v>0</v>
      </c>
      <c r="H22">
        <v>13</v>
      </c>
    </row>
    <row r="23" spans="1:8" x14ac:dyDescent="0.25">
      <c r="A23" t="s">
        <v>29</v>
      </c>
      <c r="B23" t="s">
        <v>51</v>
      </c>
      <c r="C23" t="s">
        <v>26</v>
      </c>
      <c r="D23" t="s">
        <v>23</v>
      </c>
      <c r="E23">
        <v>16</v>
      </c>
      <c r="F23">
        <v>0</v>
      </c>
      <c r="G23">
        <v>0</v>
      </c>
      <c r="H23">
        <v>13</v>
      </c>
    </row>
    <row r="24" spans="1:8" x14ac:dyDescent="0.25">
      <c r="A24" t="s">
        <v>29</v>
      </c>
      <c r="B24" t="s">
        <v>52</v>
      </c>
      <c r="C24" t="s">
        <v>26</v>
      </c>
      <c r="D24" t="s">
        <v>23</v>
      </c>
      <c r="E24">
        <v>29</v>
      </c>
      <c r="F24">
        <v>0</v>
      </c>
      <c r="G24">
        <v>0</v>
      </c>
      <c r="H24">
        <v>0</v>
      </c>
    </row>
    <row r="25" spans="1:8" x14ac:dyDescent="0.25">
      <c r="A25" t="s">
        <v>29</v>
      </c>
      <c r="B25" t="s">
        <v>53</v>
      </c>
      <c r="C25" t="s">
        <v>26</v>
      </c>
      <c r="D25" t="s">
        <v>23</v>
      </c>
      <c r="E25">
        <v>16</v>
      </c>
      <c r="F25">
        <v>0</v>
      </c>
      <c r="G25">
        <v>0</v>
      </c>
      <c r="H25">
        <v>13</v>
      </c>
    </row>
    <row r="26" spans="1:8" x14ac:dyDescent="0.25">
      <c r="A26" t="s">
        <v>29</v>
      </c>
      <c r="B26" t="s">
        <v>54</v>
      </c>
      <c r="C26" t="s">
        <v>26</v>
      </c>
      <c r="D26" t="s">
        <v>23</v>
      </c>
      <c r="E26">
        <v>16</v>
      </c>
      <c r="F26">
        <v>5</v>
      </c>
      <c r="G26">
        <v>0</v>
      </c>
      <c r="H26">
        <v>8</v>
      </c>
    </row>
    <row r="27" spans="1:8" x14ac:dyDescent="0.25">
      <c r="A27" t="s">
        <v>29</v>
      </c>
      <c r="B27" t="s">
        <v>55</v>
      </c>
      <c r="C27" t="s">
        <v>26</v>
      </c>
      <c r="D27" t="s">
        <v>23</v>
      </c>
      <c r="E27">
        <v>18</v>
      </c>
      <c r="F27">
        <v>0</v>
      </c>
      <c r="G27">
        <v>0</v>
      </c>
      <c r="H27">
        <v>11</v>
      </c>
    </row>
    <row r="28" spans="1:8" x14ac:dyDescent="0.25">
      <c r="A28" t="s">
        <v>29</v>
      </c>
      <c r="B28" t="s">
        <v>56</v>
      </c>
      <c r="C28" t="s">
        <v>26</v>
      </c>
      <c r="D28" t="s">
        <v>23</v>
      </c>
      <c r="E28">
        <v>18</v>
      </c>
      <c r="F28">
        <v>0</v>
      </c>
      <c r="G28">
        <v>0</v>
      </c>
      <c r="H28">
        <v>11</v>
      </c>
    </row>
    <row r="29" spans="1:8" x14ac:dyDescent="0.25">
      <c r="A29" t="s">
        <v>29</v>
      </c>
      <c r="B29" t="s">
        <v>57</v>
      </c>
      <c r="C29" t="s">
        <v>26</v>
      </c>
      <c r="D29" t="s">
        <v>23</v>
      </c>
      <c r="E29">
        <v>16</v>
      </c>
      <c r="F29">
        <v>0</v>
      </c>
      <c r="G29">
        <v>0</v>
      </c>
      <c r="H29">
        <v>13</v>
      </c>
    </row>
    <row r="30" spans="1:8" x14ac:dyDescent="0.25">
      <c r="A30" t="s">
        <v>29</v>
      </c>
      <c r="B30" t="s">
        <v>58</v>
      </c>
      <c r="C30" t="s">
        <v>26</v>
      </c>
      <c r="D30" t="s">
        <v>23</v>
      </c>
      <c r="F30">
        <v>6</v>
      </c>
      <c r="G30">
        <v>0</v>
      </c>
      <c r="H30">
        <v>2</v>
      </c>
    </row>
    <row r="31" spans="1:8" x14ac:dyDescent="0.25">
      <c r="A31" t="s">
        <v>29</v>
      </c>
      <c r="B31" t="s">
        <v>59</v>
      </c>
      <c r="C31" t="s">
        <v>26</v>
      </c>
      <c r="D31" t="s">
        <v>23</v>
      </c>
      <c r="E31">
        <v>16</v>
      </c>
      <c r="F31">
        <v>0</v>
      </c>
      <c r="G31">
        <v>0</v>
      </c>
      <c r="H31">
        <v>13</v>
      </c>
    </row>
    <row r="32" spans="1:8" x14ac:dyDescent="0.25">
      <c r="A32" t="s">
        <v>29</v>
      </c>
      <c r="B32" t="s">
        <v>60</v>
      </c>
      <c r="C32" t="s">
        <v>26</v>
      </c>
      <c r="D32" t="s">
        <v>23</v>
      </c>
      <c r="E32">
        <v>16</v>
      </c>
      <c r="F32">
        <v>0</v>
      </c>
      <c r="G32">
        <v>0</v>
      </c>
      <c r="H32">
        <v>13</v>
      </c>
    </row>
    <row r="33" spans="1:8" x14ac:dyDescent="0.25">
      <c r="A33" t="s">
        <v>29</v>
      </c>
      <c r="B33" t="s">
        <v>61</v>
      </c>
      <c r="C33" t="s">
        <v>26</v>
      </c>
      <c r="D33" t="s">
        <v>23</v>
      </c>
      <c r="E33">
        <v>16</v>
      </c>
      <c r="F33">
        <v>0</v>
      </c>
      <c r="G33">
        <v>0</v>
      </c>
      <c r="H33">
        <v>13</v>
      </c>
    </row>
    <row r="34" spans="1:8" x14ac:dyDescent="0.25">
      <c r="A34" t="s">
        <v>29</v>
      </c>
      <c r="B34" t="s">
        <v>62</v>
      </c>
      <c r="C34" t="s">
        <v>26</v>
      </c>
      <c r="D34" t="s">
        <v>23</v>
      </c>
      <c r="E34">
        <v>20</v>
      </c>
      <c r="F34">
        <v>0</v>
      </c>
      <c r="G34">
        <v>0</v>
      </c>
      <c r="H34">
        <v>9</v>
      </c>
    </row>
    <row r="35" spans="1:8" x14ac:dyDescent="0.25">
      <c r="A35" t="s">
        <v>29</v>
      </c>
      <c r="B35" t="s">
        <v>63</v>
      </c>
      <c r="C35" t="s">
        <v>26</v>
      </c>
      <c r="D35" t="s">
        <v>23</v>
      </c>
      <c r="E35">
        <v>16</v>
      </c>
      <c r="F35">
        <v>0</v>
      </c>
      <c r="G35">
        <v>0</v>
      </c>
      <c r="H35">
        <v>13</v>
      </c>
    </row>
    <row r="36" spans="1:8" x14ac:dyDescent="0.25">
      <c r="A36" t="s">
        <v>29</v>
      </c>
      <c r="B36" t="s">
        <v>64</v>
      </c>
      <c r="C36" t="s">
        <v>26</v>
      </c>
      <c r="D36" t="s">
        <v>23</v>
      </c>
      <c r="E36">
        <v>16</v>
      </c>
      <c r="F36">
        <v>0</v>
      </c>
      <c r="G36">
        <v>0</v>
      </c>
      <c r="H36">
        <v>13</v>
      </c>
    </row>
    <row r="37" spans="1:8" x14ac:dyDescent="0.25">
      <c r="A37" t="s">
        <v>29</v>
      </c>
      <c r="B37" t="s">
        <v>65</v>
      </c>
      <c r="C37" t="s">
        <v>26</v>
      </c>
      <c r="D37" t="s">
        <v>23</v>
      </c>
      <c r="E37">
        <v>29</v>
      </c>
      <c r="F37">
        <v>0</v>
      </c>
      <c r="G37">
        <v>0</v>
      </c>
      <c r="H37">
        <v>0</v>
      </c>
    </row>
    <row r="38" spans="1:8" x14ac:dyDescent="0.25">
      <c r="A38" t="s">
        <v>29</v>
      </c>
      <c r="B38" t="s">
        <v>66</v>
      </c>
      <c r="C38" t="s">
        <v>26</v>
      </c>
      <c r="D38" t="s">
        <v>23</v>
      </c>
      <c r="E38">
        <v>16</v>
      </c>
      <c r="F38">
        <v>0</v>
      </c>
      <c r="G38">
        <v>0</v>
      </c>
      <c r="H38">
        <v>13</v>
      </c>
    </row>
    <row r="39" spans="1:8" x14ac:dyDescent="0.25">
      <c r="A39" t="s">
        <v>29</v>
      </c>
      <c r="B39" t="s">
        <v>67</v>
      </c>
      <c r="C39" t="s">
        <v>26</v>
      </c>
      <c r="D39" t="s">
        <v>23</v>
      </c>
      <c r="E39">
        <v>16</v>
      </c>
      <c r="F39">
        <v>0</v>
      </c>
      <c r="G39">
        <v>0</v>
      </c>
      <c r="H39">
        <v>13</v>
      </c>
    </row>
    <row r="40" spans="1:8" x14ac:dyDescent="0.25">
      <c r="A40" t="s">
        <v>29</v>
      </c>
      <c r="B40" t="s">
        <v>68</v>
      </c>
      <c r="C40" t="s">
        <v>26</v>
      </c>
      <c r="D40" t="s">
        <v>23</v>
      </c>
      <c r="E40">
        <v>18</v>
      </c>
      <c r="F40">
        <v>0</v>
      </c>
      <c r="G40">
        <v>0</v>
      </c>
      <c r="H40">
        <v>11</v>
      </c>
    </row>
    <row r="41" spans="1:8" x14ac:dyDescent="0.25">
      <c r="A41" t="s">
        <v>29</v>
      </c>
      <c r="B41" t="s">
        <v>69</v>
      </c>
      <c r="C41" t="s">
        <v>26</v>
      </c>
      <c r="D41" t="s">
        <v>23</v>
      </c>
      <c r="E41">
        <v>29</v>
      </c>
      <c r="F41">
        <v>0</v>
      </c>
      <c r="G41">
        <v>0</v>
      </c>
      <c r="H41">
        <v>0</v>
      </c>
    </row>
    <row r="42" spans="1:8" x14ac:dyDescent="0.25">
      <c r="A42" t="s">
        <v>29</v>
      </c>
      <c r="B42" t="s">
        <v>70</v>
      </c>
      <c r="C42" t="s">
        <v>26</v>
      </c>
      <c r="D42" t="s">
        <v>23</v>
      </c>
      <c r="E42">
        <v>16</v>
      </c>
      <c r="F42">
        <v>0</v>
      </c>
      <c r="G42">
        <v>0</v>
      </c>
      <c r="H42">
        <v>13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1"/>
  <sheetViews>
    <sheetView workbookViewId="0">
      <selection activeCell="A46" sqref="A46"/>
    </sheetView>
  </sheetViews>
  <sheetFormatPr baseColWidth="10" defaultRowHeight="15" x14ac:dyDescent="0.25"/>
  <cols>
    <col min="1" max="1" width="15.5703125" customWidth="1"/>
    <col min="2" max="2" width="11.85546875" customWidth="1"/>
    <col min="3" max="3" width="14" bestFit="1" customWidth="1"/>
    <col min="4" max="4" width="14" customWidth="1"/>
    <col min="5" max="5" width="27.5703125" bestFit="1" customWidth="1"/>
    <col min="6" max="6" width="15.5703125" customWidth="1"/>
    <col min="7" max="7" width="16.7109375" customWidth="1"/>
    <col min="8" max="8" width="16.85546875" customWidth="1"/>
  </cols>
  <sheetData>
    <row r="1" spans="1:8" ht="30" x14ac:dyDescent="0.25">
      <c r="A1" s="3" t="s">
        <v>0</v>
      </c>
      <c r="B1" s="3" t="s">
        <v>1</v>
      </c>
      <c r="C1" s="3" t="s">
        <v>2</v>
      </c>
      <c r="D1" s="3" t="s">
        <v>5</v>
      </c>
      <c r="E1" s="3" t="s">
        <v>3</v>
      </c>
      <c r="F1" s="3" t="s">
        <v>4</v>
      </c>
      <c r="G1" s="3" t="s">
        <v>6</v>
      </c>
      <c r="H1" s="3" t="s">
        <v>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1"/>
  <sheetViews>
    <sheetView workbookViewId="0">
      <selection activeCell="A46" sqref="A46"/>
    </sheetView>
  </sheetViews>
  <sheetFormatPr baseColWidth="10" defaultRowHeight="15" x14ac:dyDescent="0.25"/>
  <cols>
    <col min="1" max="1" width="15.5703125" customWidth="1"/>
    <col min="2" max="2" width="11.85546875" customWidth="1"/>
    <col min="3" max="3" width="14" bestFit="1" customWidth="1"/>
    <col min="4" max="4" width="14" customWidth="1"/>
    <col min="5" max="5" width="27.5703125" bestFit="1" customWidth="1"/>
    <col min="6" max="6" width="15.5703125" customWidth="1"/>
    <col min="7" max="7" width="16.7109375" customWidth="1"/>
    <col min="8" max="8" width="16.85546875" customWidth="1"/>
  </cols>
  <sheetData>
    <row r="1" spans="1:8" ht="30" x14ac:dyDescent="0.25">
      <c r="A1" s="3" t="s">
        <v>0</v>
      </c>
      <c r="B1" s="3" t="s">
        <v>1</v>
      </c>
      <c r="C1" s="3" t="s">
        <v>2</v>
      </c>
      <c r="D1" s="3" t="s">
        <v>5</v>
      </c>
      <c r="E1" s="3" t="s">
        <v>3</v>
      </c>
      <c r="F1" s="3" t="s">
        <v>4</v>
      </c>
      <c r="G1" s="3" t="s">
        <v>6</v>
      </c>
      <c r="H1" s="3" t="s">
        <v>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1"/>
  <sheetViews>
    <sheetView workbookViewId="0">
      <selection activeCell="A46" sqref="A46"/>
    </sheetView>
  </sheetViews>
  <sheetFormatPr baseColWidth="10" defaultRowHeight="15" x14ac:dyDescent="0.25"/>
  <cols>
    <col min="1" max="1" width="15.5703125" customWidth="1"/>
    <col min="2" max="2" width="11.85546875" customWidth="1"/>
    <col min="3" max="3" width="14" bestFit="1" customWidth="1"/>
    <col min="4" max="4" width="14" customWidth="1"/>
    <col min="5" max="5" width="27.5703125" bestFit="1" customWidth="1"/>
    <col min="6" max="6" width="15.5703125" customWidth="1"/>
    <col min="7" max="7" width="16.7109375" customWidth="1"/>
    <col min="8" max="8" width="16.85546875" customWidth="1"/>
  </cols>
  <sheetData>
    <row r="1" spans="1:8" ht="30" x14ac:dyDescent="0.25">
      <c r="A1" s="3" t="s">
        <v>0</v>
      </c>
      <c r="B1" s="3" t="s">
        <v>1</v>
      </c>
      <c r="C1" s="3" t="s">
        <v>2</v>
      </c>
      <c r="D1" s="3" t="s">
        <v>5</v>
      </c>
      <c r="E1" s="3" t="s">
        <v>3</v>
      </c>
      <c r="F1" s="3" t="s">
        <v>4</v>
      </c>
      <c r="G1" s="3" t="s">
        <v>6</v>
      </c>
      <c r="H1" s="3" t="s">
        <v>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1"/>
  <sheetViews>
    <sheetView workbookViewId="0">
      <selection activeCell="A46" sqref="A46"/>
    </sheetView>
  </sheetViews>
  <sheetFormatPr baseColWidth="10" defaultRowHeight="15" x14ac:dyDescent="0.25"/>
  <cols>
    <col min="1" max="1" width="15.5703125" customWidth="1"/>
    <col min="2" max="2" width="11.85546875" customWidth="1"/>
    <col min="3" max="3" width="14" bestFit="1" customWidth="1"/>
    <col min="4" max="4" width="14" customWidth="1"/>
    <col min="5" max="5" width="27.5703125" bestFit="1" customWidth="1"/>
    <col min="6" max="6" width="15.5703125" customWidth="1"/>
    <col min="7" max="7" width="16.7109375" customWidth="1"/>
    <col min="8" max="8" width="16.85546875" customWidth="1"/>
  </cols>
  <sheetData>
    <row r="1" spans="1:8" ht="30" x14ac:dyDescent="0.25">
      <c r="A1" s="3" t="s">
        <v>0</v>
      </c>
      <c r="B1" s="3" t="s">
        <v>1</v>
      </c>
      <c r="C1" s="3" t="s">
        <v>2</v>
      </c>
      <c r="D1" s="3" t="s">
        <v>5</v>
      </c>
      <c r="E1" s="3" t="s">
        <v>3</v>
      </c>
      <c r="F1" s="3" t="s">
        <v>4</v>
      </c>
      <c r="G1" s="3" t="s">
        <v>6</v>
      </c>
      <c r="H1" s="3" t="s">
        <v>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H1"/>
  <sheetViews>
    <sheetView workbookViewId="0">
      <selection activeCell="A46" sqref="A46"/>
    </sheetView>
  </sheetViews>
  <sheetFormatPr baseColWidth="10" defaultRowHeight="15" x14ac:dyDescent="0.25"/>
  <cols>
    <col min="1" max="1" width="15.5703125" customWidth="1"/>
    <col min="2" max="2" width="11.85546875" customWidth="1"/>
    <col min="3" max="3" width="14" bestFit="1" customWidth="1"/>
    <col min="4" max="4" width="14" customWidth="1"/>
    <col min="5" max="5" width="27.5703125" bestFit="1" customWidth="1"/>
    <col min="6" max="6" width="15.5703125" customWidth="1"/>
    <col min="7" max="7" width="16.7109375" customWidth="1"/>
    <col min="8" max="8" width="16.85546875" customWidth="1"/>
  </cols>
  <sheetData>
    <row r="1" spans="1:8" ht="30" x14ac:dyDescent="0.25">
      <c r="A1" s="3" t="s">
        <v>0</v>
      </c>
      <c r="B1" s="3" t="s">
        <v>1</v>
      </c>
      <c r="C1" s="3" t="s">
        <v>2</v>
      </c>
      <c r="D1" s="3" t="s">
        <v>5</v>
      </c>
      <c r="E1" s="3" t="s">
        <v>3</v>
      </c>
      <c r="F1" s="3" t="s">
        <v>4</v>
      </c>
      <c r="G1" s="3" t="s">
        <v>6</v>
      </c>
      <c r="H1" s="3" t="s">
        <v>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H1"/>
  <sheetViews>
    <sheetView workbookViewId="0">
      <selection activeCell="E46" sqref="E46"/>
    </sheetView>
  </sheetViews>
  <sheetFormatPr baseColWidth="10" defaultRowHeight="15" x14ac:dyDescent="0.25"/>
  <cols>
    <col min="1" max="1" width="15.5703125" customWidth="1"/>
    <col min="2" max="2" width="11.85546875" customWidth="1"/>
    <col min="3" max="3" width="14" bestFit="1" customWidth="1"/>
    <col min="4" max="4" width="14" customWidth="1"/>
    <col min="5" max="5" width="27.5703125" bestFit="1" customWidth="1"/>
    <col min="6" max="6" width="15.5703125" customWidth="1"/>
    <col min="7" max="7" width="16.7109375" customWidth="1"/>
    <col min="8" max="8" width="16.85546875" customWidth="1"/>
  </cols>
  <sheetData>
    <row r="1" spans="1:8" ht="30" x14ac:dyDescent="0.25">
      <c r="A1" s="3" t="s">
        <v>0</v>
      </c>
      <c r="B1" s="3" t="s">
        <v>1</v>
      </c>
      <c r="C1" s="3" t="s">
        <v>2</v>
      </c>
      <c r="D1" s="3" t="s">
        <v>5</v>
      </c>
      <c r="E1" s="3" t="s">
        <v>3</v>
      </c>
      <c r="F1" s="3" t="s">
        <v>4</v>
      </c>
      <c r="G1" s="3" t="s">
        <v>6</v>
      </c>
      <c r="H1" s="3" t="s">
        <v>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H1"/>
  <sheetViews>
    <sheetView workbookViewId="0">
      <selection activeCell="A46" sqref="A46"/>
    </sheetView>
  </sheetViews>
  <sheetFormatPr baseColWidth="10" defaultRowHeight="15" x14ac:dyDescent="0.25"/>
  <cols>
    <col min="1" max="1" width="15.5703125" customWidth="1"/>
    <col min="2" max="2" width="11.85546875" customWidth="1"/>
    <col min="3" max="3" width="14" bestFit="1" customWidth="1"/>
    <col min="4" max="4" width="14" customWidth="1"/>
    <col min="5" max="5" width="27.5703125" bestFit="1" customWidth="1"/>
    <col min="6" max="6" width="15.5703125" customWidth="1"/>
    <col min="7" max="7" width="16.7109375" customWidth="1"/>
    <col min="8" max="8" width="16.85546875" customWidth="1"/>
  </cols>
  <sheetData>
    <row r="1" spans="1:8" ht="30" x14ac:dyDescent="0.25">
      <c r="A1" s="3" t="s">
        <v>0</v>
      </c>
      <c r="B1" s="3" t="s">
        <v>1</v>
      </c>
      <c r="C1" s="3" t="s">
        <v>2</v>
      </c>
      <c r="D1" s="3" t="s">
        <v>5</v>
      </c>
      <c r="E1" s="3" t="s">
        <v>3</v>
      </c>
      <c r="F1" s="3" t="s">
        <v>4</v>
      </c>
      <c r="G1" s="3" t="s">
        <v>6</v>
      </c>
      <c r="H1" s="3" t="s">
        <v>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H1"/>
  <sheetViews>
    <sheetView workbookViewId="0">
      <selection activeCell="A46" sqref="A46"/>
    </sheetView>
  </sheetViews>
  <sheetFormatPr baseColWidth="10" defaultRowHeight="15" x14ac:dyDescent="0.25"/>
  <cols>
    <col min="1" max="1" width="15.5703125" customWidth="1"/>
    <col min="2" max="2" width="11.85546875" customWidth="1"/>
    <col min="3" max="3" width="14" bestFit="1" customWidth="1"/>
    <col min="4" max="4" width="14" customWidth="1"/>
    <col min="5" max="5" width="27.5703125" bestFit="1" customWidth="1"/>
    <col min="6" max="6" width="15.5703125" customWidth="1"/>
    <col min="7" max="7" width="16.7109375" customWidth="1"/>
    <col min="8" max="8" width="16.85546875" customWidth="1"/>
  </cols>
  <sheetData>
    <row r="1" spans="1:8" ht="30" x14ac:dyDescent="0.25">
      <c r="A1" s="3" t="s">
        <v>0</v>
      </c>
      <c r="B1" s="3" t="s">
        <v>1</v>
      </c>
      <c r="C1" s="3" t="s">
        <v>2</v>
      </c>
      <c r="D1" s="3" t="s">
        <v>5</v>
      </c>
      <c r="E1" s="3" t="s">
        <v>3</v>
      </c>
      <c r="F1" s="3" t="s">
        <v>4</v>
      </c>
      <c r="G1" s="3" t="s">
        <v>6</v>
      </c>
      <c r="H1" s="3" t="s">
        <v>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H1"/>
  <sheetViews>
    <sheetView workbookViewId="0">
      <selection activeCell="A46" sqref="A46"/>
    </sheetView>
  </sheetViews>
  <sheetFormatPr baseColWidth="10" defaultRowHeight="15" x14ac:dyDescent="0.25"/>
  <cols>
    <col min="1" max="1" width="15.5703125" customWidth="1"/>
    <col min="2" max="2" width="11.85546875" customWidth="1"/>
    <col min="3" max="3" width="14" bestFit="1" customWidth="1"/>
    <col min="4" max="4" width="14" customWidth="1"/>
    <col min="5" max="5" width="27.5703125" bestFit="1" customWidth="1"/>
    <col min="6" max="6" width="15.5703125" customWidth="1"/>
    <col min="7" max="7" width="16.7109375" customWidth="1"/>
    <col min="8" max="8" width="16.85546875" customWidth="1"/>
  </cols>
  <sheetData>
    <row r="1" spans="1:8" ht="30" x14ac:dyDescent="0.25">
      <c r="A1" s="3" t="s">
        <v>0</v>
      </c>
      <c r="B1" s="3" t="s">
        <v>1</v>
      </c>
      <c r="C1" s="3" t="s">
        <v>2</v>
      </c>
      <c r="D1" s="3" t="s">
        <v>5</v>
      </c>
      <c r="E1" s="3" t="s">
        <v>3</v>
      </c>
      <c r="F1" s="3" t="s">
        <v>4</v>
      </c>
      <c r="G1" s="3" t="s">
        <v>6</v>
      </c>
      <c r="H1" s="3" t="s">
        <v>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H1"/>
  <sheetViews>
    <sheetView workbookViewId="0">
      <selection activeCell="A46" sqref="A46"/>
    </sheetView>
  </sheetViews>
  <sheetFormatPr baseColWidth="10" defaultRowHeight="15" x14ac:dyDescent="0.25"/>
  <cols>
    <col min="1" max="1" width="15.5703125" customWidth="1"/>
    <col min="2" max="2" width="11.85546875" customWidth="1"/>
    <col min="3" max="3" width="14" bestFit="1" customWidth="1"/>
    <col min="4" max="4" width="14" customWidth="1"/>
    <col min="5" max="5" width="27.5703125" bestFit="1" customWidth="1"/>
    <col min="6" max="6" width="15.5703125" customWidth="1"/>
    <col min="7" max="7" width="16.7109375" customWidth="1"/>
    <col min="8" max="8" width="16.85546875" customWidth="1"/>
  </cols>
  <sheetData>
    <row r="1" spans="1:8" ht="30" x14ac:dyDescent="0.25">
      <c r="A1" s="3" t="s">
        <v>0</v>
      </c>
      <c r="B1" s="3" t="s">
        <v>1</v>
      </c>
      <c r="C1" s="3" t="s">
        <v>2</v>
      </c>
      <c r="D1" s="3" t="s">
        <v>5</v>
      </c>
      <c r="E1" s="3" t="s">
        <v>3</v>
      </c>
      <c r="F1" s="3" t="s">
        <v>4</v>
      </c>
      <c r="G1" s="3" t="s">
        <v>6</v>
      </c>
      <c r="H1" s="3" t="s">
        <v>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C13"/>
  <sheetViews>
    <sheetView workbookViewId="0">
      <selection activeCell="B1" sqref="B1"/>
    </sheetView>
  </sheetViews>
  <sheetFormatPr baseColWidth="10" defaultRowHeight="15" x14ac:dyDescent="0.25"/>
  <cols>
    <col min="2" max="3" width="23.42578125" customWidth="1"/>
  </cols>
  <sheetData>
    <row r="1" spans="1:3" x14ac:dyDescent="0.25">
      <c r="A1" s="6" t="s">
        <v>11</v>
      </c>
      <c r="B1" s="6" t="s">
        <v>10</v>
      </c>
      <c r="C1" s="6" t="s">
        <v>22</v>
      </c>
    </row>
    <row r="2" spans="1:3" x14ac:dyDescent="0.25">
      <c r="A2" s="1" t="s">
        <v>8</v>
      </c>
      <c r="B2" s="1" t="s">
        <v>26</v>
      </c>
      <c r="C2" s="1" t="s">
        <v>23</v>
      </c>
    </row>
    <row r="3" spans="1:3" x14ac:dyDescent="0.25">
      <c r="A3" s="1" t="s">
        <v>9</v>
      </c>
      <c r="B3" s="1" t="s">
        <v>27</v>
      </c>
      <c r="C3" s="1" t="s">
        <v>24</v>
      </c>
    </row>
    <row r="4" spans="1:3" x14ac:dyDescent="0.25">
      <c r="A4" s="1" t="s">
        <v>12</v>
      </c>
      <c r="B4" s="1" t="s">
        <v>28</v>
      </c>
      <c r="C4" s="1" t="s">
        <v>25</v>
      </c>
    </row>
    <row r="5" spans="1:3" x14ac:dyDescent="0.25">
      <c r="A5" s="1" t="s">
        <v>13</v>
      </c>
    </row>
    <row r="6" spans="1:3" x14ac:dyDescent="0.25">
      <c r="A6" s="1" t="s">
        <v>14</v>
      </c>
    </row>
    <row r="7" spans="1:3" x14ac:dyDescent="0.25">
      <c r="A7" s="1" t="s">
        <v>15</v>
      </c>
    </row>
    <row r="8" spans="1:3" x14ac:dyDescent="0.25">
      <c r="A8" s="1" t="s">
        <v>16</v>
      </c>
    </row>
    <row r="9" spans="1:3" x14ac:dyDescent="0.25">
      <c r="A9" s="1" t="s">
        <v>17</v>
      </c>
    </row>
    <row r="10" spans="1:3" x14ac:dyDescent="0.25">
      <c r="A10" s="1" t="s">
        <v>18</v>
      </c>
    </row>
    <row r="11" spans="1:3" x14ac:dyDescent="0.25">
      <c r="A11" s="1" t="s">
        <v>19</v>
      </c>
    </row>
    <row r="12" spans="1:3" x14ac:dyDescent="0.25">
      <c r="A12" s="1" t="s">
        <v>20</v>
      </c>
    </row>
    <row r="13" spans="1:3" x14ac:dyDescent="0.25">
      <c r="A13" s="1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2</vt:i4>
      </vt:variant>
    </vt:vector>
  </HeadingPairs>
  <TitlesOfParts>
    <vt:vector size="16" baseType="lpstr">
      <vt:lpstr>récap </vt:lpstr>
      <vt:lpstr>Janvier</vt:lpstr>
      <vt:lpstr>Février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Décembre</vt:lpstr>
      <vt:lpstr>Params</vt:lpstr>
      <vt:lpstr>ListeMois</vt:lpstr>
      <vt:lpstr>TypeAccueil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SANCHEZ Melissa</dc:creator>
  <cp:lastModifiedBy>Nono</cp:lastModifiedBy>
  <dcterms:created xsi:type="dcterms:W3CDTF">2016-10-26T14:43:08Z</dcterms:created>
  <dcterms:modified xsi:type="dcterms:W3CDTF">2016-11-08T19:27:50Z</dcterms:modified>
</cp:coreProperties>
</file>