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6227" codeName="{37A63EE7-654F-3FA9-A528-636911D70600}"/>
  <workbookPr codeName="ThisWorkbook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8_{4992B850-B428-4FF1-BC88-C18659DEBFAC}" xr6:coauthVersionLast="47" xr6:coauthVersionMax="47" xr10:uidLastSave="{00000000-0000-0000-0000-000000000000}"/>
  <bookViews>
    <workbookView xWindow="12780" yWindow="3435" windowWidth="37650" windowHeight="22125" tabRatio="500"/>
  </bookViews>
  <sheets>
    <sheet name="Feuille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" i="1" l="1"/>
  <c r="D2" i="1" s="1"/>
  <c r="L2" i="1" s="1"/>
  <c r="J2" i="1"/>
  <c r="F2" i="1" l="1"/>
  <c r="N2" i="1" s="1"/>
  <c r="K2" i="1"/>
  <c r="E2" i="1"/>
  <c r="M2" i="1" s="1"/>
</calcChain>
</file>

<file path=xl/sharedStrings.xml><?xml version="1.0" encoding="utf-8"?>
<sst xmlns="http://schemas.openxmlformats.org/spreadsheetml/2006/main" count="16" uniqueCount="12">
  <si>
    <t>PASTE HERE FAKE LINK AFTER CHOOSING THE HOTEL (KTM)</t>
  </si>
  <si>
    <t>REAL DESTINATION</t>
  </si>
  <si>
    <t>CORRECT URL XP</t>
  </si>
  <si>
    <t>CORRECT URL ORBITZ</t>
  </si>
  <si>
    <t>CORRECT URL hotwire</t>
  </si>
  <si>
    <t>CORRECT URL TRAVELOCITY</t>
  </si>
  <si>
    <t>FORCE AN AIRLINE ?</t>
  </si>
  <si>
    <t>https://www.expedia.com/Flights-Search?misId=AgiFgJnDp6vw40AQvMWjzLazt-SlASClichA%7EARIfCgoyMDIzLTA2LTI3EgoyMDIzLTA2LTI4GgIIASCSDxoyCAESFgoDRVdSGMWuyQIqCjIwMjMtMDYtMTcSFgoDS1RNGMuotQIqCjIwMjMtMDctMDgoAQ&amp;packageType=fh&amp;searchProduct=air&amp;passengers=adults%3A1%2Cseniors%3A0%2Cchildren%3A0%2Cinfantinlap%3AY&amp;mode=search&amp;trip=roundtrip&amp;options=cabinclass%3Aeconomy%2Cnopenalty%3AN%2Csortby%3Aprice&amp;leg1=from%3ANewark%2C+NJ%2C+United+States+of+America+%28EWR-Liberty+Intl.%29%2Cto%3AKathmandu%2C+Nepal+%28KTM-Tribhuvan+Intl.%29%2Cdeparture%3A6%2F17%2F2023TANYT&amp;leg2=from%3AKathmandu%2C+Nepal+%28KTM-Tribhuvan+Intl.%29%2Cto%3ANewark%2C+NJ%2C+United+States+of+America+%28EWR-Liberty+Intl.%29%2Cdeparture%3A7%2F8%2F2023TANYT</t>
  </si>
  <si>
    <t>CDG</t>
  </si>
  <si>
    <t>carrier:</t>
  </si>
  <si>
    <t>UA</t>
  </si>
  <si>
    <t>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</si>
</sst>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0"/>
      <name val="Arial"/>
      <family val="2"/>
      <charset val="1"/>
    </font>
    <font>
      <b/>
      <sz val="10"/>
      <color indexed="8"/>
      <name val="Arial"/>
      <family val="2"/>
      <charset val="1"/>
    </font>
    <font>
      <b/>
      <sz val="10"/>
      <name val="Arial"/>
      <family val="2"/>
      <charset val="1"/>
    </font>
    <font>
      <sz val="10"/>
      <name val="Times New Roman"/>
      <family val="1"/>
      <charset val="1"/>
    </font>
    <font>
      <b/>
      <sz val="15"/>
      <name val="Arial"/>
      <family val="2"/>
      <charset val="1"/>
    </font>
    <font>
      <b/>
      <sz val="12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55"/>
      </patternFill>
    </fill>
    <fill>
      <patternFill patternType="solid">
        <fgColor indexed="27"/>
        <bgColor indexed="41"/>
      </patternFill>
    </fill>
  </fills>
  <borders count="2">
    <border>
      <left/>
      <right/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vertical="center"/>
    </xf>
    <xf numFmtId="0" fontId="2" fillId="3" borderId="1" xfId="0" applyFont="1" applyFill="1" applyBorder="1" applyAlignment="1" applyProtection="1">
      <alignment horizontal="center" vertical="center" wrapText="1"/>
    </xf>
    <xf numFmtId="0" fontId="2" fillId="3" borderId="0" xfId="0" applyFont="1" applyFill="1" applyAlignment="1" applyProtection="1">
      <alignment horizontal="center" wrapText="1"/>
    </xf>
    <xf numFmtId="0" fontId="0" fillId="0" borderId="0" xfId="0" applyFont="1" applyAlignment="1" applyProtection="1"/>
    <xf numFmtId="0" fontId="3" fillId="0" borderId="1" xfId="0" applyFont="1" applyBorder="1" applyAlignment="1" applyProtection="1">
      <alignment wrapText="1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/>
    <xf numFmtId="0" fontId="5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0" xfId="0" applyFont="1" applyAlignment="1" applyProtection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DEE6EF"/>
      <rgbColor rgb="00660066"/>
      <rgbColor rgb="00FF8080"/>
      <rgbColor rgb="002A6099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4"/>
  <sheetViews>
    <sheetView tabSelected="1" zoomScale="110" zoomScaleNormal="110" workbookViewId="0">
      <selection activeCell="A2" sqref="A2"/>
    </sheetView>
  </sheetViews>
  <sheetFormatPr baseColWidth="10" defaultColWidth="11.5703125" defaultRowHeight="12.75" x14ac:dyDescent="0.2"/>
  <cols>
    <col min="1" max="1" width="64" style="1" customWidth="1"/>
    <col min="2" max="2" width="25.5703125" style="1" customWidth="1"/>
    <col min="3" max="3" width="61.7109375" style="1" customWidth="1"/>
    <col min="4" max="4" width="19.5703125" style="1" customWidth="1"/>
    <col min="5" max="5" width="19.42578125" style="1" customWidth="1"/>
    <col min="6" max="6" width="11.5703125" style="1"/>
    <col min="8" max="8" width="22.85546875" customWidth="1"/>
    <col min="9" max="9" width="11.5703125" customWidth="1"/>
    <col min="10" max="10" width="31.85546875" customWidth="1"/>
    <col min="11" max="11" width="83.140625" customWidth="1"/>
    <col min="12" max="16" width="11.5703125" customWidth="1"/>
  </cols>
  <sheetData>
    <row r="1" spans="1:14" ht="42" customHeight="1" x14ac:dyDescent="0.2">
      <c r="A1" s="2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4"/>
      <c r="H1" s="4" t="s">
        <v>6</v>
      </c>
      <c r="I1" s="5"/>
      <c r="J1" s="5"/>
      <c r="K1" s="6" t="s">
        <v>2</v>
      </c>
      <c r="L1" s="6" t="s">
        <v>3</v>
      </c>
      <c r="M1" s="6" t="s">
        <v>4</v>
      </c>
      <c r="N1" s="6" t="s">
        <v>5</v>
      </c>
    </row>
    <row r="2" spans="1:14" ht="117.95" customHeight="1" x14ac:dyDescent="0.2">
      <c r="A2" s="7" t="s">
        <v>7</v>
      </c>
      <c r="B2" s="8" t="s">
        <v>8</v>
      </c>
      <c r="C2" s="9" t="str">
        <f>SUBSTITUTE(A2,"Kathmandu%2C+Nepal+%28KTM-Tribhuvan+Intl.",B2)</f>
        <v>https://www.expedia.com/Flights-Search?misId=AgiFgJnDp6vw40AQvMWjzLazt-SlASClichA%7EARIfCgoyMDIzLTA2LTI3EgoyMDIzLTA2LTI4GgIIASCSDxoyCAESFgoDRVdSGMWuyQIqCjIwMjMtMDYtMTcSFgoDS1RNGMuotQIqCjIwMjMtMDctMDgoAQ&amp;packageType=fh&amp;searchProduct=air&amp;passengers=adults%3A1%2Cseniors%3A0%2Cchildren%3A0%2Cinfantinlap%3AY&amp;mode=search&amp;trip=roundtrip&amp;options=cabinclass%3Aeconomy%2Cnopenalty%3AN%2Csortby%3Aprice&amp;leg1=from%3ANewark%2C+NJ%2C+United+States+of+America+%28EWR-Liberty+Intl.%29%2Cto%3ACDG%29%2Cdeparture%3A6%2F17%2F2023TANYT&amp;leg2=from%3ACDG%29%2Cto%3ANewark%2C+NJ%2C+United+States+of+America+%28EWR-Liberty+Intl.%29%2Cdeparture%3A7%2F8%2F2023TANYT</v>
      </c>
      <c r="D2" s="9" t="str">
        <f>SUBSTITUTE(C2,"expedia.com","orbitz.com")</f>
        <v>https://www.orbitz.com/Flights-Search?misId=AgiFgJnDp6vw40AQvMWjzLazt-SlASClichA%7EARIfCgoyMDIzLTA2LTI3EgoyMDIzLTA2LTI4GgIIASCSDxoyCAESFgoDRVdSGMWuyQIqCjIwMjMtMDYtMTcSFgoDS1RNGMuotQIqCjIwMjMtMDctMDgoAQ&amp;packageType=fh&amp;searchProduct=air&amp;passengers=adults%3A1%2Cseniors%3A0%2Cchildren%3A0%2Cinfantinlap%3AY&amp;mode=search&amp;trip=roundtrip&amp;options=cabinclass%3Aeconomy%2Cnopenalty%3AN%2Csortby%3Aprice&amp;leg1=from%3ANewark%2C+NJ%2C+United+States+of+America+%28EWR-Liberty+Intl.%29%2Cto%3ACDG%29%2Cdeparture%3A6%2F17%2F2023TANYT&amp;leg2=from%3ACDG%29%2Cto%3ANewark%2C+NJ%2C+United+States+of+America+%28EWR-Liberty+Intl.%29%2Cdeparture%3A7%2F8%2F2023TANYT</v>
      </c>
      <c r="E2" s="9" t="str">
        <f>SUBSTITUTE(C2,"expedia.com","hotwire.com")</f>
        <v>https://www.hotwire.com/Flights-Search?misId=AgiFgJnDp6vw40AQvMWjzLazt-SlASClichA%7EARIfCgoyMDIzLTA2LTI3EgoyMDIzLTA2LTI4GgIIASCSDxoyCAESFgoDRVdSGMWuyQIqCjIwMjMtMDYtMTcSFgoDS1RNGMuotQIqCjIwMjMtMDctMDgoAQ&amp;packageType=fh&amp;searchProduct=air&amp;passengers=adults%3A1%2Cseniors%3A0%2Cchildren%3A0%2Cinfantinlap%3AY&amp;mode=search&amp;trip=roundtrip&amp;options=cabinclass%3Aeconomy%2Cnopenalty%3AN%2Csortby%3Aprice&amp;leg1=from%3ANewark%2C+NJ%2C+United+States+of+America+%28EWR-Liberty+Intl.%29%2Cto%3ACDG%29%2Cdeparture%3A6%2F17%2F2023TANYT&amp;leg2=from%3ACDG%29%2Cto%3ANewark%2C+NJ%2C+United+States+of+America+%28EWR-Liberty+Intl.%29%2Cdeparture%3A7%2F8%2F2023TANYT</v>
      </c>
      <c r="F2" s="9" t="str">
        <f>SUBSTITUTE(C2,"expedia.com","travelocity.com")</f>
        <v>https://www.travelocity.com/Flights-Search?misId=AgiFgJnDp6vw40AQvMWjzLazt-SlASClichA%7EARIfCgoyMDIzLTA2LTI3EgoyMDIzLTA2LTI4GgIIASCSDxoyCAESFgoDRVdSGMWuyQIqCjIwMjMtMDYtMTcSFgoDS1RNGMuotQIqCjIwMjMtMDctMDgoAQ&amp;packageType=fh&amp;searchProduct=air&amp;passengers=adults%3A1%2Cseniors%3A0%2Cchildren%3A0%2Cinfantinlap%3AY&amp;mode=search&amp;trip=roundtrip&amp;options=cabinclass%3Aeconomy%2Cnopenalty%3AN%2Csortby%3Aprice&amp;leg1=from%3ANewark%2C+NJ%2C+United+States+of+America+%28EWR-Liberty+Intl.%29%2Cto%3ACDG%29%2Cdeparture%3A6%2F17%2F2023TANYT&amp;leg2=from%3ACDG%29%2Cto%3ANewark%2C+NJ%2C+United+States+of+America+%28EWR-Liberty+Intl.%29%2Cdeparture%3A7%2F8%2F2023TANYT</v>
      </c>
      <c r="G2" s="10" t="s">
        <v>9</v>
      </c>
      <c r="H2" s="10" t="s">
        <v>10</v>
      </c>
      <c r="I2" s="11" t="s">
        <v>11</v>
      </c>
      <c r="J2" t="str">
        <f>IF(H2="","&amp;options=",CONCATENATE("&amp;options=",G2,H2,I2))</f>
        <v>&amp;options=carrier:UA,</v>
      </c>
      <c r="K2" t="str">
        <f>SUBSTITUTE(C2,"&amp;options=",J2)</f>
        <v>https://www.expedia.com/Flights-Search?misId=AgiFgJnDp6vw40AQvMWjzLazt-SlASClichA%7EARIfCgoyMDIzLTA2LTI3EgoyMDIzLTA2LTI4GgIIASCSDxoyCAESFgoDRVdSGMWuyQIqCjIwMjMtMDYtMTcSFgoDS1RNGMuotQIqCjIwMjMtMDctMDgoAQ&amp;packageType=fh&amp;searchProduct=air&amp;passengers=adults%3A1%2Cseniors%3A0%2Cchildren%3A0%2Cinfantinlap%3AY&amp;mode=search&amp;trip=roundtrip&amp;options=carrier:UA,cabinclass%3Aeconomy%2Cnopenalty%3AN%2Csortby%3Aprice&amp;leg1=from%3ANewark%2C+NJ%2C+United+States+of+America+%28EWR-Liberty+Intl.%29%2Cto%3ACDG%29%2Cdeparture%3A6%2F17%2F2023TANYT&amp;leg2=from%3ACDG%29%2Cto%3ANewark%2C+NJ%2C+United+States+of+America+%28EWR-Liberty+Intl.%29%2Cdeparture%3A7%2F8%2F2023TANYT</v>
      </c>
      <c r="L2" t="str">
        <f>SUBSTITUTE(D2,"&amp;options=",J2)</f>
        <v>https://www.orbitz.com/Flights-Search?misId=AgiFgJnDp6vw40AQvMWjzLazt-SlASClichA%7EARIfCgoyMDIzLTA2LTI3EgoyMDIzLTA2LTI4GgIIASCSDxoyCAESFgoDRVdSGMWuyQIqCjIwMjMtMDYtMTcSFgoDS1RNGMuotQIqCjIwMjMtMDctMDgoAQ&amp;packageType=fh&amp;searchProduct=air&amp;passengers=adults%3A1%2Cseniors%3A0%2Cchildren%3A0%2Cinfantinlap%3AY&amp;mode=search&amp;trip=roundtrip&amp;options=carrier:UA,cabinclass%3Aeconomy%2Cnopenalty%3AN%2Csortby%3Aprice&amp;leg1=from%3ANewark%2C+NJ%2C+United+States+of+America+%28EWR-Liberty+Intl.%29%2Cto%3ACDG%29%2Cdeparture%3A6%2F17%2F2023TANYT&amp;leg2=from%3ACDG%29%2Cto%3ANewark%2C+NJ%2C+United+States+of+America+%28EWR-Liberty+Intl.%29%2Cdeparture%3A7%2F8%2F2023TANYT</v>
      </c>
      <c r="M2" t="str">
        <f>SUBSTITUTE(E2,"&amp;options=",J2)</f>
        <v>https://www.hotwire.com/Flights-Search?misId=AgiFgJnDp6vw40AQvMWjzLazt-SlASClichA%7EARIfCgoyMDIzLTA2LTI3EgoyMDIzLTA2LTI4GgIIASCSDxoyCAESFgoDRVdSGMWuyQIqCjIwMjMtMDYtMTcSFgoDS1RNGMuotQIqCjIwMjMtMDctMDgoAQ&amp;packageType=fh&amp;searchProduct=air&amp;passengers=adults%3A1%2Cseniors%3A0%2Cchildren%3A0%2Cinfantinlap%3AY&amp;mode=search&amp;trip=roundtrip&amp;options=carrier:UA,cabinclass%3Aeconomy%2Cnopenalty%3AN%2Csortby%3Aprice&amp;leg1=from%3ANewark%2C+NJ%2C+United+States+of+America+%28EWR-Liberty+Intl.%29%2Cto%3ACDG%29%2Cdeparture%3A6%2F17%2F2023TANYT&amp;leg2=from%3ACDG%29%2Cto%3ANewark%2C+NJ%2C+United+States+of+America+%28EWR-Liberty+Intl.%29%2Cdeparture%3A7%2F8%2F2023TANYT</v>
      </c>
      <c r="N2" t="str">
        <f>SUBSTITUTE(F2,"&amp;options=",J2)</f>
        <v>https://www.travelocity.com/Flights-Search?misId=AgiFgJnDp6vw40AQvMWjzLazt-SlASClichA%7EARIfCgoyMDIzLTA2LTI3EgoyMDIzLTA2LTI4GgIIASCSDxoyCAESFgoDRVdSGMWuyQIqCjIwMjMtMDYtMTcSFgoDS1RNGMuotQIqCjIwMjMtMDctMDgoAQ&amp;packageType=fh&amp;searchProduct=air&amp;passengers=adults%3A1%2Cseniors%3A0%2Cchildren%3A0%2Cinfantinlap%3AY&amp;mode=search&amp;trip=roundtrip&amp;options=carrier:UA,cabinclass%3Aeconomy%2Cnopenalty%3AN%2Csortby%3Aprice&amp;leg1=from%3ANewark%2C+NJ%2C+United+States+of+America+%28EWR-Liberty+Intl.%29%2Cto%3ACDG%29%2Cdeparture%3A6%2F17%2F2023TANYT&amp;leg2=from%3ACDG%29%2Cto%3ANewark%2C+NJ%2C+United+States+of+America+%28EWR-Liberty+Intl.%29%2Cdeparture%3A7%2F8%2F2023TANYT</v>
      </c>
    </row>
    <row r="3" spans="1:14" x14ac:dyDescent="0.2">
      <c r="A3" s="12"/>
    </row>
    <row r="4" spans="1:14" x14ac:dyDescent="0.2">
      <c r="A4" s="12"/>
    </row>
  </sheetData>
  <sheetProtection selectLockedCells="1" selectUnlockedCells="1"/>
  <pageMargins left="0.78749999999999998" right="0.78749999999999998" top="1.0527777777777778" bottom="1.0527777777777778" header="0.78749999999999998" footer="0.78749999999999998"/>
  <pageSetup paperSize="9" orientation="portrait" useFirstPageNumber="1" horizontalDpi="300" verticalDpi="300"/>
  <headerFooter alignWithMargins="0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114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Feuille2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Bruno</cp:lastModifiedBy>
  <cp:revision>9</cp:revision>
  <cp:lastPrinted>1601-01-01T00:00:00Z</cp:lastPrinted>
  <dcterms:created xsi:type="dcterms:W3CDTF">2023-04-15T20:43:15Z</dcterms:created>
  <dcterms:modified xsi:type="dcterms:W3CDTF">2023-04-19T16:27:36Z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15.0000</vt:lpwstr>
  </property>
</Properties>
</file>