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8_{FEB2545C-86A1-4F1C-B87E-4202560BB3D6}" xr6:coauthVersionLast="47" xr6:coauthVersionMax="47" xr10:uidLastSave="{00000000-0000-0000-0000-000000000000}"/>
  <bookViews>
    <workbookView xWindow="7545" yWindow="2910" windowWidth="23520" windowHeight="16785" xr2:uid="{00000000-000D-0000-FFFF-FFFF00000000}"/>
  </bookViews>
  <sheets>
    <sheet name="Feuil1" sheetId="1" r:id="rId1"/>
    <sheet name="Données" sheetId="2" r:id="rId2"/>
    <sheet name="EXEMPLE1" sheetId="3" r:id="rId3"/>
    <sheet name="EXEMPLE2" sheetId="4" r:id="rId4"/>
    <sheet name="EXEMPLE3" sheetId="5" r:id="rId5"/>
  </sheets>
  <definedNames>
    <definedName name="ListeObjets">OFFSET(Données!$E$1,1,0,COUNTA(Données!$E:$E)-1)</definedName>
    <definedName name="ListeObjetsCalculée">OFFSET(Données!$A$1,MATCH(Feuil1!$F$1,Tableau1[Villes],0),0,COUNTIF(Tableau1[Villes],Feuil1!$F$1))</definedName>
    <definedName name="ListeVilles">OFFSET(Données!$D$1,1,0,COUNTA(Données!$D:$D)-1)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" i="1" l="1" a="1"/>
  <c r="F1" i="1" s="1"/>
  <c r="E2" i="2" s="1" a="1"/>
  <c r="E2" i="2" s="1"/>
  <c r="F2" i="1" s="1" a="1"/>
  <c r="F2" i="1" s="1"/>
  <c r="D3" i="2" a="1"/>
  <c r="D3" i="2" s="1"/>
  <c r="D4" i="2" a="1"/>
  <c r="D4" i="2" s="1"/>
  <c r="D5" i="2" a="1"/>
  <c r="D5" i="2" s="1"/>
  <c r="D6" i="2" a="1"/>
  <c r="D6" i="2" s="1"/>
  <c r="D7" i="2" a="1"/>
  <c r="D7" i="2" s="1"/>
  <c r="D2" i="2" a="1"/>
  <c r="D2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<sst xmlns="http://schemas.openxmlformats.org/spreadsheetml/2006/main" count="41" uniqueCount="24">
  <si>
    <t>Ville :</t>
  </si>
  <si>
    <t>Equipement:</t>
  </si>
  <si>
    <t>luminaire</t>
  </si>
  <si>
    <t>fauteuil</t>
  </si>
  <si>
    <t>table</t>
  </si>
  <si>
    <t>canapé</t>
  </si>
  <si>
    <t>tv</t>
  </si>
  <si>
    <t>tableau</t>
  </si>
  <si>
    <t>chaise</t>
  </si>
  <si>
    <t>téléphone</t>
  </si>
  <si>
    <t>écran</t>
  </si>
  <si>
    <t>souris</t>
  </si>
  <si>
    <t>clavier</t>
  </si>
  <si>
    <t>tiroir</t>
  </si>
  <si>
    <t>paris</t>
  </si>
  <si>
    <t>lille</t>
  </si>
  <si>
    <t>marseille</t>
  </si>
  <si>
    <t>bordeaux</t>
  </si>
  <si>
    <t>tours</t>
  </si>
  <si>
    <t>grenoble</t>
  </si>
  <si>
    <t>Villes</t>
  </si>
  <si>
    <t>Objets</t>
  </si>
  <si>
    <t>Liste</t>
  </si>
  <si>
    <t>&lt;= Masquer ou déplacer, mais ne pas supprimer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</si>
</sst>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/>
    <xf numFmtId="0" fontId="2" fillId="0" borderId="0" xfId="0" applyFont="1"/>
    <xf numFmtId="0" fontId="1" fillId="0" borderId="0" xfId="0" quotePrefix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ctrlProps/ctrlProp1.xml><?xml version="1.0" encoding="utf-8"?>
<formControlPr xmlns="http://schemas.microsoft.com/office/spreadsheetml/2009/9/main" objectType="Drop" dropStyle="combo" dx="22" fmlaLink="$E$1" fmlaRange="ListeVilles" noThreeD="1" sel="4" val="0"/>
</file>

<file path=xl/ctrlProps/ctrlProp2.xml><?xml version="1.0" encoding="utf-8"?>
<formControlPr xmlns="http://schemas.microsoft.com/office/spreadsheetml/2009/9/main" objectType="Drop" dropStyle="combo" dx="22" fmlaLink="$E$2" fmlaRange="ListeObjets" noThreeD="1" sel="1" val="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190500</xdr:colOff>
      <xdr:row>2</xdr:row>
      <xdr:rowOff>47625</xdr:rowOff>
    </xdr:from>
    <xdr:to>
      <xdr:col>12</xdr:col>
      <xdr:colOff>333375</xdr:colOff>
      <xdr:row>5</xdr:row>
      <xdr:rowOff>9525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7143750" y="428625"/>
          <a:ext cx="3952875" cy="685800"/>
        </a:xfrm>
        <a:prstGeom prst="wedgeRectCallout">
          <a:avLst>
            <a:gd name="adj1" fmla="val -78424"/>
            <a:gd name="adj2" fmla="val 2842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Dans</a:t>
          </a:r>
          <a:r>
            <a:rPr lang="fr-FR" sz="1100" baseline="0"/>
            <a:t> une combobox, la liste des villes présentes en feuille "Données" (liste évolutive)</a:t>
          </a:r>
          <a:endParaRPr lang="fr-FR" sz="1100"/>
        </a:p>
      </xdr:txBody>
    </xdr:sp>
    <xdr:clientData/>
  </xdr:twoCellAnchor>
  <xdr:twoCellAnchor>
    <xdr:from>
      <xdr:col>8</xdr:col>
      <xdr:colOff>0</xdr:colOff>
      <xdr:row>8</xdr:row>
      <xdr:rowOff>0</xdr:rowOff>
    </xdr:from>
    <xdr:to>
      <xdr:col>13</xdr:col>
      <xdr:colOff>142875</xdr:colOff>
      <xdr:row>11</xdr:row>
      <xdr:rowOff>114300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7715250" y="1828800"/>
          <a:ext cx="3952875" cy="685800"/>
        </a:xfrm>
        <a:prstGeom prst="wedgeRectCallout">
          <a:avLst>
            <a:gd name="adj1" fmla="val -94087"/>
            <a:gd name="adj2" fmla="val -12435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Dans</a:t>
          </a:r>
          <a:r>
            <a:rPr lang="fr-FR" sz="1100" baseline="0"/>
            <a:t> une combobox, la liste des équipements associés à la ville précédemment sélectionnée en F5 (voir feuille "Données" (liste évolutive))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4</xdr:row>
          <xdr:rowOff>28575</xdr:rowOff>
        </xdr:from>
        <xdr:to>
          <xdr:col>6</xdr:col>
          <xdr:colOff>9525</xdr:colOff>
          <xdr:row>4</xdr:row>
          <xdr:rowOff>333375</xdr:rowOff>
        </xdr:to>
        <xdr:sp macro="" textlink="">
          <xdr:nvSpPr>
            <xdr:cNvPr id="1025" name="Zc_Ville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B36E931E-1999-35DA-DC1D-C8CF4060201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5</xdr:row>
          <xdr:rowOff>28575</xdr:rowOff>
        </xdr:from>
        <xdr:to>
          <xdr:col>6</xdr:col>
          <xdr:colOff>9525</xdr:colOff>
          <xdr:row>5</xdr:row>
          <xdr:rowOff>295275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4AC83C1-6A66-4395-BA70-5DBAF5E32C9C}" name="Tableau1" displayName="Tableau1" ref="A1:B13" totalsRowShown="0">
  <autoFilter ref="A1:B13" xr:uid="{A4AC83C1-6A66-4395-BA70-5DBAF5E32C9C}"/>
  <sortState xmlns:xlrd2="http://schemas.microsoft.com/office/spreadsheetml/2017/richdata2" ref="A2:B13">
    <sortCondition ref="B2:B13"/>
  </sortState>
  <tableColumns count="2">
    <tableColumn id="1" xr3:uid="{2AF8A1BE-D7C1-459F-A2A4-F4C3C74A8278}" name="Objets"/>
    <tableColumn id="2" xr3:uid="{81F7E26B-64BF-4DA8-91CA-87ADEAE41003}" name="Villes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E1:G6"/>
  <sheetViews>
    <sheetView tabSelected="1" workbookViewId="0">
      <selection activeCell="E5" sqref="E5"/>
    </sheetView>
  </sheetViews>
  <sheetFormatPr baseColWidth="10" defaultRowHeight="15" x14ac:dyDescent="0.25"/>
  <cols>
    <col min="5" max="5" width="12.42578125" bestFit="1" customWidth="1"/>
    <col min="6" max="6" width="34.7109375" customWidth="1"/>
  </cols>
  <sheetData>
    <row r="1" spans="5:7" x14ac:dyDescent="0.25">
      <c r="E1">
        <v>4</v>
      </c>
      <c r="F1" t="str" cm="1">
        <f t="array" aca="1" ref="F1" ca="1">INDEX(ListeVilles,E1)</f>
        <v>marseille</v>
      </c>
      <c r="G1" s="4" t="s">
        <v>23</v>
      </c>
    </row>
    <row r="2" spans="5:7" x14ac:dyDescent="0.25">
      <c r="E2">
        <v>1</v>
      </c>
      <c r="F2" t="str" cm="1">
        <f t="array" aca="1" ref="F2" ca="1">INDEX(ListeObjets,E2)</f>
        <v>table</v>
      </c>
      <c r="G2" s="4" t="s">
        <v>23</v>
      </c>
    </row>
    <row r="5" spans="5:7" ht="27" customHeight="1" x14ac:dyDescent="0.25">
      <c r="E5" s="1" t="s">
        <v>0</v>
      </c>
      <c r="F5" s="2"/>
    </row>
    <row r="6" spans="5:7" ht="27" customHeight="1" x14ac:dyDescent="0.25">
      <c r="E6" s="1" t="s">
        <v>1</v>
      </c>
      <c r="F6" s="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Zc_Ville">
              <controlPr defaultSize="0" autoLine="0" autoPict="0">
                <anchor moveWithCells="1">
                  <from>
                    <xdr:col>5</xdr:col>
                    <xdr:colOff>9525</xdr:colOff>
                    <xdr:row>4</xdr:row>
                    <xdr:rowOff>28575</xdr:rowOff>
                  </from>
                  <to>
                    <xdr:col>6</xdr:col>
                    <xdr:colOff>9525</xdr:colOff>
                    <xdr:row>4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Drop Down 4">
              <controlPr defaultSize="0" autoLine="0" autoPict="0">
                <anchor moveWithCells="1">
                  <from>
                    <xdr:col>5</xdr:col>
                    <xdr:colOff>9525</xdr:colOff>
                    <xdr:row>5</xdr:row>
                    <xdr:rowOff>28575</xdr:rowOff>
                  </from>
                  <to>
                    <xdr:col>6</xdr:col>
                    <xdr:colOff>9525</xdr:colOff>
                    <xdr:row>5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E13"/>
  <sheetViews>
    <sheetView workbookViewId="0">
      <selection activeCell="E1" sqref="E1"/>
    </sheetView>
  </sheetViews>
  <sheetFormatPr baseColWidth="10" defaultRowHeight="15" x14ac:dyDescent="0.25"/>
  <sheetData>
    <row r="1" spans="1:5" x14ac:dyDescent="0.25">
      <c r="A1" t="s">
        <v>21</v>
      </c>
      <c r="B1" t="s">
        <v>20</v>
      </c>
      <c r="D1" s="3" t="s">
        <v>22</v>
      </c>
      <c r="E1" s="3" t="s">
        <v>21</v>
      </c>
    </row>
    <row r="2" spans="1:5" x14ac:dyDescent="0.25">
      <c r="A2" t="s">
        <v>9</v>
      </c>
      <c r="B2" t="s">
        <v>17</v>
      </c>
      <c r="D2" t="str">
        <f t="array" ref="D2">INDEX(Tableau1[Villes],SMALL(IF(FREQUENCY(IF(Tableau1[Villes]&lt;&gt;"",MATCH(Tableau1[Villes],Tableau1[Villes],0)), ROW(Tableau1[Villes])-ROW($B$2)+1),ROW(Tableau1[Villes])-ROW($B$2)+1),ROWS(D$2:D2)))</f>
        <v>bordeaux</v>
      </c>
      <c r="E2" t="str" cm="1">
        <f t="array" aca="1" ref="E2:E3" ca="1">OFFSET(Données!$A$1,MATCH(Feuil1!$F$1,Tableau1[Villes],0),0,COUNTIF(Tableau1[Villes],Feuil1!$F$1))</f>
        <v>table</v>
      </c>
    </row>
    <row r="3" spans="1:5" x14ac:dyDescent="0.25">
      <c r="A3" t="s">
        <v>12</v>
      </c>
      <c r="B3" t="s">
        <v>19</v>
      </c>
      <c r="D3" t="str">
        <f t="array" ref="D3">INDEX(Tableau1[Villes],SMALL(IF(FREQUENCY(IF(Tableau1[Villes]&lt;&gt;"",MATCH(Tableau1[Villes],Tableau1[Villes],0)), ROW(Tableau1[Villes])-ROW($B$2)+1),ROW(Tableau1[Villes])-ROW($B$2)+1),ROWS(D$2:D3)))</f>
        <v>grenoble</v>
      </c>
      <c r="E3" t="str">
        <f ca="1"/>
        <v>tableau</v>
      </c>
    </row>
    <row r="4" spans="1:5" x14ac:dyDescent="0.25">
      <c r="A4" t="s">
        <v>3</v>
      </c>
      <c r="B4" t="s">
        <v>15</v>
      </c>
      <c r="D4" t="str">
        <f t="array" ref="D4">INDEX(Tableau1[Villes],SMALL(IF(FREQUENCY(IF(Tableau1[Villes]&lt;&gt;"",MATCH(Tableau1[Villes],Tableau1[Villes],0)), ROW(Tableau1[Villes])-ROW($B$2)+1),ROW(Tableau1[Villes])-ROW($B$2)+1),ROWS(D$2:D4)))</f>
        <v>lille</v>
      </c>
    </row>
    <row r="5" spans="1:5" x14ac:dyDescent="0.25">
      <c r="A5" t="s">
        <v>5</v>
      </c>
      <c r="B5" t="s">
        <v>15</v>
      </c>
      <c r="D5" t="str">
        <f t="array" ref="D5">INDEX(Tableau1[Villes],SMALL(IF(FREQUENCY(IF(Tableau1[Villes]&lt;&gt;"",MATCH(Tableau1[Villes],Tableau1[Villes],0)), ROW(Tableau1[Villes])-ROW($B$2)+1),ROW(Tableau1[Villes])-ROW($B$2)+1),ROWS(D$2:D5)))</f>
        <v>marseille</v>
      </c>
    </row>
    <row r="6" spans="1:5" x14ac:dyDescent="0.25">
      <c r="A6" t="s">
        <v>13</v>
      </c>
      <c r="B6" t="s">
        <v>15</v>
      </c>
      <c r="D6" t="str">
        <f t="array" ref="D6">INDEX(Tableau1[Villes],SMALL(IF(FREQUENCY(IF(Tableau1[Villes]&lt;&gt;"",MATCH(Tableau1[Villes],Tableau1[Villes],0)), ROW(Tableau1[Villes])-ROW($B$2)+1),ROW(Tableau1[Villes])-ROW($B$2)+1),ROWS(D$2:D6)))</f>
        <v>paris</v>
      </c>
    </row>
    <row r="7" spans="1:5" x14ac:dyDescent="0.25">
      <c r="A7" t="s">
        <v>4</v>
      </c>
      <c r="B7" t="s">
        <v>16</v>
      </c>
      <c r="D7" t="str">
        <f t="array" ref="D7">INDEX(Tableau1[Villes],SMALL(IF(FREQUENCY(IF(Tableau1[Villes]&lt;&gt;"",MATCH(Tableau1[Villes],Tableau1[Villes],0)), ROW(Tableau1[Villes])-ROW($B$2)+1),ROW(Tableau1[Villes])-ROW($B$2)+1),ROWS(D$2:D7)))</f>
        <v>tours</v>
      </c>
    </row>
    <row r="8" spans="1:5" x14ac:dyDescent="0.25">
      <c r="A8" t="s">
        <v>7</v>
      </c>
      <c r="B8" t="s">
        <v>16</v>
      </c>
    </row>
    <row r="9" spans="1:5" x14ac:dyDescent="0.25">
      <c r="A9" t="s">
        <v>2</v>
      </c>
      <c r="B9" t="s">
        <v>14</v>
      </c>
    </row>
    <row r="10" spans="1:5" x14ac:dyDescent="0.25">
      <c r="A10" t="s">
        <v>8</v>
      </c>
      <c r="B10" t="s">
        <v>14</v>
      </c>
    </row>
    <row r="11" spans="1:5" x14ac:dyDescent="0.25">
      <c r="A11" t="s">
        <v>11</v>
      </c>
      <c r="B11" t="s">
        <v>14</v>
      </c>
    </row>
    <row r="12" spans="1:5" x14ac:dyDescent="0.25">
      <c r="A12" t="s">
        <v>6</v>
      </c>
      <c r="B12" t="s">
        <v>18</v>
      </c>
    </row>
    <row r="13" spans="1:5" x14ac:dyDescent="0.25">
      <c r="A13" t="s">
        <v>10</v>
      </c>
      <c r="B13" t="s">
        <v>18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FF0000"/>
  </sheetPr>
  <dimension ref="E5:F6"/>
  <sheetViews>
    <sheetView workbookViewId="0">
      <selection activeCell="F6" sqref="F6"/>
    </sheetView>
  </sheetViews>
  <sheetFormatPr baseColWidth="10" defaultRowHeight="15" x14ac:dyDescent="0.25"/>
  <cols>
    <col min="5" max="5" width="12.42578125" bestFit="1" customWidth="1"/>
    <col min="6" max="6" width="34.7109375" customWidth="1"/>
  </cols>
  <sheetData>
    <row r="5" spans="5:6" ht="27" customHeight="1" x14ac:dyDescent="0.25">
      <c r="E5" s="1" t="s">
        <v>0</v>
      </c>
      <c r="F5" s="2" t="s">
        <v>14</v>
      </c>
    </row>
    <row r="6" spans="5:6" ht="27" customHeight="1" x14ac:dyDescent="0.25">
      <c r="E6" s="1" t="s">
        <v>1</v>
      </c>
      <c r="F6" s="2"/>
    </row>
  </sheetData>
  <dataValidations count="1">
    <dataValidation type="list" allowBlank="1" showInputMessage="1" showErrorMessage="1" sqref="F6" xr:uid="{00000000-0002-0000-0200-000000000000}">
      <formula1>"luminaire,chaise,souris"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FF0000"/>
  </sheetPr>
  <dimension ref="E5:F6"/>
  <sheetViews>
    <sheetView workbookViewId="0">
      <selection activeCell="F6" sqref="F6"/>
    </sheetView>
  </sheetViews>
  <sheetFormatPr baseColWidth="10" defaultRowHeight="15" x14ac:dyDescent="0.25"/>
  <cols>
    <col min="5" max="5" width="12.42578125" bestFit="1" customWidth="1"/>
    <col min="6" max="6" width="34.7109375" customWidth="1"/>
  </cols>
  <sheetData>
    <row r="5" spans="5:6" ht="27" customHeight="1" x14ac:dyDescent="0.25">
      <c r="E5" s="1" t="s">
        <v>0</v>
      </c>
      <c r="F5" s="2" t="s">
        <v>18</v>
      </c>
    </row>
    <row r="6" spans="5:6" ht="27" customHeight="1" x14ac:dyDescent="0.25">
      <c r="E6" s="1" t="s">
        <v>1</v>
      </c>
      <c r="F6" s="2"/>
    </row>
  </sheetData>
  <dataValidations count="1">
    <dataValidation type="list" allowBlank="1" showInputMessage="1" showErrorMessage="1" sqref="F6" xr:uid="{00000000-0002-0000-0300-000000000000}">
      <formula1>"tv,écran"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rgb="FFFF0000"/>
  </sheetPr>
  <dimension ref="E5:F6"/>
  <sheetViews>
    <sheetView workbookViewId="0">
      <selection activeCell="F5" sqref="F5"/>
    </sheetView>
  </sheetViews>
  <sheetFormatPr baseColWidth="10" defaultRowHeight="15" x14ac:dyDescent="0.25"/>
  <cols>
    <col min="5" max="5" width="12.42578125" bestFit="1" customWidth="1"/>
    <col min="6" max="6" width="34.7109375" customWidth="1"/>
  </cols>
  <sheetData>
    <row r="5" spans="5:6" ht="27" customHeight="1" x14ac:dyDescent="0.25">
      <c r="E5" s="1" t="s">
        <v>0</v>
      </c>
      <c r="F5" s="2" t="s">
        <v>16</v>
      </c>
    </row>
    <row r="6" spans="5:6" ht="27" customHeight="1" x14ac:dyDescent="0.25">
      <c r="E6" s="1" t="s">
        <v>1</v>
      </c>
      <c r="F6" s="2"/>
    </row>
  </sheetData>
  <dataValidations count="1">
    <dataValidation type="list" allowBlank="1" showInputMessage="1" showErrorMessage="1" sqref="F6" xr:uid="{00000000-0002-0000-0400-000000000000}">
      <formula1>"table,tableau"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Données</vt:lpstr>
      <vt:lpstr>EXEMPLE1</vt:lpstr>
      <vt:lpstr>EXEMPLE2</vt:lpstr>
      <vt:lpstr>EXEMPLE3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Bruno</cp:lastModifiedBy>
  <dcterms:created xsi:type="dcterms:W3CDTF">2022-12-07T17:01:28Z</dcterms:created>
  <dcterms:modified xsi:type="dcterms:W3CDTF">2023-03-18T18:12:13Z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2023-03-18T18:12:13Z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8b60dcbc-5c17-4ec2-8a20-8b6b2fd06e03</vt:lpwstr>
  </property>
  <property fmtid="{D5CDD505-2E9C-101B-9397-08002B2CF9AE}" pid="8" name="MSIP_Label_64a238cc-6af3-4341-9d32-201b7e04331f_ContentBits">
    <vt:lpwstr>0</vt:lpwstr>
  </property>
</Properties>
</file>