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40009_{0C0307C5-6A2D-478A-8D6B-DD4463DE4532}" xr6:coauthVersionLast="47" xr6:coauthVersionMax="47" xr10:uidLastSave="{00000000-0000-0000-0000-000000000000}"/>
  <bookViews>
    <workbookView xWindow="19410" yWindow="6255" windowWidth="25155" windowHeight="19725"/>
  </bookViews>
  <sheets>
    <sheet name="Fiche résultats sport " sheetId="6" r:id="rId1"/>
    <sheet name="Benjamines" sheetId="11" r:id="rId2"/>
    <sheet name="Benjamins" sheetId="12" r:id="rId3"/>
    <sheet name="Minimes filles" sheetId="13" r:id="rId4"/>
    <sheet name="Minimes garçons" sheetId="14" r:id="rId5"/>
  </sheets>
  <definedNames>
    <definedName name="banjpompe">Benjamins!#REF!</definedName>
    <definedName name="BARPOMPE">#REF!</definedName>
    <definedName name="BenjaminGainage">Benjamins!#REF!</definedName>
    <definedName name="BenjaminKilly">Benjamins!#REF!</definedName>
    <definedName name="BenjaminLuc">Benjamins!#REF!</definedName>
    <definedName name="BenjaminLuc1">Benjamins!#REF!</definedName>
    <definedName name="BenjaminPompe">Benjamins!#REF!</definedName>
    <definedName name="BenjaminPompe1">Benjamins!#REF!</definedName>
    <definedName name="BenjaminSouplesse">Benjamins!#REF!</definedName>
    <definedName name="BenjaminSouplesse1">Benjamins!#REF!</definedName>
    <definedName name="BenjaminTraction">Benjamins!#REF!</definedName>
    <definedName name="CadetGainage">#REF!</definedName>
    <definedName name="CadetKilly">#REF!</definedName>
    <definedName name="CadetLuc">#REF!</definedName>
    <definedName name="CadetPompe">#REF!</definedName>
    <definedName name="CadetSouplesse">#REF!</definedName>
    <definedName name="CadetteGainage">#REF!</definedName>
    <definedName name="CadetteKilly">#REF!</definedName>
    <definedName name="CadetteLuc">#REF!</definedName>
    <definedName name="CadettePompe">#REF!</definedName>
    <definedName name="CadetteSouplesse">#REF!</definedName>
    <definedName name="CadetteTraction">#REF!</definedName>
    <definedName name="CadetTraction">#REF!</definedName>
    <definedName name="JuniorfGainage">#REF!</definedName>
    <definedName name="JuniorfKilly">#REF!</definedName>
    <definedName name="JuniorfLuc">#REF!</definedName>
    <definedName name="Juniorfpompe">#REF!</definedName>
    <definedName name="JuniorfSouplesse">#REF!</definedName>
    <definedName name="JunoirfTraction">#REF!</definedName>
    <definedName name="MinimeGainage">'Minimes filles'!#REF!</definedName>
    <definedName name="MinimegGainage">'Minimes garçons'!#REF!</definedName>
    <definedName name="MinimegKilly">'Minimes garçons'!#REF!</definedName>
    <definedName name="MinimegLuc">'Minimes garçons'!#REF!</definedName>
    <definedName name="MinimegPompe">'Minimes garçons'!#REF!</definedName>
    <definedName name="MinimegPompe1">'Minimes garçons'!#REF!</definedName>
    <definedName name="MinimegSouplesse">'Minimes garçons'!#REF!</definedName>
    <definedName name="MinimegTraction">'Minimes garçons'!#REF!</definedName>
    <definedName name="MinimeKilly">'Minimes filles'!#REF!</definedName>
    <definedName name="MinimeLuc">'Minimes filles'!#REF!</definedName>
    <definedName name="MinimePompe">'Minimes filles'!#REF!</definedName>
    <definedName name="MinimeSouplesse">'Minimes filles'!#REF!</definedName>
    <definedName name="MinimeTraction">'Minimes filles'!#REF!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6" l="1"/>
  <c r="L8" i="6"/>
  <c r="L4" i="6"/>
  <c r="G4" i="6"/>
  <c r="L7" i="6"/>
  <c r="L6" i="6"/>
  <c r="G6" i="6"/>
  <c r="G7" i="6"/>
  <c r="E8" i="6"/>
  <c r="E6" i="6"/>
  <c r="E7" i="6"/>
</calcChain>
</file>

<file path=xl/sharedStrings.xml><?xml version="1.0" encoding="utf-8"?>
<sst xmlns="http://schemas.openxmlformats.org/spreadsheetml/2006/main" count="337" uniqueCount="108">
  <si>
    <t>Notes</t>
  </si>
  <si>
    <t xml:space="preserve">Perf </t>
  </si>
  <si>
    <t>Killy</t>
  </si>
  <si>
    <t>Traction</t>
  </si>
  <si>
    <t>Gainage</t>
  </si>
  <si>
    <t>NIVEAU ENTRAINE</t>
  </si>
  <si>
    <t xml:space="preserve">NIVEAU MOYEN </t>
  </si>
  <si>
    <t xml:space="preserve">NIVEAU INSUFFISANT </t>
  </si>
  <si>
    <t xml:space="preserve">SEUIL SECURITE </t>
  </si>
  <si>
    <t>En cas de performance située entre deux niveau de barème, il convient de retenir la note inférieure.</t>
  </si>
  <si>
    <t>14 cm</t>
  </si>
  <si>
    <t>0''</t>
  </si>
  <si>
    <t>15 cm</t>
  </si>
  <si>
    <t>10''</t>
  </si>
  <si>
    <t>16 cm</t>
  </si>
  <si>
    <t>20''</t>
  </si>
  <si>
    <t>17 cm</t>
  </si>
  <si>
    <t>30''</t>
  </si>
  <si>
    <t>18 cm</t>
  </si>
  <si>
    <t>40''</t>
  </si>
  <si>
    <t>19 cm</t>
  </si>
  <si>
    <t>50''</t>
  </si>
  <si>
    <t>20 cm</t>
  </si>
  <si>
    <t>60''</t>
  </si>
  <si>
    <t>21 cm</t>
  </si>
  <si>
    <t>70''</t>
  </si>
  <si>
    <t>22 cm</t>
  </si>
  <si>
    <t>80''</t>
  </si>
  <si>
    <t>23 cm</t>
  </si>
  <si>
    <t>90''</t>
  </si>
  <si>
    <t>24 cm</t>
  </si>
  <si>
    <t>100''</t>
  </si>
  <si>
    <t>110''</t>
  </si>
  <si>
    <t>120''</t>
  </si>
  <si>
    <t>130''</t>
  </si>
  <si>
    <t>140''</t>
  </si>
  <si>
    <t>150''</t>
  </si>
  <si>
    <t>160''</t>
  </si>
  <si>
    <t>170''</t>
  </si>
  <si>
    <t>180''</t>
  </si>
  <si>
    <t xml:space="preserve">NIVEAU </t>
  </si>
  <si>
    <t>7 cm</t>
  </si>
  <si>
    <t>8 cm</t>
  </si>
  <si>
    <t>5''</t>
  </si>
  <si>
    <t>9 cm</t>
  </si>
  <si>
    <t>10 cm</t>
  </si>
  <si>
    <t>15''</t>
  </si>
  <si>
    <t>11 cm</t>
  </si>
  <si>
    <t>12 cm</t>
  </si>
  <si>
    <t>25''</t>
  </si>
  <si>
    <t>13 cm</t>
  </si>
  <si>
    <t>35''</t>
  </si>
  <si>
    <t>17cm</t>
  </si>
  <si>
    <t>19,5 cm</t>
  </si>
  <si>
    <t>20,5 cm</t>
  </si>
  <si>
    <t>21,5 cm</t>
  </si>
  <si>
    <t>22,5 cm</t>
  </si>
  <si>
    <t>BENJAMINES: 10 et 11 ANS</t>
  </si>
  <si>
    <t>23,5 cm</t>
  </si>
  <si>
    <t xml:space="preserve">24 cm </t>
  </si>
  <si>
    <t>190 ''</t>
  </si>
  <si>
    <t xml:space="preserve">MINIMES FEMININS: 12 et 13 ANS </t>
  </si>
  <si>
    <t>0’’</t>
  </si>
  <si>
    <t>5’’</t>
  </si>
  <si>
    <t>10’’</t>
  </si>
  <si>
    <t>15’’</t>
  </si>
  <si>
    <t>20’’</t>
  </si>
  <si>
    <t>25’’</t>
  </si>
  <si>
    <t>30’’</t>
  </si>
  <si>
    <t>40’’</t>
  </si>
  <si>
    <t>50’’</t>
  </si>
  <si>
    <t>60’’</t>
  </si>
  <si>
    <t>70’’</t>
  </si>
  <si>
    <t>80’’</t>
  </si>
  <si>
    <t>90’’</t>
  </si>
  <si>
    <t>100’’</t>
  </si>
  <si>
    <t>110’’</t>
  </si>
  <si>
    <t>120’’</t>
  </si>
  <si>
    <t>130’’</t>
  </si>
  <si>
    <t>140’’</t>
  </si>
  <si>
    <t>150’’</t>
  </si>
  <si>
    <t>160’’</t>
  </si>
  <si>
    <t xml:space="preserve">23 cm </t>
  </si>
  <si>
    <t>170’’</t>
  </si>
  <si>
    <t xml:space="preserve">BENJAMINS: 10 et 11 ANS </t>
  </si>
  <si>
    <t xml:space="preserve">MINIMES MASCULINS: 12 ET 13 ANS </t>
  </si>
  <si>
    <t>Perf retenue</t>
  </si>
  <si>
    <t>Souplesse</t>
  </si>
  <si>
    <t>Luc léger</t>
  </si>
  <si>
    <t>EXEMPLE</t>
  </si>
  <si>
    <t>Catégorie</t>
  </si>
  <si>
    <t>Benjamin</t>
  </si>
  <si>
    <t>Minime fille</t>
  </si>
  <si>
    <t>NOM1</t>
  </si>
  <si>
    <t>Prénom1</t>
  </si>
  <si>
    <t>NOM2</t>
  </si>
  <si>
    <t>Prénom2</t>
  </si>
  <si>
    <t>NOTE</t>
  </si>
  <si>
    <t>POMPES</t>
  </si>
  <si>
    <t>Pompes</t>
  </si>
  <si>
    <t>KILLY</t>
  </si>
  <si>
    <t>GAINAGE</t>
  </si>
  <si>
    <t>SOUPLESSE</t>
  </si>
  <si>
    <t>TRACTIONS</t>
  </si>
  <si>
    <t>LUC LEGER</t>
  </si>
  <si>
    <t>NOM3</t>
  </si>
  <si>
    <t>Prénom3</t>
  </si>
  <si>
    <t>Minime garçon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</si>
</sst>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72" formatCode="General\ &quot;''&quot;"/>
    <numFmt numFmtId="173" formatCode="[$-F800]dddd\,\ mmmm\ dd\,\ yyyy"/>
    <numFmt numFmtId="174" formatCode="General&quot; cm&quot;"/>
  </numFmts>
  <fonts count="14" x14ac:knownFonts="1">
    <font>
      <sz val="10"/>
      <name val="Arial"/>
    </font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12"/>
      <color indexed="10"/>
      <name val="Arial"/>
      <family val="2"/>
    </font>
    <font>
      <b/>
      <sz val="16"/>
      <name val="Arial"/>
      <family val="2"/>
    </font>
    <font>
      <sz val="10"/>
      <color theme="0"/>
      <name val="Arial"/>
      <family val="2"/>
    </font>
    <font>
      <sz val="20"/>
      <color theme="0"/>
      <name val="Arial"/>
      <family val="2"/>
    </font>
    <font>
      <b/>
      <sz val="10"/>
      <color theme="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55"/>
        <bgColor indexed="23"/>
      </patternFill>
    </fill>
    <fill>
      <patternFill patternType="solid">
        <fgColor indexed="10"/>
        <bgColor indexed="60"/>
      </patternFill>
    </fill>
    <fill>
      <patternFill patternType="solid">
        <fgColor indexed="50"/>
        <bgColor indexed="11"/>
      </patternFill>
    </fill>
    <fill>
      <patternFill patternType="solid">
        <fgColor indexed="51"/>
        <bgColor indexed="13"/>
      </patternFill>
    </fill>
    <fill>
      <patternFill patternType="solid">
        <fgColor indexed="53"/>
        <bgColor indexed="52"/>
      </patternFill>
    </fill>
    <fill>
      <patternFill patternType="solid">
        <fgColor indexed="13"/>
        <bgColor indexed="3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/>
        <bgColor theme="4"/>
      </patternFill>
    </fill>
  </fills>
  <borders count="26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/>
      <right style="thin">
        <color indexed="63"/>
      </right>
      <top/>
      <bottom style="thin">
        <color indexed="63"/>
      </bottom>
      <diagonal/>
    </border>
    <border>
      <left style="thin">
        <color indexed="63"/>
      </left>
      <right style="thin">
        <color indexed="63"/>
      </right>
      <top/>
      <bottom style="thin">
        <color indexed="63"/>
      </bottom>
      <diagonal/>
    </border>
    <border>
      <left style="thin">
        <color indexed="63"/>
      </left>
      <right/>
      <top/>
      <bottom style="thin">
        <color indexed="63"/>
      </bottom>
      <diagonal/>
    </border>
    <border>
      <left/>
      <right style="thin">
        <color indexed="63"/>
      </right>
      <top style="thin">
        <color indexed="63"/>
      </top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/>
      <diagonal/>
    </border>
    <border>
      <left style="thin">
        <color indexed="63"/>
      </left>
      <right/>
      <top style="thin">
        <color indexed="63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2" fillId="0" borderId="0"/>
  </cellStyleXfs>
  <cellXfs count="81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1" applyFont="1" applyAlignment="1" applyProtection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5" fillId="0" borderId="1" xfId="2" applyFont="1" applyBorder="1" applyAlignment="1">
      <alignment horizontal="center" vertical="center"/>
    </xf>
    <xf numFmtId="45" fontId="0" fillId="0" borderId="0" xfId="0" applyNumberFormat="1"/>
    <xf numFmtId="45" fontId="0" fillId="0" borderId="0" xfId="0" applyNumberFormat="1" applyAlignment="1">
      <alignment horizontal="center" vertical="center"/>
    </xf>
    <xf numFmtId="45" fontId="1" fillId="0" borderId="0" xfId="0" applyNumberFormat="1" applyFont="1" applyAlignment="1">
      <alignment horizontal="center" vertical="center"/>
    </xf>
    <xf numFmtId="0" fontId="2" fillId="0" borderId="0" xfId="2"/>
    <xf numFmtId="0" fontId="2" fillId="0" borderId="1" xfId="2" applyBorder="1" applyAlignment="1">
      <alignment horizontal="center" vertical="center"/>
    </xf>
    <xf numFmtId="0" fontId="2" fillId="8" borderId="1" xfId="2" applyFill="1" applyBorder="1" applyAlignment="1">
      <alignment horizontal="center" vertical="center"/>
    </xf>
    <xf numFmtId="0" fontId="2" fillId="2" borderId="1" xfId="2" applyFill="1" applyBorder="1" applyAlignment="1">
      <alignment horizontal="center" vertical="center"/>
    </xf>
    <xf numFmtId="45" fontId="2" fillId="0" borderId="1" xfId="2" applyNumberFormat="1" applyBorder="1" applyAlignment="1">
      <alignment horizontal="center" vertical="center"/>
    </xf>
    <xf numFmtId="0" fontId="2" fillId="0" borderId="0" xfId="0" applyFont="1"/>
    <xf numFmtId="172" fontId="0" fillId="0" borderId="2" xfId="0" applyNumberFormat="1" applyBorder="1"/>
    <xf numFmtId="0" fontId="0" fillId="0" borderId="0" xfId="0" applyNumberFormat="1"/>
    <xf numFmtId="0" fontId="8" fillId="9" borderId="3" xfId="0" applyFont="1" applyFill="1" applyBorder="1" applyAlignment="1">
      <alignment horizontal="center" vertical="center" wrapText="1"/>
    </xf>
    <xf numFmtId="0" fontId="4" fillId="9" borderId="4" xfId="0" applyFont="1" applyFill="1" applyBorder="1" applyAlignment="1">
      <alignment horizontal="center" vertical="center"/>
    </xf>
    <xf numFmtId="0" fontId="4" fillId="9" borderId="3" xfId="0" applyFont="1" applyFill="1" applyBorder="1" applyAlignment="1">
      <alignment horizontal="center" vertical="center"/>
    </xf>
    <xf numFmtId="174" fontId="2" fillId="0" borderId="0" xfId="1" applyNumberFormat="1" applyFont="1" applyFill="1" applyBorder="1" applyAlignment="1" applyProtection="1">
      <alignment horizontal="center" vertical="center"/>
    </xf>
    <xf numFmtId="0" fontId="0" fillId="0" borderId="0" xfId="0" applyProtection="1"/>
    <xf numFmtId="0" fontId="10" fillId="0" borderId="0" xfId="0" applyFont="1" applyProtection="1"/>
    <xf numFmtId="0" fontId="6" fillId="10" borderId="5" xfId="0" applyFont="1" applyFill="1" applyBorder="1" applyAlignment="1" applyProtection="1">
      <alignment horizontal="center" vertical="center" wrapText="1"/>
    </xf>
    <xf numFmtId="45" fontId="6" fillId="10" borderId="5" xfId="0" applyNumberFormat="1" applyFont="1" applyFill="1" applyBorder="1" applyAlignment="1" applyProtection="1">
      <alignment horizontal="center" vertical="center" wrapText="1"/>
    </xf>
    <xf numFmtId="172" fontId="11" fillId="11" borderId="2" xfId="0" applyNumberFormat="1" applyFont="1" applyFill="1" applyBorder="1" applyAlignment="1" applyProtection="1">
      <alignment horizontal="center" vertical="center"/>
    </xf>
    <xf numFmtId="0" fontId="2" fillId="10" borderId="4" xfId="0" applyFont="1" applyFill="1" applyBorder="1" applyAlignment="1" applyProtection="1">
      <alignment horizontal="center" vertical="center"/>
    </xf>
    <xf numFmtId="2" fontId="0" fillId="0" borderId="0" xfId="0" applyNumberFormat="1"/>
    <xf numFmtId="0" fontId="0" fillId="9" borderId="14" xfId="0" applyFill="1" applyBorder="1" applyAlignment="1" applyProtection="1">
      <alignment horizontal="center"/>
    </xf>
    <xf numFmtId="0" fontId="2" fillId="13" borderId="4" xfId="0" applyFont="1" applyFill="1" applyBorder="1" applyAlignment="1" applyProtection="1">
      <alignment horizontal="center" vertical="center"/>
      <protection locked="0"/>
    </xf>
    <xf numFmtId="0" fontId="6" fillId="10" borderId="15" xfId="0" applyFont="1" applyFill="1" applyBorder="1" applyAlignment="1" applyProtection="1">
      <alignment horizontal="center" vertical="center" wrapText="1"/>
    </xf>
    <xf numFmtId="0" fontId="6" fillId="10" borderId="16" xfId="0" applyFont="1" applyFill="1" applyBorder="1" applyAlignment="1" applyProtection="1">
      <alignment horizontal="center" vertical="center" wrapText="1"/>
    </xf>
    <xf numFmtId="0" fontId="11" fillId="11" borderId="3" xfId="0" applyFont="1" applyFill="1" applyBorder="1" applyAlignment="1" applyProtection="1">
      <alignment horizontal="center" vertical="center"/>
    </xf>
    <xf numFmtId="0" fontId="11" fillId="11" borderId="17" xfId="0" applyFont="1" applyFill="1" applyBorder="1" applyAlignment="1" applyProtection="1">
      <alignment horizontal="center" vertical="center"/>
    </xf>
    <xf numFmtId="0" fontId="2" fillId="13" borderId="3" xfId="0" applyFont="1" applyFill="1" applyBorder="1" applyAlignment="1" applyProtection="1">
      <alignment horizontal="center" vertical="center"/>
      <protection locked="0"/>
    </xf>
    <xf numFmtId="0" fontId="2" fillId="0" borderId="17" xfId="0" applyFont="1" applyFill="1" applyBorder="1" applyAlignment="1">
      <alignment horizontal="center" vertical="center"/>
    </xf>
    <xf numFmtId="45" fontId="6" fillId="10" borderId="15" xfId="0" applyNumberFormat="1" applyFont="1" applyFill="1" applyBorder="1" applyAlignment="1" applyProtection="1">
      <alignment horizontal="center" vertical="center" wrapText="1"/>
    </xf>
    <xf numFmtId="172" fontId="11" fillId="11" borderId="3" xfId="0" applyNumberFormat="1" applyFont="1" applyFill="1" applyBorder="1" applyAlignment="1" applyProtection="1">
      <alignment horizontal="center" vertical="center"/>
    </xf>
    <xf numFmtId="172" fontId="0" fillId="13" borderId="3" xfId="0" applyNumberFormat="1" applyFill="1" applyBorder="1" applyProtection="1">
      <protection locked="0"/>
    </xf>
    <xf numFmtId="0" fontId="2" fillId="0" borderId="17" xfId="0" applyNumberFormat="1" applyFont="1" applyFill="1" applyBorder="1" applyAlignment="1">
      <alignment horizontal="center" vertical="center"/>
    </xf>
    <xf numFmtId="0" fontId="2" fillId="9" borderId="17" xfId="1" applyFont="1" applyFill="1" applyBorder="1" applyAlignment="1" applyProtection="1">
      <alignment horizontal="center" vertical="center"/>
    </xf>
    <xf numFmtId="0" fontId="6" fillId="10" borderId="15" xfId="0" applyNumberFormat="1" applyFont="1" applyFill="1" applyBorder="1" applyAlignment="1" applyProtection="1">
      <alignment horizontal="center" vertical="center" wrapText="1"/>
    </xf>
    <xf numFmtId="0" fontId="2" fillId="0" borderId="17" xfId="1" applyFont="1" applyFill="1" applyBorder="1" applyAlignment="1" applyProtection="1">
      <alignment horizontal="center" vertical="center"/>
    </xf>
    <xf numFmtId="174" fontId="11" fillId="11" borderId="3" xfId="1" applyNumberFormat="1" applyFont="1" applyFill="1" applyBorder="1" applyAlignment="1" applyProtection="1">
      <alignment vertical="center"/>
    </xf>
    <xf numFmtId="174" fontId="2" fillId="13" borderId="3" xfId="1" applyNumberFormat="1" applyFont="1" applyFill="1" applyBorder="1" applyAlignment="1" applyProtection="1">
      <alignment horizontal="center" vertical="center"/>
      <protection locked="0"/>
    </xf>
    <xf numFmtId="173" fontId="10" fillId="0" borderId="13" xfId="0" applyNumberFormat="1" applyFont="1" applyBorder="1" applyAlignment="1" applyProtection="1">
      <alignment horizontal="center"/>
      <protection locked="0"/>
    </xf>
    <xf numFmtId="0" fontId="5" fillId="0" borderId="14" xfId="0" applyFont="1" applyBorder="1" applyAlignment="1" applyProtection="1">
      <alignment horizontal="center"/>
    </xf>
    <xf numFmtId="0" fontId="5" fillId="0" borderId="8" xfId="0" applyFont="1" applyBorder="1" applyAlignment="1" applyProtection="1">
      <alignment horizontal="center"/>
    </xf>
    <xf numFmtId="0" fontId="5" fillId="0" borderId="9" xfId="0" applyFont="1" applyBorder="1" applyAlignment="1" applyProtection="1">
      <alignment horizontal="center"/>
    </xf>
    <xf numFmtId="0" fontId="6" fillId="10" borderId="3" xfId="0" applyFont="1" applyFill="1" applyBorder="1" applyAlignment="1" applyProtection="1">
      <alignment horizontal="center" vertical="center"/>
    </xf>
    <xf numFmtId="0" fontId="6" fillId="10" borderId="2" xfId="0" applyFont="1" applyFill="1" applyBorder="1" applyAlignment="1" applyProtection="1">
      <alignment horizontal="center" vertical="center"/>
    </xf>
    <xf numFmtId="0" fontId="6" fillId="10" borderId="17" xfId="0" applyFont="1" applyFill="1" applyBorder="1" applyAlignment="1" applyProtection="1">
      <alignment horizontal="center" vertical="center"/>
    </xf>
    <xf numFmtId="0" fontId="0" fillId="9" borderId="0" xfId="0" applyFill="1" applyAlignment="1" applyProtection="1">
      <alignment horizontal="center"/>
    </xf>
    <xf numFmtId="0" fontId="0" fillId="9" borderId="10" xfId="0" applyFill="1" applyBorder="1" applyAlignment="1" applyProtection="1">
      <alignment horizontal="center"/>
    </xf>
    <xf numFmtId="0" fontId="0" fillId="9" borderId="11" xfId="0" applyFill="1" applyBorder="1" applyAlignment="1" applyProtection="1">
      <alignment horizontal="center"/>
    </xf>
    <xf numFmtId="0" fontId="0" fillId="9" borderId="12" xfId="0" applyFill="1" applyBorder="1" applyAlignment="1" applyProtection="1">
      <alignment horizontal="center"/>
    </xf>
    <xf numFmtId="0" fontId="7" fillId="10" borderId="3" xfId="0" applyFont="1" applyFill="1" applyBorder="1" applyAlignment="1" applyProtection="1">
      <alignment horizontal="center" vertical="center"/>
    </xf>
    <xf numFmtId="0" fontId="2" fillId="10" borderId="4" xfId="0" applyFont="1" applyFill="1" applyBorder="1" applyAlignment="1" applyProtection="1">
      <alignment horizontal="center" vertical="center"/>
    </xf>
    <xf numFmtId="0" fontId="12" fillId="11" borderId="6" xfId="0" applyFont="1" applyFill="1" applyBorder="1" applyAlignment="1" applyProtection="1">
      <alignment horizontal="center" vertical="center" wrapText="1"/>
    </xf>
    <xf numFmtId="0" fontId="12" fillId="11" borderId="7" xfId="0" applyFont="1" applyFill="1" applyBorder="1" applyAlignment="1" applyProtection="1">
      <alignment horizontal="center" vertical="center" wrapText="1"/>
    </xf>
    <xf numFmtId="0" fontId="2" fillId="0" borderId="0" xfId="2" applyAlignment="1">
      <alignment horizontal="center"/>
    </xf>
    <xf numFmtId="0" fontId="9" fillId="12" borderId="1" xfId="2" applyFont="1" applyFill="1" applyBorder="1" applyAlignment="1">
      <alignment horizontal="center"/>
    </xf>
    <xf numFmtId="0" fontId="2" fillId="4" borderId="1" xfId="2" applyFill="1" applyBorder="1" applyAlignment="1">
      <alignment horizontal="center" vertical="center" wrapText="1"/>
    </xf>
    <xf numFmtId="0" fontId="2" fillId="5" borderId="1" xfId="2" applyFill="1" applyBorder="1" applyAlignment="1">
      <alignment horizontal="center" vertical="center" wrapText="1"/>
    </xf>
    <xf numFmtId="0" fontId="2" fillId="6" borderId="1" xfId="2" applyFill="1" applyBorder="1" applyAlignment="1">
      <alignment horizontal="center" vertical="center" wrapText="1"/>
    </xf>
    <xf numFmtId="0" fontId="5" fillId="3" borderId="1" xfId="2" applyFont="1" applyFill="1" applyBorder="1" applyAlignment="1">
      <alignment horizontal="center" vertical="center" wrapText="1"/>
    </xf>
    <xf numFmtId="0" fontId="9" fillId="7" borderId="1" xfId="2" applyFont="1" applyFill="1" applyBorder="1" applyAlignment="1">
      <alignment horizontal="center"/>
    </xf>
    <xf numFmtId="0" fontId="5" fillId="0" borderId="18" xfId="2" applyFont="1" applyBorder="1" applyAlignment="1">
      <alignment horizontal="center" vertical="center"/>
    </xf>
    <xf numFmtId="0" fontId="2" fillId="0" borderId="19" xfId="2" applyBorder="1" applyAlignment="1">
      <alignment horizontal="center" vertical="center"/>
    </xf>
    <xf numFmtId="0" fontId="5" fillId="0" borderId="20" xfId="2" applyFont="1" applyBorder="1" applyAlignment="1">
      <alignment horizontal="center" vertical="center"/>
    </xf>
    <xf numFmtId="0" fontId="5" fillId="0" borderId="21" xfId="2" applyFont="1" applyBorder="1" applyAlignment="1">
      <alignment horizontal="center" vertical="center"/>
    </xf>
    <xf numFmtId="0" fontId="5" fillId="0" borderId="22" xfId="2" applyFont="1" applyBorder="1" applyAlignment="1">
      <alignment horizontal="center" vertical="center"/>
    </xf>
    <xf numFmtId="0" fontId="5" fillId="0" borderId="23" xfId="2" applyFont="1" applyBorder="1" applyAlignment="1">
      <alignment horizontal="center" vertical="center"/>
    </xf>
    <xf numFmtId="0" fontId="2" fillId="0" borderId="24" xfId="2" applyBorder="1" applyAlignment="1">
      <alignment horizontal="center" vertical="center"/>
    </xf>
    <xf numFmtId="0" fontId="2" fillId="8" borderId="24" xfId="2" applyFill="1" applyBorder="1" applyAlignment="1">
      <alignment horizontal="center" vertical="center"/>
    </xf>
    <xf numFmtId="0" fontId="2" fillId="0" borderId="25" xfId="2" applyBorder="1" applyAlignment="1">
      <alignment horizontal="center" vertical="center"/>
    </xf>
    <xf numFmtId="0" fontId="2" fillId="2" borderId="24" xfId="2" applyFill="1" applyBorder="1" applyAlignment="1">
      <alignment horizontal="center" vertical="center"/>
    </xf>
    <xf numFmtId="0" fontId="13" fillId="14" borderId="20" xfId="2" applyNumberFormat="1" applyFont="1" applyFill="1" applyBorder="1" applyAlignment="1">
      <alignment horizontal="center" vertical="center"/>
    </xf>
    <xf numFmtId="0" fontId="13" fillId="14" borderId="21" xfId="2" applyNumberFormat="1" applyFont="1" applyFill="1" applyBorder="1" applyAlignment="1">
      <alignment horizontal="center" vertical="center"/>
    </xf>
    <xf numFmtId="0" fontId="13" fillId="14" borderId="22" xfId="2" applyNumberFormat="1" applyFont="1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52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numFmt numFmtId="0" formatCode="General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3"/>
        </left>
        <right style="thin">
          <color indexed="63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3"/>
        </left>
        <right/>
        <top style="thin">
          <color indexed="63"/>
        </top>
        <bottom style="thin">
          <color indexed="63"/>
        </bottom>
        <vertical/>
        <horizontal/>
      </border>
    </dxf>
    <dxf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3"/>
        </left>
        <right style="thin">
          <color indexed="63"/>
        </right>
        <top style="thin">
          <color indexed="63"/>
        </top>
        <bottom style="thin">
          <color indexed="63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3"/>
        </left>
        <right style="thin">
          <color indexed="63"/>
        </right>
        <top style="thin">
          <color indexed="63"/>
        </top>
        <bottom style="thin">
          <color indexed="63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3"/>
        </left>
        <right style="thin">
          <color indexed="63"/>
        </right>
        <top style="thin">
          <color indexed="63"/>
        </top>
        <bottom style="thin">
          <color indexed="63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3"/>
        </left>
        <right style="thin">
          <color indexed="63"/>
        </right>
        <top style="thin">
          <color indexed="63"/>
        </top>
        <bottom style="thin">
          <color indexed="63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3"/>
        </left>
        <right style="thin">
          <color indexed="63"/>
        </right>
        <top style="thin">
          <color indexed="63"/>
        </top>
        <bottom style="thin">
          <color indexed="63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63"/>
        </top>
        <bottom style="thin">
          <color indexed="63"/>
        </bottom>
        <vertical/>
        <horizontal/>
      </border>
    </dxf>
    <dxf>
      <border outline="0">
        <top style="thin">
          <color indexed="63"/>
        </top>
      </border>
    </dxf>
    <dxf>
      <border outline="0">
        <bottom style="thin">
          <color indexed="63"/>
        </bottom>
      </border>
    </dxf>
    <dxf>
      <border outline="0">
        <left style="thin">
          <color indexed="63"/>
        </left>
        <right style="thin">
          <color indexed="63"/>
        </right>
        <top style="thin">
          <color indexed="63"/>
        </top>
        <bottom style="thin">
          <color indexed="6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3"/>
        </left>
        <right style="thin">
          <color indexed="63"/>
        </right>
        <top/>
        <bottom/>
      </border>
    </dxf>
    <dxf>
      <border outline="0">
        <bottom style="thin">
          <color indexed="6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3"/>
        </left>
        <right style="thin">
          <color indexed="63"/>
        </right>
        <top/>
        <bottom/>
      </border>
    </dxf>
    <dxf>
      <border outline="0">
        <bottom style="thin">
          <color indexed="6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3"/>
        </left>
        <right style="thin">
          <color indexed="63"/>
        </right>
        <top/>
        <bottom/>
      </border>
    </dxf>
    <dxf>
      <border outline="0">
        <bottom style="thin">
          <color indexed="63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3"/>
        </left>
        <right/>
        <top style="thin">
          <color indexed="63"/>
        </top>
        <bottom style="thin">
          <color indexed="63"/>
        </bottom>
        <vertical/>
        <horizontal/>
      </border>
    </dxf>
    <dxf>
      <fill>
        <patternFill patternType="solid">
          <fgColor indexed="23"/>
          <bgColor indexed="5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3"/>
        </left>
        <right style="thin">
          <color indexed="63"/>
        </right>
        <top style="thin">
          <color indexed="63"/>
        </top>
        <bottom style="thin">
          <color indexed="63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3"/>
        </left>
        <right style="thin">
          <color indexed="63"/>
        </right>
        <top style="thin">
          <color indexed="63"/>
        </top>
        <bottom style="thin">
          <color indexed="63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3"/>
        </left>
        <right style="thin">
          <color indexed="63"/>
        </right>
        <top style="thin">
          <color indexed="63"/>
        </top>
        <bottom style="thin">
          <color indexed="63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3"/>
        </left>
        <right style="thin">
          <color indexed="63"/>
        </right>
        <top style="thin">
          <color indexed="63"/>
        </top>
        <bottom style="thin">
          <color indexed="63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3"/>
        </left>
        <right style="thin">
          <color indexed="63"/>
        </right>
        <top style="thin">
          <color indexed="63"/>
        </top>
        <bottom style="thin">
          <color indexed="63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63"/>
        </top>
        <bottom style="thin">
          <color indexed="63"/>
        </bottom>
        <vertical/>
        <horizontal/>
      </border>
    </dxf>
    <dxf>
      <border outline="0">
        <top style="thin">
          <color indexed="63"/>
        </top>
      </border>
    </dxf>
    <dxf>
      <border outline="0">
        <left style="thin">
          <color indexed="63"/>
        </left>
        <right style="thin">
          <color indexed="63"/>
        </right>
        <top style="thin">
          <color indexed="63"/>
        </top>
        <bottom style="thin">
          <color indexed="63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3"/>
        </left>
        <right/>
        <top style="thin">
          <color indexed="63"/>
        </top>
        <bottom style="thin">
          <color indexed="63"/>
        </bottom>
        <vertical/>
        <horizontal/>
      </border>
    </dxf>
    <dxf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3"/>
        </left>
        <right style="thin">
          <color indexed="63"/>
        </right>
        <top style="thin">
          <color indexed="63"/>
        </top>
        <bottom style="thin">
          <color indexed="63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3"/>
        </left>
        <right style="thin">
          <color indexed="63"/>
        </right>
        <top style="thin">
          <color indexed="63"/>
        </top>
        <bottom style="thin">
          <color indexed="63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3"/>
        </left>
        <right style="thin">
          <color indexed="63"/>
        </right>
        <top style="thin">
          <color indexed="63"/>
        </top>
        <bottom style="thin">
          <color indexed="63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3"/>
        </left>
        <right style="thin">
          <color indexed="63"/>
        </right>
        <top style="thin">
          <color indexed="63"/>
        </top>
        <bottom style="thin">
          <color indexed="63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3"/>
        </left>
        <right style="thin">
          <color indexed="63"/>
        </right>
        <top style="thin">
          <color indexed="63"/>
        </top>
        <bottom style="thin">
          <color indexed="63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63"/>
        </top>
        <bottom style="thin">
          <color indexed="63"/>
        </bottom>
        <vertical/>
        <horizontal/>
      </border>
    </dxf>
    <dxf>
      <border outline="0">
        <top style="thin">
          <color indexed="63"/>
        </top>
      </border>
    </dxf>
    <dxf>
      <border outline="0">
        <left style="thin">
          <color indexed="63"/>
        </left>
        <right style="thin">
          <color indexed="63"/>
        </right>
        <top style="thin">
          <color indexed="63"/>
        </top>
        <bottom style="thin">
          <color indexed="63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3"/>
        </left>
        <right/>
        <top style="thin">
          <color indexed="63"/>
        </top>
        <bottom style="thin">
          <color indexed="63"/>
        </bottom>
        <vertical/>
        <horizontal/>
      </border>
    </dxf>
    <dxf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3"/>
        </left>
        <right style="thin">
          <color indexed="63"/>
        </right>
        <top style="thin">
          <color indexed="63"/>
        </top>
        <bottom style="thin">
          <color indexed="63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3"/>
        </left>
        <right style="thin">
          <color indexed="63"/>
        </right>
        <top style="thin">
          <color indexed="63"/>
        </top>
        <bottom style="thin">
          <color indexed="63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3"/>
        </left>
        <right style="thin">
          <color indexed="63"/>
        </right>
        <top style="thin">
          <color indexed="63"/>
        </top>
        <bottom style="thin">
          <color indexed="63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3"/>
        </left>
        <right style="thin">
          <color indexed="63"/>
        </right>
        <top style="thin">
          <color indexed="63"/>
        </top>
        <bottom style="thin">
          <color indexed="63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3"/>
        </left>
        <right style="thin">
          <color indexed="63"/>
        </right>
        <top style="thin">
          <color indexed="63"/>
        </top>
        <bottom style="thin">
          <color indexed="63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3"/>
        </right>
        <top style="thin">
          <color indexed="63"/>
        </top>
        <bottom style="thin">
          <color indexed="63"/>
        </bottom>
        <vertical/>
        <horizontal/>
      </border>
    </dxf>
    <dxf>
      <border outline="0">
        <top style="thin">
          <color indexed="63"/>
        </top>
      </border>
    </dxf>
    <dxf>
      <border outline="0">
        <left style="thin">
          <color indexed="63"/>
        </left>
        <right style="thin">
          <color indexed="63"/>
        </right>
        <top style="thin">
          <color indexed="63"/>
        </top>
        <bottom style="thin">
          <color indexed="63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Benjamine" displayName="Benjamine" ref="B5:H26" totalsRowShown="0" headerRowDxfId="14" dataDxfId="38" headerRowBorderDxfId="15" tableBorderDxfId="47" totalsRowBorderDxfId="46" headerRowCellStyle="Normal 2" dataCellStyle="Normal 2">
  <autoFilter ref="B5:H26"/>
  <tableColumns count="7">
    <tableColumn id="1" name="NOTE" dataDxfId="45" dataCellStyle="Normal 2"/>
    <tableColumn id="2" name="KILLY" dataDxfId="44" dataCellStyle="Normal 2"/>
    <tableColumn id="3" name="GAINAGE" dataDxfId="43" dataCellStyle="Normal 2"/>
    <tableColumn id="4" name="SOUPLESSE" dataDxfId="42" dataCellStyle="Normal 2"/>
    <tableColumn id="5" name="POMPES" dataDxfId="41" dataCellStyle="Normal 2"/>
    <tableColumn id="6" name="TRACTIONS" dataDxfId="40" dataCellStyle="Normal 2"/>
    <tableColumn id="7" name="LUC LEGER" dataDxfId="39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Benjamin" displayName="Benjamin" ref="B5:H26" totalsRowShown="0" headerRowDxfId="16" dataDxfId="18" headerRowBorderDxfId="17" tableBorderDxfId="27" totalsRowBorderDxfId="26" headerRowCellStyle="Normal 2" dataCellStyle="Normal 2">
  <autoFilter ref="B5:H26"/>
  <tableColumns count="7">
    <tableColumn id="1" name="NOTE" dataDxfId="25" dataCellStyle="Normal 2"/>
    <tableColumn id="2" name="KILLY" dataDxfId="24" dataCellStyle="Normal 2"/>
    <tableColumn id="3" name="GAINAGE" dataDxfId="23" dataCellStyle="Normal 2"/>
    <tableColumn id="4" name="SOUPLESSE" dataDxfId="22" dataCellStyle="Normal 2"/>
    <tableColumn id="5" name="POMPES" dataDxfId="21" dataCellStyle="Normal 2"/>
    <tableColumn id="6" name="TRACTIONS" dataDxfId="20" dataCellStyle="Normal 2"/>
    <tableColumn id="7" name="LUC LEGER" dataDxfId="19" dataCellStyle="Normal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Minime_fille" displayName="Minime_fille" ref="B5:H26" totalsRowShown="0" headerRowDxfId="12" dataDxfId="28" headerRowBorderDxfId="13" tableBorderDxfId="37" totalsRowBorderDxfId="36" headerRowCellStyle="Normal 2" dataCellStyle="Normal 2">
  <autoFilter ref="B5:H26"/>
  <tableColumns count="7">
    <tableColumn id="1" name="NOTE" dataDxfId="35" dataCellStyle="Normal 2"/>
    <tableColumn id="2" name="KILLY" dataDxfId="34" dataCellStyle="Normal 2"/>
    <tableColumn id="3" name="GAINAGE" dataDxfId="33" dataCellStyle="Normal 2"/>
    <tableColumn id="4" name="SOUPLESSE" dataDxfId="32" dataCellStyle="Normal 2"/>
    <tableColumn id="5" name="POMPES" dataDxfId="31" dataCellStyle="Normal 2"/>
    <tableColumn id="6" name="TRACTIONS" dataDxfId="30" dataCellStyle="Normal 2"/>
    <tableColumn id="7" name="LUC LEGER" dataDxfId="29" dataCellStyle="Normal 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Minime_garçon" displayName="Minime_garçon" ref="B5:H26" totalsRowShown="0" headerRowDxfId="0" dataDxfId="1" headerRowBorderDxfId="10" tableBorderDxfId="11" totalsRowBorderDxfId="9" headerRowCellStyle="Normal 2" dataCellStyle="Normal 2">
  <autoFilter ref="B5:H26"/>
  <tableColumns count="7">
    <tableColumn id="1" name="NOTE" dataDxfId="8" dataCellStyle="Normal 2"/>
    <tableColumn id="2" name="KILLY" dataDxfId="7" dataCellStyle="Normal 2"/>
    <tableColumn id="3" name="GAINAGE" dataDxfId="6" dataCellStyle="Normal 2"/>
    <tableColumn id="4" name="SOUPLESSE" dataDxfId="5" dataCellStyle="Normal 2"/>
    <tableColumn id="5" name="POMPES" dataDxfId="4" dataCellStyle="Normal 2"/>
    <tableColumn id="6" name="TRACTIONS" dataDxfId="3" dataCellStyle="Normal 2"/>
    <tableColumn id="7" name="LUC LEGER" dataDxfId="2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9"/>
  <sheetViews>
    <sheetView tabSelected="1" zoomScale="115" zoomScaleNormal="115" workbookViewId="0">
      <selection activeCell="D8" sqref="D8"/>
    </sheetView>
  </sheetViews>
  <sheetFormatPr baseColWidth="10" defaultRowHeight="12.75" x14ac:dyDescent="0.2"/>
  <cols>
    <col min="1" max="1" width="18" customWidth="1"/>
    <col min="2" max="2" width="10" bestFit="1" customWidth="1"/>
    <col min="3" max="3" width="32" customWidth="1"/>
    <col min="4" max="4" width="5.5703125" bestFit="1" customWidth="1"/>
    <col min="5" max="5" width="10.140625" bestFit="1" customWidth="1"/>
    <col min="6" max="6" width="5.5703125" style="7" bestFit="1" customWidth="1"/>
    <col min="7" max="7" width="8.7109375" style="7" bestFit="1" customWidth="1"/>
    <col min="8" max="8" width="6.7109375" bestFit="1" customWidth="1"/>
    <col min="9" max="9" width="5.5703125" bestFit="1" customWidth="1"/>
    <col min="10" max="10" width="6.7109375" bestFit="1" customWidth="1"/>
    <col min="11" max="11" width="5.5703125" style="17" bestFit="1" customWidth="1"/>
    <col min="12" max="12" width="8.7109375" style="7" bestFit="1" customWidth="1"/>
    <col min="13" max="13" width="6.7109375" bestFit="1" customWidth="1"/>
    <col min="14" max="14" width="5.5703125" bestFit="1" customWidth="1"/>
    <col min="15" max="15" width="6.7109375" bestFit="1" customWidth="1"/>
    <col min="16" max="16" width="6.42578125" bestFit="1" customWidth="1"/>
    <col min="17" max="17" width="6.7109375" bestFit="1" customWidth="1"/>
    <col min="18" max="19" width="7.140625" customWidth="1"/>
    <col min="20" max="20" width="8.42578125" customWidth="1"/>
    <col min="21" max="21" width="9.140625" customWidth="1"/>
    <col min="22" max="22" width="6.5703125" customWidth="1"/>
    <col min="23" max="23" width="7.42578125" customWidth="1"/>
    <col min="24" max="24" width="7.5703125" customWidth="1"/>
    <col min="25" max="25" width="6" customWidth="1"/>
    <col min="26" max="26" width="6.7109375" customWidth="1"/>
    <col min="27" max="27" width="11" customWidth="1"/>
    <col min="28" max="28" width="10.5703125" customWidth="1"/>
    <col min="29" max="29" width="7.7109375" customWidth="1"/>
    <col min="30" max="30" width="9.5703125" customWidth="1"/>
    <col min="31" max="31" width="9.28515625" customWidth="1"/>
  </cols>
  <sheetData>
    <row r="1" spans="1:20" ht="79.900000000000006" customHeight="1" thickBot="1" x14ac:dyDescent="0.35">
      <c r="A1" s="22"/>
      <c r="B1" s="23"/>
      <c r="C1" s="23"/>
      <c r="D1" s="46"/>
      <c r="E1" s="46"/>
      <c r="F1" s="46"/>
      <c r="G1"/>
      <c r="H1" s="28"/>
      <c r="R1" s="15"/>
    </row>
    <row r="2" spans="1:20" ht="12.95" customHeight="1" thickBot="1" x14ac:dyDescent="0.25">
      <c r="A2" s="53"/>
      <c r="B2" s="54"/>
      <c r="C2" s="29" t="s">
        <v>90</v>
      </c>
      <c r="D2" s="47" t="s">
        <v>99</v>
      </c>
      <c r="E2" s="49"/>
      <c r="F2" s="47" t="s">
        <v>2</v>
      </c>
      <c r="G2" s="48"/>
      <c r="H2" s="49"/>
      <c r="I2" s="47" t="s">
        <v>3</v>
      </c>
      <c r="J2" s="49"/>
      <c r="K2" s="47" t="s">
        <v>4</v>
      </c>
      <c r="L2" s="48"/>
      <c r="M2" s="49"/>
      <c r="N2" s="47" t="s">
        <v>88</v>
      </c>
      <c r="O2" s="49"/>
      <c r="P2" s="47" t="s">
        <v>87</v>
      </c>
      <c r="Q2" s="49"/>
    </row>
    <row r="3" spans="1:20" ht="24" x14ac:dyDescent="0.2">
      <c r="A3" s="55"/>
      <c r="B3" s="56"/>
      <c r="C3" s="24"/>
      <c r="D3" s="31" t="s">
        <v>1</v>
      </c>
      <c r="E3" s="32" t="s">
        <v>0</v>
      </c>
      <c r="F3" s="37" t="s">
        <v>1</v>
      </c>
      <c r="G3" s="25" t="s">
        <v>86</v>
      </c>
      <c r="H3" s="32" t="s">
        <v>0</v>
      </c>
      <c r="I3" s="31" t="s">
        <v>1</v>
      </c>
      <c r="J3" s="32" t="s">
        <v>0</v>
      </c>
      <c r="K3" s="42" t="s">
        <v>1</v>
      </c>
      <c r="L3" s="25" t="s">
        <v>86</v>
      </c>
      <c r="M3" s="32" t="s">
        <v>0</v>
      </c>
      <c r="N3" s="31" t="s">
        <v>1</v>
      </c>
      <c r="O3" s="32" t="s">
        <v>0</v>
      </c>
      <c r="P3" s="31" t="s">
        <v>1</v>
      </c>
      <c r="Q3" s="32" t="s">
        <v>0</v>
      </c>
    </row>
    <row r="4" spans="1:20" ht="30" customHeight="1" x14ac:dyDescent="0.2">
      <c r="A4" s="59" t="s">
        <v>89</v>
      </c>
      <c r="B4" s="60"/>
      <c r="C4" s="33" t="s">
        <v>92</v>
      </c>
      <c r="D4" s="33">
        <v>9</v>
      </c>
      <c r="E4" s="34">
        <v>13</v>
      </c>
      <c r="F4" s="38">
        <v>145</v>
      </c>
      <c r="G4" s="26">
        <f>ROUND(F4,-1)</f>
        <v>150</v>
      </c>
      <c r="H4" s="34">
        <v>16</v>
      </c>
      <c r="I4" s="33">
        <v>12</v>
      </c>
      <c r="J4" s="34">
        <v>17</v>
      </c>
      <c r="K4" s="38">
        <v>132</v>
      </c>
      <c r="L4" s="26">
        <f>ROUND(K4,-1)</f>
        <v>130</v>
      </c>
      <c r="M4" s="34">
        <v>14</v>
      </c>
      <c r="N4" s="33">
        <v>4.5</v>
      </c>
      <c r="O4" s="34">
        <v>9</v>
      </c>
      <c r="P4" s="44">
        <v>12</v>
      </c>
      <c r="Q4" s="34">
        <v>3</v>
      </c>
    </row>
    <row r="5" spans="1:20" ht="17.100000000000001" customHeight="1" x14ac:dyDescent="0.2">
      <c r="A5" s="57"/>
      <c r="B5" s="58"/>
      <c r="C5" s="27"/>
      <c r="D5" s="50"/>
      <c r="E5" s="52"/>
      <c r="F5" s="50"/>
      <c r="G5" s="51"/>
      <c r="H5" s="52"/>
      <c r="I5" s="50"/>
      <c r="J5" s="52"/>
      <c r="K5" s="50"/>
      <c r="L5" s="51"/>
      <c r="M5" s="52"/>
      <c r="N5" s="50"/>
      <c r="O5" s="52"/>
      <c r="P5" s="50"/>
      <c r="Q5" s="52"/>
      <c r="T5" s="7"/>
    </row>
    <row r="6" spans="1:20" ht="17.100000000000001" customHeight="1" x14ac:dyDescent="0.2">
      <c r="A6" s="18" t="s">
        <v>93</v>
      </c>
      <c r="B6" s="19" t="s">
        <v>94</v>
      </c>
      <c r="C6" s="30" t="s">
        <v>92</v>
      </c>
      <c r="D6" s="35">
        <v>5</v>
      </c>
      <c r="E6" s="36">
        <f t="shared" ref="E6:E8" ca="1" si="0">INDEX(INDIRECT(SUBSTITUTE($C6," ","_")&amp; "[[NOTE]]"),MATCH(D6,INDIRECT(SUBSTITUTE($C6," ","_")&amp; "[[" &amp; D$2&amp; "]]"),0))</f>
        <v>9</v>
      </c>
      <c r="F6" s="39"/>
      <c r="G6" s="16">
        <f>ROUND(F6,-1)</f>
        <v>0</v>
      </c>
      <c r="H6" s="36"/>
      <c r="I6" s="35"/>
      <c r="J6" s="41"/>
      <c r="K6" s="39"/>
      <c r="L6" s="16">
        <f>ROUND(K6,-1)</f>
        <v>0</v>
      </c>
      <c r="M6" s="43"/>
      <c r="N6" s="35"/>
      <c r="O6" s="41"/>
      <c r="P6" s="45"/>
      <c r="Q6" s="41"/>
      <c r="T6" s="7"/>
    </row>
    <row r="7" spans="1:20" ht="17.100000000000001" customHeight="1" x14ac:dyDescent="0.2">
      <c r="A7" s="20" t="s">
        <v>95</v>
      </c>
      <c r="B7" s="19" t="s">
        <v>96</v>
      </c>
      <c r="C7" s="30" t="s">
        <v>91</v>
      </c>
      <c r="D7" s="35">
        <v>12</v>
      </c>
      <c r="E7" s="36">
        <f t="shared" ca="1" si="0"/>
        <v>10</v>
      </c>
      <c r="F7" s="39"/>
      <c r="G7" s="16">
        <f>ROUND(F7,-1)</f>
        <v>0</v>
      </c>
      <c r="H7" s="40"/>
      <c r="I7" s="35"/>
      <c r="J7" s="41"/>
      <c r="K7" s="39"/>
      <c r="L7" s="16">
        <f>ROUND(K7,-1)</f>
        <v>0</v>
      </c>
      <c r="M7" s="43"/>
      <c r="N7" s="35"/>
      <c r="O7" s="41"/>
      <c r="P7" s="45"/>
      <c r="Q7" s="41"/>
      <c r="T7" s="7"/>
    </row>
    <row r="8" spans="1:20" x14ac:dyDescent="0.2">
      <c r="A8" s="20" t="s">
        <v>105</v>
      </c>
      <c r="B8" s="19" t="s">
        <v>106</v>
      </c>
      <c r="C8" s="30" t="s">
        <v>107</v>
      </c>
      <c r="D8" s="35">
        <v>20</v>
      </c>
      <c r="E8" s="36">
        <f ca="1">INDEX(INDIRECT(SUBSTITUTE($C8," ","_")&amp; "[[NOTE]]"),MATCH(D8,INDIRECT(SUBSTITUTE($C8," ","_")&amp; "[[" &amp; D$2&amp; "]]"),0))</f>
        <v>16</v>
      </c>
      <c r="F8" s="39"/>
      <c r="G8" s="16">
        <f>ROUND(F8,-1)</f>
        <v>0</v>
      </c>
      <c r="H8" s="40"/>
      <c r="I8" s="35"/>
      <c r="J8" s="41"/>
      <c r="K8" s="39"/>
      <c r="L8" s="16">
        <f>ROUND(K8,-1)</f>
        <v>0</v>
      </c>
      <c r="M8" s="43"/>
      <c r="N8" s="35"/>
      <c r="O8" s="41"/>
      <c r="P8" s="45"/>
      <c r="Q8" s="41"/>
    </row>
    <row r="9" spans="1:20" x14ac:dyDescent="0.2">
      <c r="F9"/>
      <c r="G9"/>
      <c r="J9" s="17"/>
      <c r="K9"/>
      <c r="L9"/>
      <c r="M9" s="21"/>
    </row>
    <row r="10" spans="1:20" x14ac:dyDescent="0.2">
      <c r="F10"/>
      <c r="G10"/>
      <c r="J10" s="17"/>
      <c r="K10"/>
      <c r="L10"/>
      <c r="M10" s="21"/>
    </row>
    <row r="11" spans="1:20" x14ac:dyDescent="0.2">
      <c r="K11"/>
      <c r="L11"/>
    </row>
    <row r="12" spans="1:20" x14ac:dyDescent="0.2">
      <c r="K12"/>
      <c r="L12"/>
    </row>
    <row r="13" spans="1:20" x14ac:dyDescent="0.2">
      <c r="K13"/>
      <c r="L13"/>
    </row>
    <row r="20" spans="1:10" x14ac:dyDescent="0.2">
      <c r="A20" s="1"/>
      <c r="B20" s="1"/>
      <c r="C20" s="3"/>
      <c r="D20" s="3"/>
      <c r="E20" s="3"/>
      <c r="F20" s="8"/>
      <c r="G20" s="8"/>
      <c r="H20" s="1"/>
      <c r="I20" s="2"/>
      <c r="J20" s="2"/>
    </row>
    <row r="22" spans="1:10" x14ac:dyDescent="0.2">
      <c r="A22" s="2"/>
      <c r="B22" s="2"/>
      <c r="C22" s="5"/>
      <c r="D22" s="5"/>
      <c r="E22" s="5"/>
      <c r="F22" s="9"/>
      <c r="G22" s="9"/>
      <c r="H22" s="2"/>
      <c r="I22" s="4"/>
      <c r="J22" s="4"/>
    </row>
    <row r="26" spans="1:10" x14ac:dyDescent="0.2">
      <c r="A26" s="1"/>
      <c r="B26" s="1"/>
      <c r="C26" s="3"/>
      <c r="D26" s="3"/>
      <c r="E26" s="3"/>
      <c r="F26" s="8"/>
      <c r="G26" s="8"/>
      <c r="H26" s="1"/>
      <c r="I26" s="2"/>
      <c r="J26" s="2"/>
    </row>
    <row r="28" spans="1:10" x14ac:dyDescent="0.2">
      <c r="A28" s="1"/>
      <c r="B28" s="1"/>
      <c r="C28" s="3"/>
      <c r="D28" s="3"/>
      <c r="E28" s="3"/>
      <c r="F28" s="8"/>
      <c r="G28" s="8"/>
      <c r="H28" s="1"/>
      <c r="I28" s="2"/>
      <c r="J28" s="2"/>
    </row>
    <row r="29" spans="1:10" x14ac:dyDescent="0.2">
      <c r="A29" s="1"/>
      <c r="B29" s="1"/>
      <c r="C29" s="3"/>
      <c r="D29" s="3"/>
      <c r="E29" s="3"/>
      <c r="F29" s="8"/>
      <c r="G29" s="8"/>
      <c r="H29" s="1"/>
      <c r="I29" s="2"/>
      <c r="J29" s="2"/>
    </row>
  </sheetData>
  <sheetProtection selectLockedCells="1"/>
  <mergeCells count="16">
    <mergeCell ref="I2:J2"/>
    <mergeCell ref="N5:O5"/>
    <mergeCell ref="A4:B4"/>
    <mergeCell ref="P2:Q2"/>
    <mergeCell ref="P5:Q5"/>
    <mergeCell ref="N2:O2"/>
    <mergeCell ref="D1:F1"/>
    <mergeCell ref="K2:M2"/>
    <mergeCell ref="K5:M5"/>
    <mergeCell ref="F5:H5"/>
    <mergeCell ref="I5:J5"/>
    <mergeCell ref="A2:B3"/>
    <mergeCell ref="A5:B5"/>
    <mergeCell ref="D5:E5"/>
    <mergeCell ref="D2:E2"/>
    <mergeCell ref="F2:H2"/>
  </mergeCells>
  <conditionalFormatting sqref="P2:Q3 A2:B3 A4 M9:M10 A5:B7 F9:F10 D2:R2 C2:C7 D3:Q7 A8:Q8">
    <cfRule type="cellIs" dxfId="51" priority="2" stopIfTrue="1" operator="equal">
      <formula>#REF!</formula>
    </cfRule>
  </conditionalFormatting>
  <conditionalFormatting sqref="M9:M10 A2:B3 A4 F9:F10 A5:B7 R2:V2 R3:U7 C2:Q7 A8:Q8">
    <cfRule type="cellIs" dxfId="50" priority="1" stopIfTrue="1" operator="equal">
      <formula>#REF!</formula>
    </cfRule>
  </conditionalFormatting>
  <conditionalFormatting sqref="A1:B3 A4 D1 G1:IV1 A5:B7 C1:C7 D2:IV7 A8:XFD65536">
    <cfRule type="cellIs" dxfId="49" priority="7" stopIfTrue="1" operator="equal">
      <formula>#REF!</formula>
    </cfRule>
  </conditionalFormatting>
  <conditionalFormatting sqref="A2:B3 A4 M9:M10 A5:B7 F9:F10 C2:Q7 A8:Q8">
    <cfRule type="cellIs" dxfId="48" priority="8" stopIfTrue="1" operator="equal">
      <formula>#REF!</formula>
    </cfRule>
  </conditionalFormatting>
  <dataValidations count="1">
    <dataValidation type="list" allowBlank="1" showInputMessage="1" showErrorMessage="1" sqref="C4:C8">
      <formula1>"Benjamine, Benjamin, Minime fille, Minime garçon, Cadette, Cadet, Junior fille, Junior garçon"</formula1>
    </dataValidation>
  </dataValidations>
  <printOptions horizontalCentered="1" verticalCentered="1"/>
  <pageMargins left="0" right="0" top="0" bottom="0" header="0" footer="0"/>
  <pageSetup paperSize="9" orientation="landscape" r:id="rId1"/>
  <headerFooter alignWithMargins="0">
    <oddHeader>&amp;C&amp;"Arial,Gras"&amp;14FICHE DES RESULTATS  DE SPORT 2022/2023.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8"/>
  <sheetViews>
    <sheetView zoomScaleNormal="100" workbookViewId="0">
      <selection activeCell="B5" sqref="B5:H5"/>
    </sheetView>
  </sheetViews>
  <sheetFormatPr baseColWidth="10" defaultColWidth="10.7109375" defaultRowHeight="12.75" x14ac:dyDescent="0.2"/>
  <cols>
    <col min="1" max="1" width="15.7109375" style="10" customWidth="1"/>
    <col min="2" max="2" width="8.7109375" style="10" customWidth="1"/>
    <col min="3" max="3" width="9" style="10" customWidth="1"/>
    <col min="4" max="4" width="12.140625" style="10" customWidth="1"/>
    <col min="5" max="5" width="15" style="10" customWidth="1"/>
    <col min="6" max="6" width="11.7109375" style="10" customWidth="1"/>
    <col min="7" max="7" width="14.42578125" style="10" customWidth="1"/>
    <col min="8" max="8" width="14.140625" style="10" customWidth="1"/>
    <col min="9" max="16384" width="10.7109375" style="10"/>
  </cols>
  <sheetData>
    <row r="1" spans="1:8" ht="20.100000000000001" customHeight="1" x14ac:dyDescent="0.2">
      <c r="A1" s="61"/>
      <c r="B1" s="61"/>
      <c r="C1" s="61"/>
      <c r="D1" s="61"/>
      <c r="E1" s="61"/>
      <c r="F1" s="61"/>
      <c r="G1" s="61"/>
      <c r="H1" s="61"/>
    </row>
    <row r="2" spans="1:8" ht="20.100000000000001" customHeight="1" x14ac:dyDescent="0.25">
      <c r="A2" s="62" t="s">
        <v>57</v>
      </c>
      <c r="B2" s="62"/>
      <c r="C2" s="62"/>
      <c r="D2" s="62"/>
      <c r="E2" s="62"/>
      <c r="F2" s="62"/>
      <c r="G2" s="62"/>
      <c r="H2" s="62"/>
    </row>
    <row r="3" spans="1:8" ht="20.100000000000001" customHeight="1" x14ac:dyDescent="0.2"/>
    <row r="4" spans="1:8" ht="20.100000000000001" customHeight="1" x14ac:dyDescent="0.2"/>
    <row r="5" spans="1:8" ht="39.950000000000003" customHeight="1" x14ac:dyDescent="0.2">
      <c r="A5" s="6" t="s">
        <v>40</v>
      </c>
      <c r="B5" s="70" t="s">
        <v>97</v>
      </c>
      <c r="C5" s="71" t="s">
        <v>100</v>
      </c>
      <c r="D5" s="71" t="s">
        <v>101</v>
      </c>
      <c r="E5" s="71" t="s">
        <v>102</v>
      </c>
      <c r="F5" s="71" t="s">
        <v>98</v>
      </c>
      <c r="G5" s="71" t="s">
        <v>103</v>
      </c>
      <c r="H5" s="72" t="s">
        <v>104</v>
      </c>
    </row>
    <row r="6" spans="1:8" ht="24.95" customHeight="1" x14ac:dyDescent="0.2">
      <c r="A6" s="63" t="s">
        <v>5</v>
      </c>
      <c r="B6" s="68">
        <v>20</v>
      </c>
      <c r="C6" s="14">
        <v>160</v>
      </c>
      <c r="D6" s="11" t="s">
        <v>37</v>
      </c>
      <c r="E6" s="11" t="s">
        <v>28</v>
      </c>
      <c r="F6" s="11">
        <v>14</v>
      </c>
      <c r="G6" s="11">
        <v>13</v>
      </c>
      <c r="H6" s="69">
        <v>9.5</v>
      </c>
    </row>
    <row r="7" spans="1:8" ht="24.95" customHeight="1" x14ac:dyDescent="0.2">
      <c r="A7" s="63"/>
      <c r="B7" s="68">
        <v>19</v>
      </c>
      <c r="C7" s="11" t="s">
        <v>36</v>
      </c>
      <c r="D7" s="11" t="s">
        <v>36</v>
      </c>
      <c r="E7" s="11" t="s">
        <v>56</v>
      </c>
      <c r="F7" s="11">
        <v>13</v>
      </c>
      <c r="G7" s="11">
        <v>12</v>
      </c>
      <c r="H7" s="69">
        <v>9</v>
      </c>
    </row>
    <row r="8" spans="1:8" ht="24.95" customHeight="1" x14ac:dyDescent="0.2">
      <c r="A8" s="63"/>
      <c r="B8" s="68">
        <v>18</v>
      </c>
      <c r="C8" s="11" t="s">
        <v>35</v>
      </c>
      <c r="D8" s="11" t="s">
        <v>35</v>
      </c>
      <c r="E8" s="11" t="s">
        <v>26</v>
      </c>
      <c r="F8" s="11">
        <v>12</v>
      </c>
      <c r="G8" s="11">
        <v>11</v>
      </c>
      <c r="H8" s="69">
        <v>8.5</v>
      </c>
    </row>
    <row r="9" spans="1:8" ht="24.95" customHeight="1" x14ac:dyDescent="0.2">
      <c r="A9" s="63"/>
      <c r="B9" s="68">
        <v>17</v>
      </c>
      <c r="C9" s="11" t="s">
        <v>34</v>
      </c>
      <c r="D9" s="11" t="s">
        <v>34</v>
      </c>
      <c r="E9" s="11" t="s">
        <v>55</v>
      </c>
      <c r="F9" s="11">
        <v>11</v>
      </c>
      <c r="G9" s="11">
        <v>10</v>
      </c>
      <c r="H9" s="69">
        <v>8</v>
      </c>
    </row>
    <row r="10" spans="1:8" ht="24.95" customHeight="1" x14ac:dyDescent="0.2">
      <c r="A10" s="63"/>
      <c r="B10" s="68">
        <v>16</v>
      </c>
      <c r="C10" s="11" t="s">
        <v>33</v>
      </c>
      <c r="D10" s="11" t="s">
        <v>33</v>
      </c>
      <c r="E10" s="11" t="s">
        <v>24</v>
      </c>
      <c r="F10" s="11">
        <v>10</v>
      </c>
      <c r="G10" s="11">
        <v>9</v>
      </c>
      <c r="H10" s="69">
        <v>7.5</v>
      </c>
    </row>
    <row r="11" spans="1:8" ht="24.95" customHeight="1" x14ac:dyDescent="0.2">
      <c r="A11" s="63"/>
      <c r="B11" s="68">
        <v>15</v>
      </c>
      <c r="C11" s="11" t="s">
        <v>32</v>
      </c>
      <c r="D11" s="11" t="s">
        <v>32</v>
      </c>
      <c r="E11" s="11" t="s">
        <v>54</v>
      </c>
      <c r="F11" s="11">
        <v>9</v>
      </c>
      <c r="G11" s="11">
        <v>8</v>
      </c>
      <c r="H11" s="69">
        <v>7</v>
      </c>
    </row>
    <row r="12" spans="1:8" ht="24.95" customHeight="1" x14ac:dyDescent="0.2">
      <c r="A12" s="63"/>
      <c r="B12" s="68">
        <v>14</v>
      </c>
      <c r="C12" s="11" t="s">
        <v>31</v>
      </c>
      <c r="D12" s="11" t="s">
        <v>31</v>
      </c>
      <c r="E12" s="11" t="s">
        <v>22</v>
      </c>
      <c r="F12" s="11">
        <v>8</v>
      </c>
      <c r="G12" s="11">
        <v>7</v>
      </c>
      <c r="H12" s="69">
        <v>6.5</v>
      </c>
    </row>
    <row r="13" spans="1:8" ht="24.95" customHeight="1" x14ac:dyDescent="0.2">
      <c r="A13" s="63"/>
      <c r="B13" s="68">
        <v>13</v>
      </c>
      <c r="C13" s="11" t="s">
        <v>29</v>
      </c>
      <c r="D13" s="11" t="s">
        <v>29</v>
      </c>
      <c r="E13" s="11" t="s">
        <v>53</v>
      </c>
      <c r="F13" s="11">
        <v>7</v>
      </c>
      <c r="G13" s="11">
        <v>6</v>
      </c>
      <c r="H13" s="69">
        <v>6</v>
      </c>
    </row>
    <row r="14" spans="1:8" ht="24.95" customHeight="1" x14ac:dyDescent="0.2">
      <c r="A14" s="63"/>
      <c r="B14" s="68">
        <v>12</v>
      </c>
      <c r="C14" s="11" t="s">
        <v>27</v>
      </c>
      <c r="D14" s="11" t="s">
        <v>27</v>
      </c>
      <c r="E14" s="11" t="s">
        <v>20</v>
      </c>
      <c r="F14" s="11">
        <v>6</v>
      </c>
      <c r="G14" s="11">
        <v>5</v>
      </c>
      <c r="H14" s="69">
        <v>5.5</v>
      </c>
    </row>
    <row r="15" spans="1:8" ht="24.95" customHeight="1" x14ac:dyDescent="0.2">
      <c r="A15" s="64" t="s">
        <v>6</v>
      </c>
      <c r="B15" s="68">
        <v>11</v>
      </c>
      <c r="C15" s="11" t="s">
        <v>25</v>
      </c>
      <c r="D15" s="11" t="s">
        <v>25</v>
      </c>
      <c r="E15" s="11" t="s">
        <v>18</v>
      </c>
      <c r="F15" s="11">
        <v>5.5</v>
      </c>
      <c r="G15" s="11">
        <v>4</v>
      </c>
      <c r="H15" s="69">
        <v>5</v>
      </c>
    </row>
    <row r="16" spans="1:8" ht="24.95" customHeight="1" x14ac:dyDescent="0.2">
      <c r="A16" s="64"/>
      <c r="B16" s="68">
        <v>10</v>
      </c>
      <c r="C16" s="11" t="s">
        <v>23</v>
      </c>
      <c r="D16" s="11" t="s">
        <v>23</v>
      </c>
      <c r="E16" s="11" t="s">
        <v>52</v>
      </c>
      <c r="F16" s="11">
        <v>5</v>
      </c>
      <c r="G16" s="11">
        <v>3</v>
      </c>
      <c r="H16" s="69">
        <v>4.5</v>
      </c>
    </row>
    <row r="17" spans="1:8" ht="24.95" customHeight="1" x14ac:dyDescent="0.2">
      <c r="A17" s="64"/>
      <c r="B17" s="68">
        <v>9</v>
      </c>
      <c r="C17" s="11" t="s">
        <v>21</v>
      </c>
      <c r="D17" s="11" t="s">
        <v>21</v>
      </c>
      <c r="E17" s="11" t="s">
        <v>14</v>
      </c>
      <c r="F17" s="11">
        <v>4.5</v>
      </c>
      <c r="G17" s="11">
        <v>2</v>
      </c>
      <c r="H17" s="69">
        <v>4</v>
      </c>
    </row>
    <row r="18" spans="1:8" ht="24.95" customHeight="1" x14ac:dyDescent="0.2">
      <c r="A18" s="64"/>
      <c r="B18" s="68">
        <v>8</v>
      </c>
      <c r="C18" s="11" t="s">
        <v>19</v>
      </c>
      <c r="D18" s="11" t="s">
        <v>19</v>
      </c>
      <c r="E18" s="11" t="s">
        <v>12</v>
      </c>
      <c r="F18" s="11">
        <v>4</v>
      </c>
      <c r="G18" s="11">
        <v>1</v>
      </c>
      <c r="H18" s="69">
        <v>3.5</v>
      </c>
    </row>
    <row r="19" spans="1:8" ht="24.95" customHeight="1" x14ac:dyDescent="0.2">
      <c r="A19" s="65" t="s">
        <v>7</v>
      </c>
      <c r="B19" s="68">
        <v>7</v>
      </c>
      <c r="C19" s="11" t="s">
        <v>51</v>
      </c>
      <c r="D19" s="11" t="s">
        <v>51</v>
      </c>
      <c r="E19" s="11" t="s">
        <v>10</v>
      </c>
      <c r="F19" s="11">
        <v>3.5</v>
      </c>
      <c r="G19" s="12"/>
      <c r="H19" s="69">
        <v>3</v>
      </c>
    </row>
    <row r="20" spans="1:8" ht="24.95" customHeight="1" x14ac:dyDescent="0.2">
      <c r="A20" s="65"/>
      <c r="B20" s="68">
        <v>6</v>
      </c>
      <c r="C20" s="11" t="s">
        <v>17</v>
      </c>
      <c r="D20" s="11" t="s">
        <v>17</v>
      </c>
      <c r="E20" s="11" t="s">
        <v>50</v>
      </c>
      <c r="F20" s="11">
        <v>3</v>
      </c>
      <c r="G20" s="12"/>
      <c r="H20" s="69">
        <v>2.5</v>
      </c>
    </row>
    <row r="21" spans="1:8" ht="24.95" customHeight="1" x14ac:dyDescent="0.2">
      <c r="A21" s="65"/>
      <c r="B21" s="68">
        <v>5</v>
      </c>
      <c r="C21" s="11" t="s">
        <v>49</v>
      </c>
      <c r="D21" s="11" t="s">
        <v>49</v>
      </c>
      <c r="E21" s="11" t="s">
        <v>48</v>
      </c>
      <c r="F21" s="11">
        <v>2.5</v>
      </c>
      <c r="G21" s="12"/>
      <c r="H21" s="69">
        <v>2</v>
      </c>
    </row>
    <row r="22" spans="1:8" ht="24.95" customHeight="1" x14ac:dyDescent="0.2">
      <c r="A22" s="65"/>
      <c r="B22" s="68">
        <v>4</v>
      </c>
      <c r="C22" s="11" t="s">
        <v>15</v>
      </c>
      <c r="D22" s="11" t="s">
        <v>15</v>
      </c>
      <c r="E22" s="11" t="s">
        <v>47</v>
      </c>
      <c r="F22" s="11">
        <v>2</v>
      </c>
      <c r="G22" s="12"/>
      <c r="H22" s="69">
        <v>1.5</v>
      </c>
    </row>
    <row r="23" spans="1:8" ht="24.95" customHeight="1" x14ac:dyDescent="0.2">
      <c r="A23" s="66" t="s">
        <v>8</v>
      </c>
      <c r="B23" s="68">
        <v>3</v>
      </c>
      <c r="C23" s="11" t="s">
        <v>46</v>
      </c>
      <c r="D23" s="11" t="s">
        <v>46</v>
      </c>
      <c r="E23" s="11" t="s">
        <v>45</v>
      </c>
      <c r="F23" s="11">
        <v>1.5</v>
      </c>
      <c r="G23" s="12"/>
      <c r="H23" s="69">
        <v>1</v>
      </c>
    </row>
    <row r="24" spans="1:8" ht="24.95" customHeight="1" x14ac:dyDescent="0.2">
      <c r="A24" s="66"/>
      <c r="B24" s="68">
        <v>2</v>
      </c>
      <c r="C24" s="11" t="s">
        <v>13</v>
      </c>
      <c r="D24" s="11" t="s">
        <v>13</v>
      </c>
      <c r="E24" s="11" t="s">
        <v>44</v>
      </c>
      <c r="F24" s="11">
        <v>1</v>
      </c>
      <c r="G24" s="12"/>
      <c r="H24" s="69">
        <v>0.5</v>
      </c>
    </row>
    <row r="25" spans="1:8" ht="24.95" customHeight="1" x14ac:dyDescent="0.2">
      <c r="A25" s="66"/>
      <c r="B25" s="68">
        <v>1</v>
      </c>
      <c r="C25" s="11" t="s">
        <v>43</v>
      </c>
      <c r="D25" s="11" t="s">
        <v>43</v>
      </c>
      <c r="E25" s="11" t="s">
        <v>42</v>
      </c>
      <c r="F25" s="11">
        <v>0.5</v>
      </c>
      <c r="G25" s="12"/>
      <c r="H25" s="69">
        <v>0.15</v>
      </c>
    </row>
    <row r="26" spans="1:8" ht="24.95" customHeight="1" x14ac:dyDescent="0.2">
      <c r="A26" s="66"/>
      <c r="B26" s="73">
        <v>0</v>
      </c>
      <c r="C26" s="74" t="s">
        <v>11</v>
      </c>
      <c r="D26" s="74" t="s">
        <v>11</v>
      </c>
      <c r="E26" s="74" t="s">
        <v>41</v>
      </c>
      <c r="F26" s="74">
        <v>0</v>
      </c>
      <c r="G26" s="75"/>
      <c r="H26" s="76">
        <v>0</v>
      </c>
    </row>
    <row r="27" spans="1:8" ht="24.95" customHeight="1" x14ac:dyDescent="0.2"/>
    <row r="28" spans="1:8" ht="24.95" customHeight="1" x14ac:dyDescent="0.2">
      <c r="A28" s="61" t="s">
        <v>9</v>
      </c>
      <c r="B28" s="61"/>
      <c r="C28" s="61"/>
      <c r="D28" s="61"/>
      <c r="E28" s="61"/>
      <c r="F28" s="61"/>
      <c r="G28" s="61"/>
      <c r="H28" s="61"/>
    </row>
  </sheetData>
  <sheetProtection selectLockedCells="1" selectUnlockedCells="1"/>
  <mergeCells count="7">
    <mergeCell ref="A1:H1"/>
    <mergeCell ref="A2:H2"/>
    <mergeCell ref="A28:H28"/>
    <mergeCell ref="A6:A14"/>
    <mergeCell ref="A15:A18"/>
    <mergeCell ref="A19:A22"/>
    <mergeCell ref="A23:A26"/>
  </mergeCells>
  <printOptions horizontalCentered="1" verticalCentered="1"/>
  <pageMargins left="0.70833333333333337" right="0.70833333333333337" top="0.74791666666666667" bottom="0.74791666666666667" header="0.51180555555555551" footer="0.51180555555555551"/>
  <pageSetup paperSize="9" firstPageNumber="0" orientation="portrait" horizontalDpi="300" verticalDpi="300"/>
  <headerFooter alignWithMargins="0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8"/>
  <sheetViews>
    <sheetView zoomScale="70" zoomScaleNormal="70" workbookViewId="0">
      <selection activeCell="B5" sqref="B5:H5"/>
    </sheetView>
  </sheetViews>
  <sheetFormatPr baseColWidth="10" defaultColWidth="10.7109375" defaultRowHeight="12.75" x14ac:dyDescent="0.2"/>
  <cols>
    <col min="1" max="1" width="15.7109375" style="10" customWidth="1"/>
    <col min="2" max="2" width="10.140625" style="10" customWidth="1"/>
    <col min="3" max="3" width="10" style="10" customWidth="1"/>
    <col min="4" max="4" width="14.28515625" style="10" customWidth="1"/>
    <col min="5" max="5" width="17.140625" style="10" customWidth="1"/>
    <col min="6" max="6" width="13.85546875" style="10" customWidth="1"/>
    <col min="7" max="7" width="17.140625" style="10" customWidth="1"/>
    <col min="8" max="8" width="16.28515625" style="10" customWidth="1"/>
    <col min="9" max="16384" width="10.7109375" style="10"/>
  </cols>
  <sheetData>
    <row r="1" spans="1:8" ht="20.100000000000001" customHeight="1" x14ac:dyDescent="0.2">
      <c r="A1" s="61"/>
      <c r="B1" s="61"/>
      <c r="C1" s="61"/>
      <c r="D1" s="61"/>
      <c r="E1" s="61"/>
      <c r="F1" s="61"/>
      <c r="G1" s="61"/>
      <c r="H1" s="61"/>
    </row>
    <row r="2" spans="1:8" ht="20.100000000000001" customHeight="1" x14ac:dyDescent="0.25">
      <c r="A2" s="67" t="s">
        <v>84</v>
      </c>
      <c r="B2" s="67"/>
      <c r="C2" s="67"/>
      <c r="D2" s="67"/>
      <c r="E2" s="67"/>
      <c r="F2" s="67"/>
      <c r="G2" s="67"/>
      <c r="H2" s="67"/>
    </row>
    <row r="3" spans="1:8" ht="20.100000000000001" customHeight="1" x14ac:dyDescent="0.2"/>
    <row r="4" spans="1:8" ht="20.100000000000001" customHeight="1" x14ac:dyDescent="0.2"/>
    <row r="5" spans="1:8" ht="39.950000000000003" customHeight="1" x14ac:dyDescent="0.2">
      <c r="A5" s="6" t="s">
        <v>40</v>
      </c>
      <c r="B5" s="70" t="s">
        <v>97</v>
      </c>
      <c r="C5" s="71" t="s">
        <v>100</v>
      </c>
      <c r="D5" s="71" t="s">
        <v>101</v>
      </c>
      <c r="E5" s="71" t="s">
        <v>102</v>
      </c>
      <c r="F5" s="71" t="s">
        <v>98</v>
      </c>
      <c r="G5" s="71" t="s">
        <v>103</v>
      </c>
      <c r="H5" s="72" t="s">
        <v>104</v>
      </c>
    </row>
    <row r="6" spans="1:8" ht="24.95" customHeight="1" x14ac:dyDescent="0.2">
      <c r="A6" s="63" t="s">
        <v>5</v>
      </c>
      <c r="B6" s="68">
        <v>20</v>
      </c>
      <c r="C6" s="11" t="s">
        <v>83</v>
      </c>
      <c r="D6" s="11" t="s">
        <v>83</v>
      </c>
      <c r="E6" s="11" t="s">
        <v>82</v>
      </c>
      <c r="F6" s="11">
        <v>22</v>
      </c>
      <c r="G6" s="11">
        <v>15</v>
      </c>
      <c r="H6" s="69">
        <v>11</v>
      </c>
    </row>
    <row r="7" spans="1:8" ht="24.95" customHeight="1" x14ac:dyDescent="0.2">
      <c r="A7" s="63"/>
      <c r="B7" s="68">
        <v>19</v>
      </c>
      <c r="C7" s="11" t="s">
        <v>81</v>
      </c>
      <c r="D7" s="11" t="s">
        <v>81</v>
      </c>
      <c r="E7" s="11" t="s">
        <v>56</v>
      </c>
      <c r="F7" s="11">
        <v>21</v>
      </c>
      <c r="G7" s="11">
        <v>14</v>
      </c>
      <c r="H7" s="69">
        <v>10.5</v>
      </c>
    </row>
    <row r="8" spans="1:8" ht="24.95" customHeight="1" x14ac:dyDescent="0.2">
      <c r="A8" s="63"/>
      <c r="B8" s="68">
        <v>18</v>
      </c>
      <c r="C8" s="11" t="s">
        <v>80</v>
      </c>
      <c r="D8" s="11" t="s">
        <v>80</v>
      </c>
      <c r="E8" s="11" t="s">
        <v>26</v>
      </c>
      <c r="F8" s="11">
        <v>20</v>
      </c>
      <c r="G8" s="11">
        <v>13</v>
      </c>
      <c r="H8" s="69">
        <v>10</v>
      </c>
    </row>
    <row r="9" spans="1:8" ht="24.95" customHeight="1" x14ac:dyDescent="0.2">
      <c r="A9" s="63"/>
      <c r="B9" s="68">
        <v>17</v>
      </c>
      <c r="C9" s="11" t="s">
        <v>79</v>
      </c>
      <c r="D9" s="11" t="s">
        <v>79</v>
      </c>
      <c r="E9" s="11" t="s">
        <v>55</v>
      </c>
      <c r="F9" s="11">
        <v>19</v>
      </c>
      <c r="G9" s="11">
        <v>12</v>
      </c>
      <c r="H9" s="69">
        <v>9.5</v>
      </c>
    </row>
    <row r="10" spans="1:8" ht="24.95" customHeight="1" x14ac:dyDescent="0.2">
      <c r="A10" s="63"/>
      <c r="B10" s="68">
        <v>16</v>
      </c>
      <c r="C10" s="11" t="s">
        <v>78</v>
      </c>
      <c r="D10" s="11" t="s">
        <v>78</v>
      </c>
      <c r="E10" s="11" t="s">
        <v>24</v>
      </c>
      <c r="F10" s="11">
        <v>18</v>
      </c>
      <c r="G10" s="11">
        <v>11</v>
      </c>
      <c r="H10" s="69">
        <v>9</v>
      </c>
    </row>
    <row r="11" spans="1:8" ht="24.95" customHeight="1" x14ac:dyDescent="0.2">
      <c r="A11" s="63"/>
      <c r="B11" s="68">
        <v>15</v>
      </c>
      <c r="C11" s="11" t="s">
        <v>77</v>
      </c>
      <c r="D11" s="11" t="s">
        <v>77</v>
      </c>
      <c r="E11" s="11" t="s">
        <v>54</v>
      </c>
      <c r="F11" s="11">
        <v>17</v>
      </c>
      <c r="G11" s="11">
        <v>10</v>
      </c>
      <c r="H11" s="69">
        <v>8.5</v>
      </c>
    </row>
    <row r="12" spans="1:8" ht="24.95" customHeight="1" x14ac:dyDescent="0.2">
      <c r="A12" s="63"/>
      <c r="B12" s="68">
        <v>14</v>
      </c>
      <c r="C12" s="11" t="s">
        <v>76</v>
      </c>
      <c r="D12" s="11" t="s">
        <v>76</v>
      </c>
      <c r="E12" s="11" t="s">
        <v>22</v>
      </c>
      <c r="F12" s="11">
        <v>16</v>
      </c>
      <c r="G12" s="11">
        <v>9</v>
      </c>
      <c r="H12" s="69">
        <v>8</v>
      </c>
    </row>
    <row r="13" spans="1:8" ht="24.95" customHeight="1" x14ac:dyDescent="0.2">
      <c r="A13" s="63"/>
      <c r="B13" s="68">
        <v>13</v>
      </c>
      <c r="C13" s="11" t="s">
        <v>75</v>
      </c>
      <c r="D13" s="11" t="s">
        <v>75</v>
      </c>
      <c r="E13" s="11" t="s">
        <v>53</v>
      </c>
      <c r="F13" s="11">
        <v>15</v>
      </c>
      <c r="G13" s="11">
        <v>8</v>
      </c>
      <c r="H13" s="69">
        <v>7.5</v>
      </c>
    </row>
    <row r="14" spans="1:8" ht="24.95" customHeight="1" x14ac:dyDescent="0.2">
      <c r="A14" s="63"/>
      <c r="B14" s="68">
        <v>12</v>
      </c>
      <c r="C14" s="11" t="s">
        <v>74</v>
      </c>
      <c r="D14" s="11" t="s">
        <v>74</v>
      </c>
      <c r="E14" s="11" t="s">
        <v>20</v>
      </c>
      <c r="F14" s="11">
        <v>14</v>
      </c>
      <c r="G14" s="11">
        <v>7</v>
      </c>
      <c r="H14" s="69">
        <v>7</v>
      </c>
    </row>
    <row r="15" spans="1:8" ht="24.95" customHeight="1" x14ac:dyDescent="0.2">
      <c r="A15" s="64" t="s">
        <v>6</v>
      </c>
      <c r="B15" s="68">
        <v>11</v>
      </c>
      <c r="C15" s="11" t="s">
        <v>73</v>
      </c>
      <c r="D15" s="11" t="s">
        <v>73</v>
      </c>
      <c r="E15" s="11" t="s">
        <v>18</v>
      </c>
      <c r="F15" s="11">
        <v>13</v>
      </c>
      <c r="G15" s="11">
        <v>6</v>
      </c>
      <c r="H15" s="69">
        <v>6.5</v>
      </c>
    </row>
    <row r="16" spans="1:8" ht="24.95" customHeight="1" x14ac:dyDescent="0.2">
      <c r="A16" s="64"/>
      <c r="B16" s="68">
        <v>10</v>
      </c>
      <c r="C16" s="11" t="s">
        <v>72</v>
      </c>
      <c r="D16" s="11" t="s">
        <v>72</v>
      </c>
      <c r="E16" s="11" t="s">
        <v>52</v>
      </c>
      <c r="F16" s="11">
        <v>12</v>
      </c>
      <c r="G16" s="11">
        <v>5</v>
      </c>
      <c r="H16" s="69">
        <v>6</v>
      </c>
    </row>
    <row r="17" spans="1:8" ht="24.95" customHeight="1" x14ac:dyDescent="0.2">
      <c r="A17" s="64"/>
      <c r="B17" s="68">
        <v>9</v>
      </c>
      <c r="C17" s="11" t="s">
        <v>71</v>
      </c>
      <c r="D17" s="11" t="s">
        <v>71</v>
      </c>
      <c r="E17" s="11" t="s">
        <v>14</v>
      </c>
      <c r="F17" s="11">
        <v>11</v>
      </c>
      <c r="G17" s="11">
        <v>4</v>
      </c>
      <c r="H17" s="69">
        <v>5.5</v>
      </c>
    </row>
    <row r="18" spans="1:8" ht="24.95" customHeight="1" x14ac:dyDescent="0.2">
      <c r="A18" s="64"/>
      <c r="B18" s="68">
        <v>8</v>
      </c>
      <c r="C18" s="11" t="s">
        <v>70</v>
      </c>
      <c r="D18" s="11" t="s">
        <v>70</v>
      </c>
      <c r="E18" s="11" t="s">
        <v>12</v>
      </c>
      <c r="F18" s="11">
        <v>10</v>
      </c>
      <c r="G18" s="11">
        <v>3</v>
      </c>
      <c r="H18" s="69">
        <v>5</v>
      </c>
    </row>
    <row r="19" spans="1:8" ht="24.95" customHeight="1" x14ac:dyDescent="0.2">
      <c r="A19" s="65" t="s">
        <v>7</v>
      </c>
      <c r="B19" s="68">
        <v>7</v>
      </c>
      <c r="C19" s="11" t="s">
        <v>69</v>
      </c>
      <c r="D19" s="11" t="s">
        <v>69</v>
      </c>
      <c r="E19" s="11" t="s">
        <v>10</v>
      </c>
      <c r="F19" s="11">
        <v>9</v>
      </c>
      <c r="G19" s="11">
        <v>2</v>
      </c>
      <c r="H19" s="69">
        <v>4.5</v>
      </c>
    </row>
    <row r="20" spans="1:8" ht="24.95" customHeight="1" x14ac:dyDescent="0.2">
      <c r="A20" s="65"/>
      <c r="B20" s="68">
        <v>6</v>
      </c>
      <c r="C20" s="11" t="s">
        <v>68</v>
      </c>
      <c r="D20" s="11" t="s">
        <v>68</v>
      </c>
      <c r="E20" s="11" t="s">
        <v>50</v>
      </c>
      <c r="F20" s="11">
        <v>8</v>
      </c>
      <c r="G20" s="11">
        <v>1</v>
      </c>
      <c r="H20" s="69">
        <v>4</v>
      </c>
    </row>
    <row r="21" spans="1:8" ht="24.95" customHeight="1" x14ac:dyDescent="0.2">
      <c r="A21" s="65"/>
      <c r="B21" s="68">
        <v>5</v>
      </c>
      <c r="C21" s="11" t="s">
        <v>67</v>
      </c>
      <c r="D21" s="11" t="s">
        <v>67</v>
      </c>
      <c r="E21" s="11" t="s">
        <v>48</v>
      </c>
      <c r="F21" s="11">
        <v>7</v>
      </c>
      <c r="G21" s="13"/>
      <c r="H21" s="69">
        <v>3.5</v>
      </c>
    </row>
    <row r="22" spans="1:8" ht="24.95" customHeight="1" x14ac:dyDescent="0.2">
      <c r="A22" s="65"/>
      <c r="B22" s="68">
        <v>4</v>
      </c>
      <c r="C22" s="11" t="s">
        <v>66</v>
      </c>
      <c r="D22" s="11" t="s">
        <v>66</v>
      </c>
      <c r="E22" s="11" t="s">
        <v>47</v>
      </c>
      <c r="F22" s="11">
        <v>6</v>
      </c>
      <c r="G22" s="13"/>
      <c r="H22" s="69">
        <v>3</v>
      </c>
    </row>
    <row r="23" spans="1:8" ht="24.95" customHeight="1" x14ac:dyDescent="0.2">
      <c r="A23" s="66" t="s">
        <v>8</v>
      </c>
      <c r="B23" s="68">
        <v>3</v>
      </c>
      <c r="C23" s="11" t="s">
        <v>65</v>
      </c>
      <c r="D23" s="11" t="s">
        <v>65</v>
      </c>
      <c r="E23" s="11" t="s">
        <v>45</v>
      </c>
      <c r="F23" s="11">
        <v>5</v>
      </c>
      <c r="G23" s="13"/>
      <c r="H23" s="69">
        <v>2.5</v>
      </c>
    </row>
    <row r="24" spans="1:8" ht="24.95" customHeight="1" x14ac:dyDescent="0.2">
      <c r="A24" s="66"/>
      <c r="B24" s="68">
        <v>2</v>
      </c>
      <c r="C24" s="11" t="s">
        <v>64</v>
      </c>
      <c r="D24" s="11" t="s">
        <v>64</v>
      </c>
      <c r="E24" s="11" t="s">
        <v>44</v>
      </c>
      <c r="F24" s="11">
        <v>4</v>
      </c>
      <c r="G24" s="13"/>
      <c r="H24" s="69">
        <v>2</v>
      </c>
    </row>
    <row r="25" spans="1:8" ht="24.95" customHeight="1" x14ac:dyDescent="0.2">
      <c r="A25" s="66"/>
      <c r="B25" s="68">
        <v>1</v>
      </c>
      <c r="C25" s="11" t="s">
        <v>63</v>
      </c>
      <c r="D25" s="11" t="s">
        <v>63</v>
      </c>
      <c r="E25" s="11" t="s">
        <v>42</v>
      </c>
      <c r="F25" s="11">
        <v>3</v>
      </c>
      <c r="G25" s="13"/>
      <c r="H25" s="69">
        <v>1.5</v>
      </c>
    </row>
    <row r="26" spans="1:8" ht="24.95" customHeight="1" x14ac:dyDescent="0.2">
      <c r="A26" s="66"/>
      <c r="B26" s="73">
        <v>0</v>
      </c>
      <c r="C26" s="74" t="s">
        <v>62</v>
      </c>
      <c r="D26" s="74" t="s">
        <v>62</v>
      </c>
      <c r="E26" s="74" t="s">
        <v>41</v>
      </c>
      <c r="F26" s="74">
        <v>2</v>
      </c>
      <c r="G26" s="77"/>
      <c r="H26" s="76">
        <v>1</v>
      </c>
    </row>
    <row r="27" spans="1:8" ht="24.95" customHeight="1" x14ac:dyDescent="0.2"/>
    <row r="28" spans="1:8" ht="24.95" customHeight="1" x14ac:dyDescent="0.2">
      <c r="A28" s="61" t="s">
        <v>9</v>
      </c>
      <c r="B28" s="61"/>
      <c r="C28" s="61"/>
      <c r="D28" s="61"/>
      <c r="E28" s="61"/>
      <c r="F28" s="61"/>
      <c r="G28" s="61"/>
      <c r="H28" s="61"/>
    </row>
  </sheetData>
  <sheetProtection selectLockedCells="1" selectUnlockedCells="1"/>
  <mergeCells count="7">
    <mergeCell ref="A15:A18"/>
    <mergeCell ref="A19:A22"/>
    <mergeCell ref="A23:A26"/>
    <mergeCell ref="A28:H28"/>
    <mergeCell ref="A1:H1"/>
    <mergeCell ref="A2:H2"/>
    <mergeCell ref="A6:A14"/>
  </mergeCells>
  <printOptions horizontalCentered="1" verticalCentered="1"/>
  <pageMargins left="0.70833333333333337" right="0.70833333333333337" top="0.74791666666666667" bottom="0.74791666666666667" header="0.51180555555555551" footer="0.51180555555555551"/>
  <pageSetup paperSize="9" firstPageNumber="0" orientation="portrait" horizontalDpi="300" verticalDpi="300" r:id="rId1"/>
  <headerFooter alignWithMargins="0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8"/>
  <sheetViews>
    <sheetView zoomScale="85" zoomScaleNormal="85" workbookViewId="0">
      <selection activeCell="B5" sqref="B5:H5"/>
    </sheetView>
  </sheetViews>
  <sheetFormatPr baseColWidth="10" defaultColWidth="10.7109375" defaultRowHeight="12.75" x14ac:dyDescent="0.2"/>
  <cols>
    <col min="1" max="1" width="15.7109375" style="10" customWidth="1"/>
    <col min="2" max="2" width="8.42578125" style="10" customWidth="1"/>
    <col min="3" max="3" width="8.85546875" style="10" customWidth="1"/>
    <col min="4" max="4" width="11.7109375" style="10" customWidth="1"/>
    <col min="5" max="5" width="14.140625" style="10" customWidth="1"/>
    <col min="6" max="6" width="11.28515625" style="10" customWidth="1"/>
    <col min="7" max="7" width="14.140625" style="10" customWidth="1"/>
    <col min="8" max="8" width="13.5703125" style="10" customWidth="1"/>
    <col min="9" max="16384" width="10.7109375" style="10"/>
  </cols>
  <sheetData>
    <row r="1" spans="1:8" ht="20.100000000000001" customHeight="1" x14ac:dyDescent="0.2">
      <c r="A1" s="61"/>
      <c r="B1" s="61"/>
      <c r="C1" s="61"/>
      <c r="D1" s="61"/>
      <c r="E1" s="61"/>
      <c r="F1" s="61"/>
      <c r="G1" s="61"/>
      <c r="H1" s="61"/>
    </row>
    <row r="2" spans="1:8" ht="20.100000000000001" customHeight="1" x14ac:dyDescent="0.25">
      <c r="A2" s="62" t="s">
        <v>61</v>
      </c>
      <c r="B2" s="62"/>
      <c r="C2" s="62"/>
      <c r="D2" s="62"/>
      <c r="E2" s="62"/>
      <c r="F2" s="62"/>
      <c r="G2" s="62"/>
      <c r="H2" s="62"/>
    </row>
    <row r="3" spans="1:8" ht="20.100000000000001" customHeight="1" x14ac:dyDescent="0.2"/>
    <row r="4" spans="1:8" ht="20.100000000000001" customHeight="1" x14ac:dyDescent="0.2"/>
    <row r="5" spans="1:8" ht="39.950000000000003" customHeight="1" x14ac:dyDescent="0.2">
      <c r="A5" s="6" t="s">
        <v>40</v>
      </c>
      <c r="B5" s="70" t="s">
        <v>97</v>
      </c>
      <c r="C5" s="71" t="s">
        <v>100</v>
      </c>
      <c r="D5" s="71" t="s">
        <v>101</v>
      </c>
      <c r="E5" s="71" t="s">
        <v>102</v>
      </c>
      <c r="F5" s="71" t="s">
        <v>98</v>
      </c>
      <c r="G5" s="71" t="s">
        <v>103</v>
      </c>
      <c r="H5" s="72" t="s">
        <v>104</v>
      </c>
    </row>
    <row r="6" spans="1:8" ht="24.95" customHeight="1" x14ac:dyDescent="0.2">
      <c r="A6" s="63" t="s">
        <v>5</v>
      </c>
      <c r="B6" s="68">
        <v>20</v>
      </c>
      <c r="C6" s="11" t="s">
        <v>60</v>
      </c>
      <c r="D6" s="11" t="s">
        <v>60</v>
      </c>
      <c r="E6" s="11" t="s">
        <v>59</v>
      </c>
      <c r="F6" s="11">
        <v>16</v>
      </c>
      <c r="G6" s="11">
        <v>15</v>
      </c>
      <c r="H6" s="69">
        <v>10</v>
      </c>
    </row>
    <row r="7" spans="1:8" ht="24.95" customHeight="1" x14ac:dyDescent="0.2">
      <c r="A7" s="63"/>
      <c r="B7" s="68">
        <v>19</v>
      </c>
      <c r="C7" s="11" t="s">
        <v>39</v>
      </c>
      <c r="D7" s="11" t="s">
        <v>39</v>
      </c>
      <c r="E7" s="11" t="s">
        <v>58</v>
      </c>
      <c r="F7" s="11">
        <v>15</v>
      </c>
      <c r="G7" s="11">
        <v>14</v>
      </c>
      <c r="H7" s="69">
        <v>9.5</v>
      </c>
    </row>
    <row r="8" spans="1:8" ht="24.95" customHeight="1" x14ac:dyDescent="0.2">
      <c r="A8" s="63"/>
      <c r="B8" s="68">
        <v>18</v>
      </c>
      <c r="C8" s="11" t="s">
        <v>38</v>
      </c>
      <c r="D8" s="11" t="s">
        <v>38</v>
      </c>
      <c r="E8" s="11" t="s">
        <v>28</v>
      </c>
      <c r="F8" s="11">
        <v>14</v>
      </c>
      <c r="G8" s="11">
        <v>13</v>
      </c>
      <c r="H8" s="69">
        <v>9</v>
      </c>
    </row>
    <row r="9" spans="1:8" ht="24.95" customHeight="1" x14ac:dyDescent="0.2">
      <c r="A9" s="63"/>
      <c r="B9" s="68">
        <v>17</v>
      </c>
      <c r="C9" s="11" t="s">
        <v>37</v>
      </c>
      <c r="D9" s="11" t="s">
        <v>37</v>
      </c>
      <c r="E9" s="11" t="s">
        <v>56</v>
      </c>
      <c r="F9" s="11">
        <v>13</v>
      </c>
      <c r="G9" s="11">
        <v>12</v>
      </c>
      <c r="H9" s="69">
        <v>8.5</v>
      </c>
    </row>
    <row r="10" spans="1:8" ht="24.95" customHeight="1" x14ac:dyDescent="0.2">
      <c r="A10" s="63"/>
      <c r="B10" s="68">
        <v>16</v>
      </c>
      <c r="C10" s="11" t="s">
        <v>36</v>
      </c>
      <c r="D10" s="11" t="s">
        <v>36</v>
      </c>
      <c r="E10" s="11" t="s">
        <v>26</v>
      </c>
      <c r="F10" s="11">
        <v>12</v>
      </c>
      <c r="G10" s="11">
        <v>11</v>
      </c>
      <c r="H10" s="69">
        <v>8</v>
      </c>
    </row>
    <row r="11" spans="1:8" ht="24.95" customHeight="1" x14ac:dyDescent="0.2">
      <c r="A11" s="63"/>
      <c r="B11" s="68">
        <v>15</v>
      </c>
      <c r="C11" s="11" t="s">
        <v>35</v>
      </c>
      <c r="D11" s="11" t="s">
        <v>35</v>
      </c>
      <c r="E11" s="11" t="s">
        <v>55</v>
      </c>
      <c r="F11" s="11">
        <v>11</v>
      </c>
      <c r="G11" s="11">
        <v>10</v>
      </c>
      <c r="H11" s="69">
        <v>7.5</v>
      </c>
    </row>
    <row r="12" spans="1:8" ht="24.95" customHeight="1" x14ac:dyDescent="0.2">
      <c r="A12" s="63"/>
      <c r="B12" s="68">
        <v>14</v>
      </c>
      <c r="C12" s="11" t="s">
        <v>34</v>
      </c>
      <c r="D12" s="11" t="s">
        <v>34</v>
      </c>
      <c r="E12" s="11" t="s">
        <v>24</v>
      </c>
      <c r="F12" s="11">
        <v>10</v>
      </c>
      <c r="G12" s="11">
        <v>9</v>
      </c>
      <c r="H12" s="69">
        <v>7</v>
      </c>
    </row>
    <row r="13" spans="1:8" ht="24.95" customHeight="1" x14ac:dyDescent="0.2">
      <c r="A13" s="63"/>
      <c r="B13" s="68">
        <v>13</v>
      </c>
      <c r="C13" s="11" t="s">
        <v>33</v>
      </c>
      <c r="D13" s="11" t="s">
        <v>33</v>
      </c>
      <c r="E13" s="11" t="s">
        <v>54</v>
      </c>
      <c r="F13" s="11">
        <v>9</v>
      </c>
      <c r="G13" s="11">
        <v>8</v>
      </c>
      <c r="H13" s="69">
        <v>6.5</v>
      </c>
    </row>
    <row r="14" spans="1:8" ht="24.95" customHeight="1" x14ac:dyDescent="0.2">
      <c r="A14" s="63"/>
      <c r="B14" s="68">
        <v>12</v>
      </c>
      <c r="C14" s="11" t="s">
        <v>32</v>
      </c>
      <c r="D14" s="11" t="s">
        <v>32</v>
      </c>
      <c r="E14" s="11" t="s">
        <v>22</v>
      </c>
      <c r="F14" s="11">
        <v>8</v>
      </c>
      <c r="G14" s="11">
        <v>7</v>
      </c>
      <c r="H14" s="69">
        <v>6</v>
      </c>
    </row>
    <row r="15" spans="1:8" ht="24.95" customHeight="1" x14ac:dyDescent="0.2">
      <c r="A15" s="64" t="s">
        <v>6</v>
      </c>
      <c r="B15" s="68">
        <v>11</v>
      </c>
      <c r="C15" s="11" t="s">
        <v>31</v>
      </c>
      <c r="D15" s="11" t="s">
        <v>31</v>
      </c>
      <c r="E15" s="11" t="s">
        <v>53</v>
      </c>
      <c r="F15" s="11">
        <v>7</v>
      </c>
      <c r="G15" s="11">
        <v>6</v>
      </c>
      <c r="H15" s="69">
        <v>5.5</v>
      </c>
    </row>
    <row r="16" spans="1:8" ht="24.95" customHeight="1" x14ac:dyDescent="0.2">
      <c r="A16" s="64"/>
      <c r="B16" s="68">
        <v>10</v>
      </c>
      <c r="C16" s="11" t="s">
        <v>29</v>
      </c>
      <c r="D16" s="11" t="s">
        <v>29</v>
      </c>
      <c r="E16" s="11" t="s">
        <v>20</v>
      </c>
      <c r="F16" s="11">
        <v>6</v>
      </c>
      <c r="G16" s="11">
        <v>5</v>
      </c>
      <c r="H16" s="69">
        <v>5</v>
      </c>
    </row>
    <row r="17" spans="1:8" ht="24.95" customHeight="1" x14ac:dyDescent="0.2">
      <c r="A17" s="64"/>
      <c r="B17" s="68">
        <v>9</v>
      </c>
      <c r="C17" s="11" t="s">
        <v>27</v>
      </c>
      <c r="D17" s="11" t="s">
        <v>27</v>
      </c>
      <c r="E17" s="11" t="s">
        <v>18</v>
      </c>
      <c r="F17" s="11">
        <v>5</v>
      </c>
      <c r="G17" s="11">
        <v>4</v>
      </c>
      <c r="H17" s="69">
        <v>4.5</v>
      </c>
    </row>
    <row r="18" spans="1:8" ht="24.95" customHeight="1" x14ac:dyDescent="0.2">
      <c r="A18" s="64"/>
      <c r="B18" s="68">
        <v>8</v>
      </c>
      <c r="C18" s="11" t="s">
        <v>25</v>
      </c>
      <c r="D18" s="11" t="s">
        <v>25</v>
      </c>
      <c r="E18" s="11" t="s">
        <v>16</v>
      </c>
      <c r="F18" s="11">
        <v>4</v>
      </c>
      <c r="G18" s="11">
        <v>3</v>
      </c>
      <c r="H18" s="69">
        <v>4</v>
      </c>
    </row>
    <row r="19" spans="1:8" ht="24.95" customHeight="1" x14ac:dyDescent="0.2">
      <c r="A19" s="65" t="s">
        <v>7</v>
      </c>
      <c r="B19" s="68">
        <v>7</v>
      </c>
      <c r="C19" s="11" t="s">
        <v>23</v>
      </c>
      <c r="D19" s="11" t="s">
        <v>23</v>
      </c>
      <c r="E19" s="11" t="s">
        <v>14</v>
      </c>
      <c r="F19" s="11">
        <v>3.5</v>
      </c>
      <c r="G19" s="11">
        <v>2</v>
      </c>
      <c r="H19" s="69">
        <v>3.5</v>
      </c>
    </row>
    <row r="20" spans="1:8" ht="24.95" customHeight="1" x14ac:dyDescent="0.2">
      <c r="A20" s="65"/>
      <c r="B20" s="68">
        <v>6</v>
      </c>
      <c r="C20" s="11" t="s">
        <v>21</v>
      </c>
      <c r="D20" s="11" t="s">
        <v>21</v>
      </c>
      <c r="E20" s="11" t="s">
        <v>12</v>
      </c>
      <c r="F20" s="11">
        <v>3</v>
      </c>
      <c r="G20" s="11">
        <v>1</v>
      </c>
      <c r="H20" s="69">
        <v>3</v>
      </c>
    </row>
    <row r="21" spans="1:8" ht="24.95" customHeight="1" x14ac:dyDescent="0.2">
      <c r="A21" s="65"/>
      <c r="B21" s="68">
        <v>5</v>
      </c>
      <c r="C21" s="11" t="s">
        <v>19</v>
      </c>
      <c r="D21" s="11" t="s">
        <v>19</v>
      </c>
      <c r="E21" s="11" t="s">
        <v>10</v>
      </c>
      <c r="F21" s="11">
        <v>2.5</v>
      </c>
      <c r="G21" s="12"/>
      <c r="H21" s="69">
        <v>2.5</v>
      </c>
    </row>
    <row r="22" spans="1:8" ht="24.95" customHeight="1" x14ac:dyDescent="0.2">
      <c r="A22" s="65"/>
      <c r="B22" s="68">
        <v>4</v>
      </c>
      <c r="C22" s="11" t="s">
        <v>17</v>
      </c>
      <c r="D22" s="11" t="s">
        <v>17</v>
      </c>
      <c r="E22" s="11" t="s">
        <v>50</v>
      </c>
      <c r="F22" s="11">
        <v>2</v>
      </c>
      <c r="G22" s="12"/>
      <c r="H22" s="69">
        <v>2</v>
      </c>
    </row>
    <row r="23" spans="1:8" ht="24.95" customHeight="1" x14ac:dyDescent="0.2">
      <c r="A23" s="66" t="s">
        <v>8</v>
      </c>
      <c r="B23" s="68">
        <v>3</v>
      </c>
      <c r="C23" s="11" t="s">
        <v>15</v>
      </c>
      <c r="D23" s="11" t="s">
        <v>15</v>
      </c>
      <c r="E23" s="11" t="s">
        <v>48</v>
      </c>
      <c r="F23" s="11">
        <v>1.5</v>
      </c>
      <c r="G23" s="12"/>
      <c r="H23" s="69">
        <v>1.5</v>
      </c>
    </row>
    <row r="24" spans="1:8" ht="24.95" customHeight="1" x14ac:dyDescent="0.2">
      <c r="A24" s="66"/>
      <c r="B24" s="68">
        <v>2</v>
      </c>
      <c r="C24" s="11" t="s">
        <v>13</v>
      </c>
      <c r="D24" s="11" t="s">
        <v>13</v>
      </c>
      <c r="E24" s="11" t="s">
        <v>47</v>
      </c>
      <c r="F24" s="11">
        <v>1</v>
      </c>
      <c r="G24" s="12"/>
      <c r="H24" s="69">
        <v>1</v>
      </c>
    </row>
    <row r="25" spans="1:8" ht="24.95" customHeight="1" x14ac:dyDescent="0.2">
      <c r="A25" s="66"/>
      <c r="B25" s="68">
        <v>1</v>
      </c>
      <c r="C25" s="11" t="s">
        <v>43</v>
      </c>
      <c r="D25" s="11" t="s">
        <v>43</v>
      </c>
      <c r="E25" s="11" t="s">
        <v>45</v>
      </c>
      <c r="F25" s="11">
        <v>0.5</v>
      </c>
      <c r="G25" s="12"/>
      <c r="H25" s="69">
        <v>0.5</v>
      </c>
    </row>
    <row r="26" spans="1:8" ht="24.95" customHeight="1" x14ac:dyDescent="0.2">
      <c r="A26" s="66"/>
      <c r="B26" s="73">
        <v>0</v>
      </c>
      <c r="C26" s="74">
        <v>0</v>
      </c>
      <c r="D26" s="74">
        <v>0</v>
      </c>
      <c r="E26" s="74" t="s">
        <v>44</v>
      </c>
      <c r="F26" s="74">
        <v>0</v>
      </c>
      <c r="G26" s="75"/>
      <c r="H26" s="76">
        <v>0</v>
      </c>
    </row>
    <row r="27" spans="1:8" ht="24.95" customHeight="1" x14ac:dyDescent="0.2"/>
    <row r="28" spans="1:8" ht="24.95" customHeight="1" x14ac:dyDescent="0.2">
      <c r="A28" s="61" t="s">
        <v>9</v>
      </c>
      <c r="B28" s="61"/>
      <c r="C28" s="61"/>
      <c r="D28" s="61"/>
      <c r="E28" s="61"/>
      <c r="F28" s="61"/>
      <c r="G28" s="61"/>
      <c r="H28" s="61"/>
    </row>
  </sheetData>
  <sheetProtection selectLockedCells="1" selectUnlockedCells="1"/>
  <mergeCells count="7">
    <mergeCell ref="A1:H1"/>
    <mergeCell ref="A2:H2"/>
    <mergeCell ref="A28:H28"/>
    <mergeCell ref="A6:A14"/>
    <mergeCell ref="A15:A18"/>
    <mergeCell ref="A19:A22"/>
    <mergeCell ref="A23:A26"/>
  </mergeCells>
  <printOptions horizontalCentered="1" verticalCentered="1"/>
  <pageMargins left="0.70833333333333337" right="0.70833333333333337" top="0.74791666666666667" bottom="0.74791666666666667" header="0.51180555555555551" footer="0.51180555555555551"/>
  <pageSetup paperSize="9" firstPageNumber="0" orientation="portrait" horizontalDpi="300" verticalDpi="300"/>
  <headerFooter alignWithMargins="0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8"/>
  <sheetViews>
    <sheetView zoomScale="60" zoomScaleNormal="60" workbookViewId="0">
      <selection activeCell="I40" sqref="I40"/>
    </sheetView>
  </sheetViews>
  <sheetFormatPr baseColWidth="10" defaultColWidth="10.7109375" defaultRowHeight="12.75" x14ac:dyDescent="0.2"/>
  <cols>
    <col min="1" max="1" width="15.7109375" style="10" customWidth="1"/>
    <col min="2" max="3" width="9.7109375" style="10" customWidth="1"/>
    <col min="4" max="4" width="14" style="10" customWidth="1"/>
    <col min="5" max="5" width="16.7109375" style="10" customWidth="1"/>
    <col min="6" max="6" width="13.140625" style="10" customWidth="1"/>
    <col min="7" max="7" width="16.85546875" style="10" customWidth="1"/>
    <col min="8" max="8" width="16.140625" style="10" customWidth="1"/>
    <col min="9" max="16384" width="10.7109375" style="10"/>
  </cols>
  <sheetData>
    <row r="1" spans="1:8" ht="20.100000000000001" customHeight="1" x14ac:dyDescent="0.2">
      <c r="A1" s="61"/>
      <c r="B1" s="61"/>
      <c r="C1" s="61"/>
      <c r="D1" s="61"/>
      <c r="E1" s="61"/>
      <c r="F1" s="61"/>
      <c r="G1" s="61"/>
      <c r="H1" s="61"/>
    </row>
    <row r="2" spans="1:8" ht="20.100000000000001" customHeight="1" x14ac:dyDescent="0.25">
      <c r="A2" s="62" t="s">
        <v>85</v>
      </c>
      <c r="B2" s="62"/>
      <c r="C2" s="62"/>
      <c r="D2" s="62"/>
      <c r="E2" s="62"/>
      <c r="F2" s="62"/>
      <c r="G2" s="62"/>
      <c r="H2" s="62"/>
    </row>
    <row r="3" spans="1:8" ht="20.100000000000001" customHeight="1" x14ac:dyDescent="0.2"/>
    <row r="4" spans="1:8" ht="20.100000000000001" customHeight="1" x14ac:dyDescent="0.2"/>
    <row r="5" spans="1:8" ht="39.950000000000003" customHeight="1" x14ac:dyDescent="0.2">
      <c r="A5" s="6" t="s">
        <v>40</v>
      </c>
      <c r="B5" s="78" t="s">
        <v>97</v>
      </c>
      <c r="C5" s="79" t="s">
        <v>100</v>
      </c>
      <c r="D5" s="79" t="s">
        <v>101</v>
      </c>
      <c r="E5" s="79" t="s">
        <v>102</v>
      </c>
      <c r="F5" s="79" t="s">
        <v>98</v>
      </c>
      <c r="G5" s="79" t="s">
        <v>103</v>
      </c>
      <c r="H5" s="80" t="s">
        <v>104</v>
      </c>
    </row>
    <row r="6" spans="1:8" ht="24.95" customHeight="1" x14ac:dyDescent="0.2">
      <c r="A6" s="63" t="s">
        <v>5</v>
      </c>
      <c r="B6" s="68">
        <v>20</v>
      </c>
      <c r="C6" s="11" t="s">
        <v>60</v>
      </c>
      <c r="D6" s="11" t="s">
        <v>60</v>
      </c>
      <c r="E6" s="11" t="s">
        <v>30</v>
      </c>
      <c r="F6" s="11">
        <v>24</v>
      </c>
      <c r="G6" s="11">
        <v>17</v>
      </c>
      <c r="H6" s="69">
        <v>12</v>
      </c>
    </row>
    <row r="7" spans="1:8" ht="24.95" customHeight="1" x14ac:dyDescent="0.2">
      <c r="A7" s="63"/>
      <c r="B7" s="68">
        <v>19</v>
      </c>
      <c r="C7" s="11" t="s">
        <v>39</v>
      </c>
      <c r="D7" s="11" t="s">
        <v>39</v>
      </c>
      <c r="E7" s="11" t="s">
        <v>58</v>
      </c>
      <c r="F7" s="11">
        <v>23</v>
      </c>
      <c r="G7" s="11">
        <v>16</v>
      </c>
      <c r="H7" s="69">
        <v>11.5</v>
      </c>
    </row>
    <row r="8" spans="1:8" ht="24.95" customHeight="1" x14ac:dyDescent="0.2">
      <c r="A8" s="63"/>
      <c r="B8" s="68">
        <v>18</v>
      </c>
      <c r="C8" s="11" t="s">
        <v>38</v>
      </c>
      <c r="D8" s="11" t="s">
        <v>38</v>
      </c>
      <c r="E8" s="11" t="s">
        <v>28</v>
      </c>
      <c r="F8" s="11">
        <v>22</v>
      </c>
      <c r="G8" s="11">
        <v>15</v>
      </c>
      <c r="H8" s="69">
        <v>11</v>
      </c>
    </row>
    <row r="9" spans="1:8" ht="24.95" customHeight="1" x14ac:dyDescent="0.2">
      <c r="A9" s="63"/>
      <c r="B9" s="68">
        <v>17</v>
      </c>
      <c r="C9" s="11" t="s">
        <v>37</v>
      </c>
      <c r="D9" s="11" t="s">
        <v>37</v>
      </c>
      <c r="E9" s="11" t="s">
        <v>56</v>
      </c>
      <c r="F9" s="11">
        <v>21</v>
      </c>
      <c r="G9" s="11">
        <v>14</v>
      </c>
      <c r="H9" s="69">
        <v>10.5</v>
      </c>
    </row>
    <row r="10" spans="1:8" ht="24.95" customHeight="1" x14ac:dyDescent="0.2">
      <c r="A10" s="63"/>
      <c r="B10" s="68">
        <v>16</v>
      </c>
      <c r="C10" s="11" t="s">
        <v>36</v>
      </c>
      <c r="D10" s="11" t="s">
        <v>36</v>
      </c>
      <c r="E10" s="11" t="s">
        <v>26</v>
      </c>
      <c r="F10" s="11">
        <v>20</v>
      </c>
      <c r="G10" s="11">
        <v>13</v>
      </c>
      <c r="H10" s="69">
        <v>10</v>
      </c>
    </row>
    <row r="11" spans="1:8" ht="24.95" customHeight="1" x14ac:dyDescent="0.2">
      <c r="A11" s="63"/>
      <c r="B11" s="68">
        <v>15</v>
      </c>
      <c r="C11" s="11" t="s">
        <v>35</v>
      </c>
      <c r="D11" s="11" t="s">
        <v>35</v>
      </c>
      <c r="E11" s="11" t="s">
        <v>55</v>
      </c>
      <c r="F11" s="11">
        <v>19</v>
      </c>
      <c r="G11" s="11">
        <v>12</v>
      </c>
      <c r="H11" s="69">
        <v>9.5</v>
      </c>
    </row>
    <row r="12" spans="1:8" ht="24.95" customHeight="1" x14ac:dyDescent="0.2">
      <c r="A12" s="63"/>
      <c r="B12" s="68">
        <v>14</v>
      </c>
      <c r="C12" s="11" t="s">
        <v>34</v>
      </c>
      <c r="D12" s="11" t="s">
        <v>34</v>
      </c>
      <c r="E12" s="11" t="s">
        <v>24</v>
      </c>
      <c r="F12" s="11">
        <v>18</v>
      </c>
      <c r="G12" s="11">
        <v>11</v>
      </c>
      <c r="H12" s="69">
        <v>9</v>
      </c>
    </row>
    <row r="13" spans="1:8" ht="24.95" customHeight="1" x14ac:dyDescent="0.2">
      <c r="A13" s="63"/>
      <c r="B13" s="68">
        <v>13</v>
      </c>
      <c r="C13" s="11" t="s">
        <v>33</v>
      </c>
      <c r="D13" s="11" t="s">
        <v>33</v>
      </c>
      <c r="E13" s="11" t="s">
        <v>54</v>
      </c>
      <c r="F13" s="11">
        <v>17</v>
      </c>
      <c r="G13" s="11">
        <v>10</v>
      </c>
      <c r="H13" s="69">
        <v>8.5</v>
      </c>
    </row>
    <row r="14" spans="1:8" ht="24.95" customHeight="1" x14ac:dyDescent="0.2">
      <c r="A14" s="63"/>
      <c r="B14" s="68">
        <v>12</v>
      </c>
      <c r="C14" s="11" t="s">
        <v>32</v>
      </c>
      <c r="D14" s="11" t="s">
        <v>32</v>
      </c>
      <c r="E14" s="11" t="s">
        <v>22</v>
      </c>
      <c r="F14" s="11">
        <v>16</v>
      </c>
      <c r="G14" s="11">
        <v>9</v>
      </c>
      <c r="H14" s="69">
        <v>8</v>
      </c>
    </row>
    <row r="15" spans="1:8" ht="24.95" customHeight="1" x14ac:dyDescent="0.2">
      <c r="A15" s="64" t="s">
        <v>6</v>
      </c>
      <c r="B15" s="68">
        <v>11</v>
      </c>
      <c r="C15" s="11" t="s">
        <v>31</v>
      </c>
      <c r="D15" s="11" t="s">
        <v>31</v>
      </c>
      <c r="E15" s="11" t="s">
        <v>53</v>
      </c>
      <c r="F15" s="11">
        <v>15</v>
      </c>
      <c r="G15" s="11">
        <v>8</v>
      </c>
      <c r="H15" s="69">
        <v>7.5</v>
      </c>
    </row>
    <row r="16" spans="1:8" ht="24.95" customHeight="1" x14ac:dyDescent="0.2">
      <c r="A16" s="64"/>
      <c r="B16" s="68">
        <v>10</v>
      </c>
      <c r="C16" s="11" t="s">
        <v>29</v>
      </c>
      <c r="D16" s="11" t="s">
        <v>29</v>
      </c>
      <c r="E16" s="11" t="s">
        <v>20</v>
      </c>
      <c r="F16" s="11">
        <v>14</v>
      </c>
      <c r="G16" s="11">
        <v>7</v>
      </c>
      <c r="H16" s="69">
        <v>7</v>
      </c>
    </row>
    <row r="17" spans="1:8" ht="24.95" customHeight="1" x14ac:dyDescent="0.2">
      <c r="A17" s="64"/>
      <c r="B17" s="68">
        <v>9</v>
      </c>
      <c r="C17" s="11" t="s">
        <v>27</v>
      </c>
      <c r="D17" s="11" t="s">
        <v>27</v>
      </c>
      <c r="E17" s="11" t="s">
        <v>18</v>
      </c>
      <c r="F17" s="11">
        <v>13</v>
      </c>
      <c r="G17" s="11">
        <v>6</v>
      </c>
      <c r="H17" s="69">
        <v>6.5</v>
      </c>
    </row>
    <row r="18" spans="1:8" ht="24.95" customHeight="1" x14ac:dyDescent="0.2">
      <c r="A18" s="64"/>
      <c r="B18" s="68">
        <v>8</v>
      </c>
      <c r="C18" s="11" t="s">
        <v>25</v>
      </c>
      <c r="D18" s="11" t="s">
        <v>25</v>
      </c>
      <c r="E18" s="11" t="s">
        <v>16</v>
      </c>
      <c r="F18" s="11">
        <v>12</v>
      </c>
      <c r="G18" s="11">
        <v>5</v>
      </c>
      <c r="H18" s="69">
        <v>6</v>
      </c>
    </row>
    <row r="19" spans="1:8" ht="24.95" customHeight="1" x14ac:dyDescent="0.2">
      <c r="A19" s="65" t="s">
        <v>7</v>
      </c>
      <c r="B19" s="68">
        <v>7</v>
      </c>
      <c r="C19" s="11" t="s">
        <v>23</v>
      </c>
      <c r="D19" s="11" t="s">
        <v>23</v>
      </c>
      <c r="E19" s="11" t="s">
        <v>14</v>
      </c>
      <c r="F19" s="11">
        <v>11</v>
      </c>
      <c r="G19" s="11">
        <v>4</v>
      </c>
      <c r="H19" s="69">
        <v>5.5</v>
      </c>
    </row>
    <row r="20" spans="1:8" ht="24.95" customHeight="1" x14ac:dyDescent="0.2">
      <c r="A20" s="65"/>
      <c r="B20" s="68">
        <v>6</v>
      </c>
      <c r="C20" s="11" t="s">
        <v>21</v>
      </c>
      <c r="D20" s="11" t="s">
        <v>21</v>
      </c>
      <c r="E20" s="11" t="s">
        <v>12</v>
      </c>
      <c r="F20" s="11">
        <v>10</v>
      </c>
      <c r="G20" s="11">
        <v>3</v>
      </c>
      <c r="H20" s="69">
        <v>5</v>
      </c>
    </row>
    <row r="21" spans="1:8" ht="24.95" customHeight="1" x14ac:dyDescent="0.2">
      <c r="A21" s="65"/>
      <c r="B21" s="68">
        <v>5</v>
      </c>
      <c r="C21" s="11" t="s">
        <v>19</v>
      </c>
      <c r="D21" s="11" t="s">
        <v>19</v>
      </c>
      <c r="E21" s="11" t="s">
        <v>10</v>
      </c>
      <c r="F21" s="11">
        <v>9</v>
      </c>
      <c r="G21" s="11">
        <v>2</v>
      </c>
      <c r="H21" s="69">
        <v>4.5</v>
      </c>
    </row>
    <row r="22" spans="1:8" ht="24.95" customHeight="1" x14ac:dyDescent="0.2">
      <c r="A22" s="65"/>
      <c r="B22" s="68">
        <v>4</v>
      </c>
      <c r="C22" s="11" t="s">
        <v>17</v>
      </c>
      <c r="D22" s="11" t="s">
        <v>17</v>
      </c>
      <c r="E22" s="11" t="s">
        <v>50</v>
      </c>
      <c r="F22" s="11">
        <v>8</v>
      </c>
      <c r="G22" s="11">
        <v>1</v>
      </c>
      <c r="H22" s="69">
        <v>4</v>
      </c>
    </row>
    <row r="23" spans="1:8" ht="24.95" customHeight="1" x14ac:dyDescent="0.2">
      <c r="A23" s="66" t="s">
        <v>8</v>
      </c>
      <c r="B23" s="68">
        <v>3</v>
      </c>
      <c r="C23" s="11" t="s">
        <v>15</v>
      </c>
      <c r="D23" s="11" t="s">
        <v>15</v>
      </c>
      <c r="E23" s="11" t="s">
        <v>48</v>
      </c>
      <c r="F23" s="11">
        <v>7</v>
      </c>
      <c r="G23" s="12"/>
      <c r="H23" s="69">
        <v>3.5</v>
      </c>
    </row>
    <row r="24" spans="1:8" ht="24.95" customHeight="1" x14ac:dyDescent="0.2">
      <c r="A24" s="66"/>
      <c r="B24" s="68">
        <v>2</v>
      </c>
      <c r="C24" s="11" t="s">
        <v>13</v>
      </c>
      <c r="D24" s="11" t="s">
        <v>13</v>
      </c>
      <c r="E24" s="11" t="s">
        <v>47</v>
      </c>
      <c r="F24" s="11">
        <v>6</v>
      </c>
      <c r="G24" s="12"/>
      <c r="H24" s="69">
        <v>3</v>
      </c>
    </row>
    <row r="25" spans="1:8" ht="24.95" customHeight="1" x14ac:dyDescent="0.2">
      <c r="A25" s="66"/>
      <c r="B25" s="68">
        <v>1</v>
      </c>
      <c r="C25" s="11" t="s">
        <v>43</v>
      </c>
      <c r="D25" s="11" t="s">
        <v>43</v>
      </c>
      <c r="E25" s="11" t="s">
        <v>45</v>
      </c>
      <c r="F25" s="11">
        <v>5</v>
      </c>
      <c r="G25" s="12"/>
      <c r="H25" s="69">
        <v>2.5</v>
      </c>
    </row>
    <row r="26" spans="1:8" ht="24.95" customHeight="1" x14ac:dyDescent="0.2">
      <c r="A26" s="66"/>
      <c r="B26" s="73">
        <v>0</v>
      </c>
      <c r="C26" s="74" t="s">
        <v>11</v>
      </c>
      <c r="D26" s="74" t="s">
        <v>11</v>
      </c>
      <c r="E26" s="74" t="s">
        <v>44</v>
      </c>
      <c r="F26" s="74">
        <v>4</v>
      </c>
      <c r="G26" s="75"/>
      <c r="H26" s="76">
        <v>2</v>
      </c>
    </row>
    <row r="27" spans="1:8" ht="24.95" customHeight="1" x14ac:dyDescent="0.2"/>
    <row r="28" spans="1:8" ht="24.95" customHeight="1" x14ac:dyDescent="0.2">
      <c r="A28" s="61" t="s">
        <v>9</v>
      </c>
      <c r="B28" s="61"/>
      <c r="C28" s="61"/>
      <c r="D28" s="61"/>
      <c r="E28" s="61"/>
      <c r="F28" s="61"/>
      <c r="G28" s="61"/>
      <c r="H28" s="61"/>
    </row>
  </sheetData>
  <sheetProtection selectLockedCells="1" selectUnlockedCells="1"/>
  <mergeCells count="7">
    <mergeCell ref="A1:H1"/>
    <mergeCell ref="A2:H2"/>
    <mergeCell ref="A28:H28"/>
    <mergeCell ref="A6:A14"/>
    <mergeCell ref="A15:A18"/>
    <mergeCell ref="A19:A22"/>
    <mergeCell ref="A23:A26"/>
  </mergeCells>
  <printOptions horizontalCentered="1" verticalCentered="1"/>
  <pageMargins left="0.70833333333333337" right="0.70833333333333337" top="0.74791666666666667" bottom="0.74791666666666667" header="0.51180555555555551" footer="0.51180555555555551"/>
  <pageSetup paperSize="9" firstPageNumber="0" orientation="portrait" horizontalDpi="300" verticalDpi="300"/>
  <headerFooter alignWithMargins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Fiche résultats sport </vt:lpstr>
      <vt:lpstr>Benjamines</vt:lpstr>
      <vt:lpstr>Benjamins</vt:lpstr>
      <vt:lpstr>Minimes filles</vt:lpstr>
      <vt:lpstr>Minimes garçons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NIKOLAUS</dc:creator>
  <cp:lastModifiedBy>Bruno</cp:lastModifiedBy>
  <cp:lastPrinted>2022-08-30T09:47:15Z</cp:lastPrinted>
  <dcterms:created xsi:type="dcterms:W3CDTF">2006-09-17T11:58:07Z</dcterms:created>
  <dcterms:modified xsi:type="dcterms:W3CDTF">2023-01-13T05:23:18Z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2023-01-13T05:05:56Z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c484c074-56cf-4a82-b2ff-e7d6aad80d74</vt:lpwstr>
  </property>
  <property fmtid="{D5CDD505-2E9C-101B-9397-08002B2CF9AE}" pid="8" name="MSIP_Label_64a238cc-6af3-4341-9d32-201b7e04331f_ContentBits">
    <vt:lpwstr>0</vt:lpwstr>
  </property>
</Properties>
</file>