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F5BE93D2-6526-4228-BE75-FE2A8221C880}" xr6:coauthVersionLast="47" xr6:coauthVersionMax="47" xr10:uidLastSave="{00000000-0000-0000-0000-000000000000}"/>
  <bookViews>
    <workbookView xWindow="-120" yWindow="-120" windowWidth="29040" windowHeight="15840" activeTab="1" xr2:uid="{845A7553-0B35-483B-90FC-4DC5BA5CBF74}"/>
  </bookViews>
  <sheets>
    <sheet name="Feuil1" sheetId="1" r:id="rId1"/>
    <sheet name="source" sheetId="2" r:id="rId2"/>
  </sheets>
  <externalReferences>
    <externalReference r:id="rId3"/>
  </externalReferences>
  <definedNames>
    <definedName name="_xlnm._FilterDatabase" localSheetId="1" hidden="1">source!$A$1:$W$5</definedName>
    <definedName name="_xlnm.Criteria" localSheetId="1">source!$Z$2:$Z$3</definedName>
    <definedName name="Criteria" localSheetId="1">source!$Z$2:$Z$3</definedName>
    <definedName name="decaler">OFFSET(source!#REF!,0,0,COUNTA(source!#REF!:'source'!$AO$2972),17)</definedName>
    <definedName name="Extract" localSheetId="1">source!$AB$2:$AW$2</definedName>
    <definedName name="_xlnm.Extract" localSheetId="1">source!$AB$2:$AW$2</definedName>
    <definedName name="List_cim">[1]!T_cimetiere[Cimetière]</definedName>
    <definedName name="List_duree">[1]!T_duree[Durée]</definedName>
    <definedName name="List_Libre">[1]!T_libre[Libre/Concede]</definedName>
    <definedName name="Liste_type_concession">[1]!T_caveau[Type Concession]</definedName>
    <definedName name="ListSource">OFFSET(source!$A$1,1,0,COUNTA(source!$A$2:$B$4547),22)</definedName>
    <definedName name="Num_Conc">T_source[N° Concession]</definedName>
    <definedName name="Type_concession">[1]!T_caveau[Type Concession]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W5" i="2" l="1"/>
  <c r="J5" i="2" a="1"/>
  <c r="J5" i="2" s="1"/>
  <c r="E5" i="2"/>
  <c r="W4" i="2"/>
  <c r="J4" i="2" a="1"/>
  <c r="J4" i="2" s="1"/>
  <c r="E4" i="2"/>
  <c r="W3" i="2"/>
  <c r="J3" i="2" a="1"/>
  <c r="J3" i="2" s="1"/>
  <c r="E3" i="2"/>
  <c r="W2" i="2"/>
  <c r="J2" i="2" a="1"/>
  <c r="J2" i="2" s="1"/>
  <c r="E2" i="2"/>
  <c r="AB1" i="2"/>
  <c r="V3" i="2" l="1"/>
  <c r="K2" i="2"/>
  <c r="K4" i="2"/>
  <c r="V2" i="2"/>
  <c r="V4" i="2"/>
  <c r="K5" i="2"/>
  <c r="V5" i="2"/>
  <c r="K3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<sst xmlns="http://schemas.openxmlformats.org/spreadsheetml/2006/main" count="108" uniqueCount="60">
  <si>
    <t>N° Concession</t>
  </si>
  <si>
    <t>Cimetiére</t>
  </si>
  <si>
    <t>Section</t>
  </si>
  <si>
    <t>Rang</t>
  </si>
  <si>
    <t>Code emplacement</t>
  </si>
  <si>
    <t>Libre ou Concédé</t>
  </si>
  <si>
    <t>Type de Concession</t>
  </si>
  <si>
    <t>Date de Début</t>
  </si>
  <si>
    <t>Durée</t>
  </si>
  <si>
    <t>Date de fin</t>
  </si>
  <si>
    <t>Expiré ?</t>
  </si>
  <si>
    <t>Nom Photo</t>
  </si>
  <si>
    <t>Concessionnaire actuel</t>
  </si>
  <si>
    <t>Adresse du concessionnaire actuel</t>
  </si>
  <si>
    <t>Téléphone</t>
  </si>
  <si>
    <t>Mail</t>
  </si>
  <si>
    <t>Observations</t>
  </si>
  <si>
    <t>Nom du défunt</t>
  </si>
  <si>
    <t>Prénom du défunt</t>
  </si>
  <si>
    <t>Année de naissance</t>
  </si>
  <si>
    <t>Année de décès</t>
  </si>
  <si>
    <t>Recherches</t>
  </si>
  <si>
    <t>Propriétaire</t>
  </si>
  <si>
    <t>Anc</t>
  </si>
  <si>
    <t>B</t>
  </si>
  <si>
    <t>Concédé</t>
  </si>
  <si>
    <t>Caveau 3 Place</t>
  </si>
  <si>
    <t>15/6/1864</t>
  </si>
  <si>
    <t>P</t>
  </si>
  <si>
    <t>A</t>
  </si>
  <si>
    <t>Libre</t>
  </si>
  <si>
    <t>Caveau 1 Place</t>
  </si>
  <si>
    <t>22/9/1868</t>
  </si>
  <si>
    <t>Nouv</t>
  </si>
  <si>
    <t>Nouv-13-A-13</t>
  </si>
  <si>
    <t>Caveau 2 Place</t>
  </si>
  <si>
    <t>31/12/1899</t>
  </si>
  <si>
    <t>Perpétuité</t>
  </si>
  <si>
    <t/>
  </si>
  <si>
    <t>\Images\FOURNIER.jpg</t>
  </si>
  <si>
    <t>FOURNIER</t>
  </si>
  <si>
    <t>saint clement des levees</t>
  </si>
  <si>
    <t>Gérard</t>
  </si>
  <si>
    <t>13-Nouv-13-A-13-Concédé-Caveau 2 Place-FOURNIER-FOURNIER-31/12/1899-P-Perpétuité-saint clement des levees---</t>
  </si>
  <si>
    <t>d</t>
  </si>
  <si>
    <t>10/12/1869</t>
  </si>
  <si>
    <t>Charlotte</t>
  </si>
  <si>
    <t>22/12/1869</t>
  </si>
  <si>
    <t>OCTYX</t>
  </si>
  <si>
    <t>Zzgegjjm  Wr Gcdjxje cxk Ghbcen</t>
  </si>
  <si>
    <t>Onzoribcfwmhpj fy qnbepgsbkd 270</t>
  </si>
  <si>
    <t>SOIRK, FOUGZ DFMI CARPDTQV</t>
  </si>
  <si>
    <t>bwzitbkzw</t>
  </si>
  <si>
    <t>Lwpql Eraoas, dwodt Hkgnmb Skak</t>
  </si>
  <si>
    <t>Dc Csiwlgo wqk Pvwcdt</t>
  </si>
  <si>
    <t>Nolsw Eznopjn</t>
  </si>
  <si>
    <t>Nv Lgycono wrq Nfdnqu</t>
  </si>
  <si>
    <t>msvb xa nbhojiqpc</t>
  </si>
  <si>
    <t>BRSASJWPVL</t>
  </si>
  <si>
    <t>Czvucsyjdau Kj Bwcmuzv jem Lftsz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</si>
</sst>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/yyyy"/>
    <numFmt numFmtId="165" formatCode="m/d/yyyy"/>
    <numFmt numFmtId="166" formatCode="0#&quot; &quot;##&quot; &quot;##&quot; &quot;##&quot; &quot;##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49" fontId="0" fillId="0" borderId="0" xfId="0" applyNumberFormat="1"/>
    <xf numFmtId="166" fontId="0" fillId="0" borderId="0" xfId="0" applyNumberFormat="1"/>
    <xf numFmtId="0" fontId="2" fillId="0" borderId="0" xfId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</cellXfs>
  <cellStyles count="2">
    <cellStyle name="Lien hypertexte" xfId="1" builtinId="8"/>
    <cellStyle name="Normal" xfId="0" builtinId="0"/>
  </cellStyles>
  <dxfs count="18">
    <dxf>
      <numFmt numFmtId="0" formatCode="General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6" formatCode="0#&quot; &quot;##&quot; &quot;##&quot; &quot;##&quot; &quot;##"/>
    </dxf>
    <dxf>
      <numFmt numFmtId="165" formatCode="m/d/yyyy"/>
      <alignment horizontal="center" vertical="bottom" textRotation="0" wrapText="0" indent="0" justifyLastLine="0" shrinkToFit="0" readingOrder="0"/>
    </dxf>
    <dxf>
      <numFmt numFmtId="165" formatCode="m/d/yyyy"/>
      <alignment horizontal="center" vertical="bottom" textRotation="0" wrapText="0" indent="0" justifyLastLine="0" shrinkToFit="0" readingOrder="0"/>
    </dxf>
    <dxf>
      <numFmt numFmtId="165" formatCode="m/d/yyyy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m/d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estionCimetiere_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UVEAU "/>
      <sheetName val="Ancien Côté droit"/>
      <sheetName val="Ancien Coté GAUCHE"/>
      <sheetName val="Accueil"/>
      <sheetName val="source"/>
      <sheetName val="parametres"/>
      <sheetName val="FichePDF"/>
      <sheetName val="GestionCimetiere_test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/>
      <sheetData sheetId="6" refreshError="1"/>
      <sheetData sheetId="7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BDCFF3-9B6C-4792-9754-8DD17B1C1045}" name="T_source" displayName="T_source" ref="A1:W5" totalsRowShown="0" headerRowDxfId="15">
  <sortState xmlns:xlrd2="http://schemas.microsoft.com/office/spreadsheetml/2017/richdata2" ref="A2:V5">
    <sortCondition ref="A2:A5"/>
  </sortState>
  <tableColumns count="23">
    <tableColumn id="2" xr3:uid="{8684E4F3-B0F4-428E-92B5-1E30CD06A9A3}" name="N° Concession" dataDxfId="14"/>
    <tableColumn id="22" xr3:uid="{3BD5F364-189E-4264-9659-95CF9C9BC3FB}" name="Cimetiére" dataDxfId="13"/>
    <tableColumn id="3" xr3:uid="{8CC9CE0F-E087-4AF9-8012-315ADB8A8B23}" name="Section" dataDxfId="12"/>
    <tableColumn id="4" xr3:uid="{2CDFCE1F-9848-4C44-8B39-5435B4CB6DDA}" name="Rang" dataDxfId="11"/>
    <tableColumn id="5" xr3:uid="{031968D0-1F87-453B-B151-318E86AB7C44}" name="Code emplacement" dataDxfId="10">
      <calculatedColumnFormula>IF(ISBLANK(A2),"-",B2&amp;"-"&amp;A2&amp;"-"&amp;C2&amp;"-"&amp;D2)</calculatedColumnFormula>
    </tableColumn>
    <tableColumn id="6" xr3:uid="{6B223EF2-5BC3-401B-9B88-BE6D4FAE7646}" name="Libre ou Concédé" dataDxfId="9"/>
    <tableColumn id="7" xr3:uid="{26C2B029-89F9-45B1-AC1E-CBC5777BE548}" name="Type de Concession"/>
    <tableColumn id="10" xr3:uid="{900EF966-75D4-409F-B93D-8576395F0243}" name="Date de Début" dataDxfId="8"/>
    <tableColumn id="11" xr3:uid="{4C92A6D8-09CA-4DC8-9A56-1008C299BB8E}" name="Durée" dataDxfId="7"/>
    <tableColumn id="12" xr3:uid="{487BD4ED-A480-4B33-9E29-CBEED65F8DAB}" name="Date de fin" dataDxfId="6">
      <calculatedColumnFormula array="1">datefin(T_source[[#This Row],[Date de Début]],T_source[[#This Row],[Durée]])</calculatedColumnFormula>
    </tableColumn>
    <tableColumn id="19" xr3:uid="{E5795D98-EF23-4C6B-9CF3-833A149FE699}" name="Expiré ?" dataDxfId="5">
      <calculatedColumnFormula>IF(ISBLANK(J2),"",IF(J2&lt;$AB$1,"Oui",""))</calculatedColumnFormula>
    </tableColumn>
    <tableColumn id="18" xr3:uid="{1F80A729-ED7D-4EFB-B138-7AE5570F6A63}" name="Nom Photo" dataDxfId="4"/>
    <tableColumn id="8" xr3:uid="{85C70172-4FD8-4FB8-AD55-FD82E6DC7D77}" name="Concessionnaire actuel"/>
    <tableColumn id="13" xr3:uid="{CEB26646-6446-4396-93F9-6B7A2AC947B9}" name="Adresse du concessionnaire actuel"/>
    <tableColumn id="14" xr3:uid="{C1C56315-F100-4BDE-866D-C454165627F3}" name="Téléphone" dataDxfId="3"/>
    <tableColumn id="15" xr3:uid="{56F79853-6EFF-4B5A-B94F-7273BB6DCB03}" name="Mail"/>
    <tableColumn id="16" xr3:uid="{EE0BD76B-9DA3-4628-A228-D1780D800A31}" name="Observations"/>
    <tableColumn id="9" xr3:uid="{A5FE6B8B-D6C3-48F4-BF5C-E2E775D8A47F}" name="Nom du défunt"/>
    <tableColumn id="1" xr3:uid="{4EFE7E7E-7250-420B-B81F-43E540512F52}" name="Prénom du défunt"/>
    <tableColumn id="20" xr3:uid="{DE3F2816-FCEE-4150-B1C6-E768C7FF44A0}" name="Année de naissance" dataDxfId="2"/>
    <tableColumn id="21" xr3:uid="{7DDE5CDB-415C-4222-90B6-36C11EFD8F61}" name="Année de décès" dataDxfId="1"/>
    <tableColumn id="17" xr3:uid="{1B737578-6E40-4FDB-9C7D-369D4373538F}" name="Recherches">
      <calculatedColumnFormula>CONCATENATE(T_source[[#This Row],[N° Concession]],"-",T_source[[#This Row],[Code emplacement]],"-",T_source[[#This Row],[Libre ou Concédé]],"-",T_source[[#This Row],[Type de Concession]],"-",T_source[[#This Row],[Concessionnaire actuel]],"-",T_source[[#This Row],[Nom du défunt]],"-",T_source[[#This Row],[Date de Début]],"-",T_source[[#This Row],[Durée]],"-",T_source[[#This Row],[Date de fin]],"-",T_source[[#This Row],[Adresse du concessionnaire actuel]],"-",T_source[[#This Row],[Téléphone]],"-",T_source[[#This Row],[Mail]],"-",T_source[[#This Row],[Observations]])</calculatedColumnFormula>
    </tableColumn>
    <tableColumn id="23" xr3:uid="{918D0447-BB6F-4E23-B4FF-9AE58DCBCE51}" name="Propriétaire" dataDxfId="0">
      <calculatedColumnFormula>CONCATENATE(T_source[[#This Row],[Concessionnaire actuel]],CHAR(10),T_source[[#This Row],[Adresse du concessionnaire actuel]],CHAR(10),T_source[[#This Row],[Téléphone]],CHAR(10),CHAR(10),T_source[[#This Row],[Mail]],CHAR(10),T_source[[#This Row],[Date de Début]])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C3A5C8-511B-44C0-902E-9574CE28788A}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3067B5-274F-4C60-9AB1-C186FEAB792A}">
  <sheetPr codeName="Feuil2">
    <pageSetUpPr fitToPage="1"/>
  </sheetPr>
  <dimension ref="A1:BB452"/>
  <sheetViews>
    <sheetView showGridLines="0" tabSelected="1" zoomScale="95" zoomScaleNormal="95" workbookViewId="0">
      <selection activeCell="J2" sqref="J2"/>
    </sheetView>
  </sheetViews>
  <sheetFormatPr baseColWidth="10" defaultRowHeight="15" x14ac:dyDescent="0.25"/>
  <cols>
    <col min="1" max="2" width="15.7109375" style="3" customWidth="1"/>
    <col min="4" max="4" width="11.42578125" style="3"/>
    <col min="5" max="5" width="20.42578125" style="3" customWidth="1"/>
    <col min="6" max="6" width="18.42578125" customWidth="1"/>
    <col min="7" max="7" width="20.5703125" customWidth="1"/>
    <col min="8" max="8" width="15.85546875" style="3" customWidth="1"/>
    <col min="9" max="9" width="11.42578125" style="1"/>
    <col min="10" max="10" width="12.85546875" style="3" customWidth="1"/>
    <col min="11" max="11" width="12.42578125" style="3" bestFit="1" customWidth="1"/>
    <col min="12" max="12" width="32.5703125" bestFit="1" customWidth="1"/>
    <col min="13" max="13" width="40.85546875" bestFit="1" customWidth="1"/>
    <col min="14" max="14" width="32.140625" bestFit="1" customWidth="1"/>
    <col min="15" max="15" width="13.42578125" bestFit="1" customWidth="1"/>
    <col min="17" max="17" width="53.5703125" bestFit="1" customWidth="1"/>
    <col min="18" max="18" width="24.42578125" bestFit="1" customWidth="1"/>
    <col min="19" max="19" width="24.42578125" customWidth="1"/>
    <col min="20" max="21" width="24.42578125" style="1" customWidth="1"/>
    <col min="22" max="22" width="180.7109375" bestFit="1" customWidth="1"/>
    <col min="23" max="23" width="143.42578125" bestFit="1" customWidth="1"/>
    <col min="26" max="26" width="33.5703125" customWidth="1"/>
    <col min="27" max="27" width="12.85546875" bestFit="1" customWidth="1"/>
    <col min="28" max="28" width="36.7109375" bestFit="1" customWidth="1"/>
    <col min="29" max="29" width="16.7109375" bestFit="1" customWidth="1"/>
    <col min="30" max="30" width="16.7109375" customWidth="1"/>
    <col min="31" max="31" width="164.140625" bestFit="1" customWidth="1"/>
    <col min="42" max="42" width="13.5703125" bestFit="1" customWidth="1"/>
    <col min="43" max="43" width="8.85546875" bestFit="1" customWidth="1"/>
    <col min="45" max="45" width="18.42578125" bestFit="1" customWidth="1"/>
    <col min="46" max="46" width="16.42578125" bestFit="1" customWidth="1"/>
    <col min="47" max="47" width="18.5703125" bestFit="1" customWidth="1"/>
    <col min="48" max="48" width="21.42578125" bestFit="1" customWidth="1"/>
    <col min="49" max="49" width="18.7109375" bestFit="1" customWidth="1"/>
    <col min="50" max="50" width="13.7109375" bestFit="1" customWidth="1"/>
    <col min="53" max="53" width="37.5703125" bestFit="1" customWidth="1"/>
    <col min="57" max="57" width="87" bestFit="1" customWidth="1"/>
  </cols>
  <sheetData>
    <row r="1" spans="1:54" ht="42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AB1" s="2">
        <f ca="1">TODAY()</f>
        <v>44848</v>
      </c>
    </row>
    <row r="2" spans="1:54" x14ac:dyDescent="0.25">
      <c r="A2" s="3">
        <v>19</v>
      </c>
      <c r="B2" s="3" t="s">
        <v>23</v>
      </c>
      <c r="C2" s="3" t="s">
        <v>24</v>
      </c>
      <c r="D2" s="3">
        <v>12</v>
      </c>
      <c r="E2" s="3" t="str">
        <f t="shared" ref="E2:E5" si="0">IF(ISBLANK(A2),"-",B2&amp;"-"&amp;A2&amp;"-"&amp;C2&amp;"-"&amp;D2)</f>
        <v>Anc-19-B-12</v>
      </c>
      <c r="F2" s="3" t="s">
        <v>25</v>
      </c>
      <c r="G2" t="s">
        <v>26</v>
      </c>
      <c r="H2" s="4" t="s">
        <v>27</v>
      </c>
      <c r="I2" s="1" t="s">
        <v>28</v>
      </c>
      <c r="J2" s="4" t="e" cm="1">
        <f t="array" aca="1" ref="J2" ca="1">datefin(T_source[[#This Row],[Date de Début]],T_source[[#This Row],[Durée]])</f>
        <v>#NAME?</v>
      </c>
      <c r="K2" s="5" t="e">
        <f t="shared" ref="K2:K5" ca="1" si="1">IF(ISBLANK(J2),"",IF(J2&lt;$AB$1,"Oui",""))</f>
        <v>#NAME?</v>
      </c>
      <c r="L2" s="6"/>
      <c r="M2" t="s">
        <v>48</v>
      </c>
      <c r="N2" t="s">
        <v>49</v>
      </c>
      <c r="O2" s="7"/>
      <c r="P2" s="8"/>
      <c r="Q2" t="s">
        <v>50</v>
      </c>
      <c r="R2" t="s">
        <v>51</v>
      </c>
      <c r="S2" t="s">
        <v>52</v>
      </c>
      <c r="T2" s="1">
        <v>8367</v>
      </c>
      <c r="U2" s="1">
        <v>7773</v>
      </c>
      <c r="V2" t="e">
        <f ca="1">CONCATENATE(T_source[[#This Row],[N° Concession]],"-",T_source[[#This Row],[Code emplacement]],"-",T_source[[#This Row],[Libre ou Concédé]],"-",T_source[[#This Row],[Type de Concession]],"-",T_source[[#This Row],[Concessionnaire actuel]],"-",T_source[[#This Row],[Nom du défunt]],"-",T_source[[#This Row],[Date de Début]],"-",T_source[[#This Row],[Durée]],"-",T_source[[#This Row],[Date de fin]],"-",T_source[[#This Row],[Adresse du concessionnaire actuel]],"-",T_source[[#This Row],[Téléphone]],"-",T_source[[#This Row],[Mail]],"-",T_source[[#This Row],[Observations]])</f>
        <v>#NAME?</v>
      </c>
      <c r="W2" t="str">
        <f>CONCATENATE(T_source[[#This Row],[Concessionnaire actuel]],CHAR(10),T_source[[#This Row],[Adresse du concessionnaire actuel]],CHAR(10),T_source[[#This Row],[Téléphone]],CHAR(10),CHAR(10),T_source[[#This Row],[Mail]],CHAR(10),T_source[[#This Row],[Date de Début]])</f>
        <v>OCTYX
Zzgegjjm  Wr Gcdjxje cxk Ghbcen
15/6/1864</v>
      </c>
      <c r="Z2" t="s">
        <v>0</v>
      </c>
      <c r="AB2" s="9" t="s">
        <v>0</v>
      </c>
      <c r="AC2" s="10" t="s">
        <v>1</v>
      </c>
      <c r="AD2" s="10" t="s">
        <v>2</v>
      </c>
      <c r="AE2" s="10" t="s">
        <v>3</v>
      </c>
      <c r="AF2" s="10" t="s">
        <v>4</v>
      </c>
      <c r="AG2" s="10" t="s">
        <v>5</v>
      </c>
      <c r="AH2" s="10" t="s">
        <v>6</v>
      </c>
      <c r="AI2" s="10" t="s">
        <v>7</v>
      </c>
      <c r="AJ2" s="10" t="s">
        <v>8</v>
      </c>
      <c r="AK2" s="10" t="s">
        <v>9</v>
      </c>
      <c r="AL2" s="10" t="s">
        <v>10</v>
      </c>
      <c r="AM2" s="10" t="s">
        <v>11</v>
      </c>
      <c r="AN2" s="10" t="s">
        <v>12</v>
      </c>
      <c r="AO2" s="10" t="s">
        <v>13</v>
      </c>
      <c r="AP2" s="10" t="s">
        <v>14</v>
      </c>
      <c r="AQ2" s="10" t="s">
        <v>15</v>
      </c>
      <c r="AR2" s="10" t="s">
        <v>16</v>
      </c>
      <c r="AS2" s="10" t="s">
        <v>17</v>
      </c>
      <c r="AT2" s="10" t="s">
        <v>18</v>
      </c>
      <c r="AU2" s="10" t="s">
        <v>19</v>
      </c>
      <c r="AV2" s="10" t="s">
        <v>20</v>
      </c>
      <c r="AW2" s="11" t="s">
        <v>21</v>
      </c>
    </row>
    <row r="3" spans="1:54" x14ac:dyDescent="0.25">
      <c r="A3" s="3">
        <v>20</v>
      </c>
      <c r="B3" s="3" t="s">
        <v>23</v>
      </c>
      <c r="C3" s="3" t="s">
        <v>29</v>
      </c>
      <c r="D3" s="3">
        <v>2</v>
      </c>
      <c r="E3" s="3" t="str">
        <f t="shared" si="0"/>
        <v>Anc-20-A-2</v>
      </c>
      <c r="F3" s="3" t="s">
        <v>30</v>
      </c>
      <c r="G3" t="s">
        <v>31</v>
      </c>
      <c r="H3" s="5" t="s">
        <v>32</v>
      </c>
      <c r="I3" s="1" t="s">
        <v>28</v>
      </c>
      <c r="J3" s="4" t="e" cm="1">
        <f t="array" aca="1" ref="J3" ca="1">datefin(T_source[[#This Row],[Date de Début]],T_source[[#This Row],[Durée]])</f>
        <v>#NAME?</v>
      </c>
      <c r="K3" s="5" t="e">
        <f t="shared" ca="1" si="1"/>
        <v>#NAME?</v>
      </c>
      <c r="L3" s="5"/>
      <c r="M3" t="s">
        <v>53</v>
      </c>
      <c r="N3" t="s">
        <v>54</v>
      </c>
      <c r="O3" s="7"/>
      <c r="V3" t="e">
        <f ca="1">CONCATENATE(T_source[[#This Row],[N° Concession]],"-",T_source[[#This Row],[Code emplacement]],"-",T_source[[#This Row],[Libre ou Concédé]],"-",T_source[[#This Row],[Type de Concession]],"-",T_source[[#This Row],[Concessionnaire actuel]],"-",T_source[[#This Row],[Nom du défunt]],"-",T_source[[#This Row],[Date de Début]],"-",T_source[[#This Row],[Durée]],"-",T_source[[#This Row],[Date de fin]],"-",T_source[[#This Row],[Adresse du concessionnaire actuel]],"-",T_source[[#This Row],[Téléphone]],"-",T_source[[#This Row],[Mail]],"-",T_source[[#This Row],[Observations]])</f>
        <v>#NAME?</v>
      </c>
      <c r="W3" t="str">
        <f>CONCATENATE(T_source[[#This Row],[Concessionnaire actuel]],CHAR(10),T_source[[#This Row],[Adresse du concessionnaire actuel]],CHAR(10),T_source[[#This Row],[Téléphone]],CHAR(10),CHAR(10),T_source[[#This Row],[Mail]],CHAR(10),T_source[[#This Row],[Date de Début]])</f>
        <v>Lwpql Eraoas, dwodt Hkgnmb Skak
Dc Csiwlgo wqk Pvwcdt
22/9/1868</v>
      </c>
      <c r="Z3">
        <v>13</v>
      </c>
      <c r="AB3" s="3">
        <v>13</v>
      </c>
      <c r="AC3" s="3" t="s">
        <v>33</v>
      </c>
      <c r="AD3" s="3" t="s">
        <v>29</v>
      </c>
      <c r="AE3" s="3">
        <v>13</v>
      </c>
      <c r="AF3" s="3" t="s">
        <v>34</v>
      </c>
      <c r="AG3" s="3" t="s">
        <v>25</v>
      </c>
      <c r="AH3" t="s">
        <v>35</v>
      </c>
      <c r="AI3" s="5" t="s">
        <v>36</v>
      </c>
      <c r="AJ3" s="1" t="s">
        <v>28</v>
      </c>
      <c r="AK3" s="5" t="s">
        <v>37</v>
      </c>
      <c r="AL3" s="5" t="s">
        <v>38</v>
      </c>
      <c r="AM3" s="5" t="s">
        <v>39</v>
      </c>
      <c r="AN3" t="s">
        <v>40</v>
      </c>
      <c r="AO3" t="s">
        <v>41</v>
      </c>
      <c r="AP3" s="7"/>
      <c r="AS3" t="s">
        <v>40</v>
      </c>
      <c r="AT3" t="s">
        <v>42</v>
      </c>
      <c r="AU3" s="1">
        <v>1932</v>
      </c>
      <c r="AV3" s="1">
        <v>2004</v>
      </c>
      <c r="AW3" t="s">
        <v>43</v>
      </c>
      <c r="AX3" s="12"/>
      <c r="AY3" s="1"/>
      <c r="AZ3" s="12"/>
      <c r="BB3" s="7"/>
    </row>
    <row r="4" spans="1:54" x14ac:dyDescent="0.25">
      <c r="A4" s="3">
        <v>21</v>
      </c>
      <c r="B4" s="3" t="s">
        <v>23</v>
      </c>
      <c r="C4" s="3" t="s">
        <v>44</v>
      </c>
      <c r="D4" s="3">
        <v>2</v>
      </c>
      <c r="E4" s="3" t="str">
        <f t="shared" si="0"/>
        <v>Anc-21-d-2</v>
      </c>
      <c r="F4" s="3" t="s">
        <v>30</v>
      </c>
      <c r="G4" t="s">
        <v>31</v>
      </c>
      <c r="H4" s="5" t="s">
        <v>45</v>
      </c>
      <c r="I4" s="1" t="s">
        <v>28</v>
      </c>
      <c r="J4" s="4" t="e" cm="1">
        <f t="array" aca="1" ref="J4" ca="1">datefin(T_source[[#This Row],[Date de Début]],T_source[[#This Row],[Durée]])</f>
        <v>#NAME?</v>
      </c>
      <c r="K4" s="5" t="e">
        <f t="shared" ca="1" si="1"/>
        <v>#NAME?</v>
      </c>
      <c r="L4" s="5"/>
      <c r="M4" t="s">
        <v>55</v>
      </c>
      <c r="N4" t="s">
        <v>56</v>
      </c>
      <c r="O4" s="7"/>
      <c r="Q4" t="s">
        <v>57</v>
      </c>
      <c r="V4" t="e">
        <f ca="1">CONCATENATE(T_source[[#This Row],[N° Concession]],"-",T_source[[#This Row],[Code emplacement]],"-",T_source[[#This Row],[Libre ou Concédé]],"-",T_source[[#This Row],[Type de Concession]],"-",T_source[[#This Row],[Concessionnaire actuel]],"-",T_source[[#This Row],[Nom du défunt]],"-",T_source[[#This Row],[Date de Début]],"-",T_source[[#This Row],[Durée]],"-",T_source[[#This Row],[Date de fin]],"-",T_source[[#This Row],[Adresse du concessionnaire actuel]],"-",T_source[[#This Row],[Téléphone]],"-",T_source[[#This Row],[Mail]],"-",T_source[[#This Row],[Observations]])</f>
        <v>#NAME?</v>
      </c>
      <c r="W4" t="str">
        <f>CONCATENATE(T_source[[#This Row],[Concessionnaire actuel]],CHAR(10),T_source[[#This Row],[Adresse du concessionnaire actuel]],CHAR(10),T_source[[#This Row],[Téléphone]],CHAR(10),CHAR(10),T_source[[#This Row],[Mail]],CHAR(10),T_source[[#This Row],[Date de Début]])</f>
        <v>Nolsw Eznopjn
Nv Lgycono wrq Nfdnqu
10/12/1869</v>
      </c>
      <c r="AB4" s="3">
        <v>13</v>
      </c>
      <c r="AC4" s="3" t="s">
        <v>33</v>
      </c>
      <c r="AD4" s="3" t="s">
        <v>29</v>
      </c>
      <c r="AE4" s="3">
        <v>13</v>
      </c>
      <c r="AF4" s="3" t="s">
        <v>34</v>
      </c>
      <c r="AG4" s="3" t="s">
        <v>25</v>
      </c>
      <c r="AH4" t="s">
        <v>35</v>
      </c>
      <c r="AI4" s="5" t="s">
        <v>36</v>
      </c>
      <c r="AJ4" s="1" t="s">
        <v>28</v>
      </c>
      <c r="AK4" s="5" t="s">
        <v>37</v>
      </c>
      <c r="AL4" s="5" t="s">
        <v>38</v>
      </c>
      <c r="AM4" s="5"/>
      <c r="AN4" t="s">
        <v>40</v>
      </c>
      <c r="AO4" t="s">
        <v>41</v>
      </c>
      <c r="AP4" s="7"/>
      <c r="AS4" t="s">
        <v>40</v>
      </c>
      <c r="AT4" t="s">
        <v>46</v>
      </c>
      <c r="AU4" s="1">
        <v>1900</v>
      </c>
      <c r="AV4" s="1">
        <v>1979</v>
      </c>
      <c r="AW4" t="s">
        <v>43</v>
      </c>
      <c r="AX4" s="12"/>
      <c r="AY4" s="1"/>
      <c r="AZ4" s="12"/>
      <c r="BB4" s="7"/>
    </row>
    <row r="5" spans="1:54" x14ac:dyDescent="0.25">
      <c r="A5" s="3">
        <v>22</v>
      </c>
      <c r="B5" s="3" t="s">
        <v>23</v>
      </c>
      <c r="C5" s="3"/>
      <c r="E5" s="3" t="str">
        <f t="shared" si="0"/>
        <v>Anc-22--</v>
      </c>
      <c r="F5" s="3"/>
      <c r="H5" s="5" t="s">
        <v>47</v>
      </c>
      <c r="I5" s="1" t="s">
        <v>28</v>
      </c>
      <c r="J5" s="4" t="e" cm="1">
        <f t="array" aca="1" ref="J5" ca="1">datefin(T_source[[#This Row],[Date de Début]],T_source[[#This Row],[Durée]])</f>
        <v>#NAME?</v>
      </c>
      <c r="K5" s="5" t="e">
        <f t="shared" ca="1" si="1"/>
        <v>#NAME?</v>
      </c>
      <c r="L5" s="5"/>
      <c r="M5" t="s">
        <v>58</v>
      </c>
      <c r="N5" t="s">
        <v>59</v>
      </c>
      <c r="O5" s="7"/>
      <c r="V5" t="e">
        <f ca="1">CONCATENATE(T_source[[#This Row],[N° Concession]],"-",T_source[[#This Row],[Code emplacement]],"-",T_source[[#This Row],[Libre ou Concédé]],"-",T_source[[#This Row],[Type de Concession]],"-",T_source[[#This Row],[Concessionnaire actuel]],"-",T_source[[#This Row],[Nom du défunt]],"-",T_source[[#This Row],[Date de Début]],"-",T_source[[#This Row],[Durée]],"-",T_source[[#This Row],[Date de fin]],"-",T_source[[#This Row],[Adresse du concessionnaire actuel]],"-",T_source[[#This Row],[Téléphone]],"-",T_source[[#This Row],[Mail]],"-",T_source[[#This Row],[Observations]])</f>
        <v>#NAME?</v>
      </c>
      <c r="W5" t="str">
        <f>CONCATENATE(T_source[[#This Row],[Concessionnaire actuel]],CHAR(10),T_source[[#This Row],[Adresse du concessionnaire actuel]],CHAR(10),T_source[[#This Row],[Téléphone]],CHAR(10),CHAR(10),T_source[[#This Row],[Mail]],CHAR(10),T_source[[#This Row],[Date de Début]])</f>
        <v>BRSASJWPVL
Czvucsyjdau Kj Bwcmuzv jem Lftsz
22/12/1869</v>
      </c>
      <c r="AB5" s="3"/>
      <c r="AC5" s="3"/>
      <c r="AD5" s="3"/>
      <c r="AE5" s="3"/>
      <c r="AF5" s="3"/>
      <c r="AG5" s="3"/>
      <c r="AI5" s="5"/>
      <c r="AJ5" s="1"/>
      <c r="AK5" s="5"/>
      <c r="AL5" s="5"/>
      <c r="AM5" s="5"/>
      <c r="AP5" s="7"/>
      <c r="AU5" s="1"/>
      <c r="AV5" s="1"/>
      <c r="AX5" s="12"/>
      <c r="AY5" s="1"/>
      <c r="AZ5" s="12"/>
      <c r="BB5" s="7"/>
    </row>
    <row r="6" spans="1:54" x14ac:dyDescent="0.25">
      <c r="AB6" s="3"/>
      <c r="AC6" s="3"/>
      <c r="AD6" s="3"/>
      <c r="AE6" s="3"/>
      <c r="AF6" s="3"/>
      <c r="AG6" s="3"/>
      <c r="AI6" s="5"/>
      <c r="AJ6" s="1"/>
      <c r="AK6" s="5"/>
      <c r="AL6" s="5"/>
      <c r="AM6" s="5"/>
      <c r="AP6" s="7"/>
      <c r="AU6" s="1"/>
      <c r="AV6" s="1"/>
      <c r="AX6" s="12"/>
      <c r="AY6" s="1"/>
      <c r="AZ6" s="12"/>
      <c r="BB6" s="7"/>
    </row>
    <row r="7" spans="1:54" x14ac:dyDescent="0.25">
      <c r="AB7" s="3"/>
      <c r="AC7" s="3"/>
      <c r="AD7" s="3"/>
      <c r="AE7" s="3"/>
      <c r="AF7" s="3"/>
      <c r="AG7" s="3"/>
      <c r="AI7" s="5"/>
      <c r="AJ7" s="1"/>
      <c r="AK7" s="5"/>
      <c r="AL7" s="5"/>
      <c r="AM7" s="5"/>
      <c r="AP7" s="7"/>
      <c r="AU7" s="1"/>
      <c r="AV7" s="1"/>
      <c r="AX7" s="12"/>
      <c r="AY7" s="1"/>
      <c r="AZ7" s="12"/>
      <c r="BB7" s="7"/>
    </row>
    <row r="8" spans="1:54" x14ac:dyDescent="0.25">
      <c r="AB8" s="3"/>
      <c r="AC8" s="3"/>
      <c r="AD8" s="3"/>
      <c r="AE8" s="3"/>
      <c r="AF8" s="3"/>
      <c r="AG8" s="3"/>
      <c r="AI8" s="5"/>
      <c r="AJ8" s="1"/>
      <c r="AK8" s="5"/>
      <c r="AL8" s="5"/>
      <c r="AM8" s="5"/>
      <c r="AP8" s="7"/>
      <c r="AU8" s="1"/>
      <c r="AV8" s="1"/>
      <c r="AX8" s="12"/>
      <c r="AY8" s="1"/>
      <c r="AZ8" s="12"/>
      <c r="BB8" s="7"/>
    </row>
    <row r="9" spans="1:54" x14ac:dyDescent="0.25">
      <c r="AB9" s="3"/>
      <c r="AC9" s="3"/>
      <c r="AD9" s="3"/>
      <c r="AE9" s="3"/>
      <c r="AF9" s="3"/>
      <c r="AG9" s="3"/>
      <c r="AI9" s="5"/>
      <c r="AJ9" s="1"/>
      <c r="AK9" s="5"/>
      <c r="AL9" s="5"/>
      <c r="AM9" s="5"/>
      <c r="AP9" s="7"/>
      <c r="AU9" s="1"/>
      <c r="AV9" s="1"/>
      <c r="AX9" s="12"/>
      <c r="AY9" s="1"/>
      <c r="AZ9" s="12"/>
      <c r="BB9" s="7"/>
    </row>
    <row r="10" spans="1:54" x14ac:dyDescent="0.25">
      <c r="AB10" s="3"/>
      <c r="AC10" s="3"/>
      <c r="AD10" s="3"/>
      <c r="AE10" s="3"/>
      <c r="AF10" s="3"/>
      <c r="AG10" s="3"/>
      <c r="AI10" s="5"/>
      <c r="AJ10" s="1"/>
      <c r="AK10" s="5"/>
      <c r="AL10" s="5"/>
      <c r="AM10" s="5"/>
      <c r="AP10" s="7"/>
      <c r="AU10" s="1"/>
      <c r="AV10" s="1"/>
      <c r="AX10" s="12"/>
      <c r="AY10" s="1"/>
      <c r="AZ10" s="12"/>
      <c r="BB10" s="7"/>
    </row>
    <row r="11" spans="1:54" x14ac:dyDescent="0.25">
      <c r="AB11" s="3"/>
      <c r="AC11" s="3"/>
      <c r="AD11" s="3"/>
      <c r="AE11" s="3"/>
      <c r="AF11" s="3"/>
      <c r="AG11" s="3"/>
      <c r="AI11" s="5"/>
      <c r="AJ11" s="1"/>
      <c r="AK11" s="5"/>
      <c r="AL11" s="5"/>
      <c r="AM11" s="5"/>
      <c r="AP11" s="7"/>
      <c r="AU11" s="1"/>
      <c r="AV11" s="1"/>
      <c r="AX11" s="12"/>
      <c r="AY11" s="1"/>
      <c r="AZ11" s="12"/>
      <c r="BB11" s="7"/>
    </row>
    <row r="12" spans="1:54" x14ac:dyDescent="0.25">
      <c r="AB12" s="3"/>
      <c r="AC12" s="3"/>
      <c r="AD12" s="3"/>
      <c r="AE12" s="3"/>
      <c r="AF12" s="3"/>
      <c r="AG12" s="3"/>
      <c r="AI12" s="5"/>
      <c r="AJ12" s="1"/>
      <c r="AK12" s="5"/>
      <c r="AL12" s="5"/>
      <c r="AM12" s="5"/>
      <c r="AP12" s="7"/>
      <c r="AU12" s="1"/>
      <c r="AV12" s="1"/>
      <c r="AX12" s="12"/>
      <c r="AY12" s="1"/>
      <c r="AZ12" s="12"/>
      <c r="BB12" s="7"/>
    </row>
    <row r="13" spans="1:54" x14ac:dyDescent="0.25">
      <c r="AB13" s="3"/>
      <c r="AC13" s="3"/>
      <c r="AD13" s="3"/>
      <c r="AE13" s="3"/>
      <c r="AF13" s="3"/>
      <c r="AG13" s="3"/>
      <c r="AI13" s="5"/>
      <c r="AJ13" s="1"/>
      <c r="AK13" s="5"/>
      <c r="AL13" s="5"/>
      <c r="AM13" s="5"/>
      <c r="AP13" s="7"/>
      <c r="AU13" s="1"/>
      <c r="AV13" s="1"/>
      <c r="AX13" s="12"/>
      <c r="AY13" s="1"/>
      <c r="AZ13" s="12"/>
      <c r="BB13" s="7"/>
    </row>
    <row r="14" spans="1:54" x14ac:dyDescent="0.25">
      <c r="AB14" s="3"/>
      <c r="AC14" s="3"/>
      <c r="AD14" s="3"/>
      <c r="AE14" s="3"/>
      <c r="AF14" s="3"/>
      <c r="AG14" s="3"/>
      <c r="AI14" s="5"/>
      <c r="AJ14" s="1"/>
      <c r="AK14" s="5"/>
      <c r="AL14" s="5"/>
      <c r="AM14" s="5"/>
      <c r="AP14" s="7"/>
      <c r="AU14" s="1"/>
      <c r="AV14" s="1"/>
      <c r="AX14" s="12"/>
      <c r="AY14" s="1"/>
      <c r="AZ14" s="12"/>
      <c r="BB14" s="7"/>
    </row>
    <row r="15" spans="1:54" x14ac:dyDescent="0.25">
      <c r="AB15" s="3"/>
      <c r="AC15" s="3"/>
      <c r="AD15" s="3"/>
      <c r="AE15" s="3"/>
      <c r="AF15" s="3"/>
      <c r="AG15" s="3"/>
      <c r="AI15" s="5"/>
      <c r="AJ15" s="1"/>
      <c r="AK15" s="5"/>
      <c r="AL15" s="5"/>
      <c r="AM15" s="5"/>
      <c r="AP15" s="7"/>
      <c r="AU15" s="1"/>
      <c r="AV15" s="1"/>
      <c r="AX15" s="12"/>
      <c r="AY15" s="1"/>
      <c r="AZ15" s="12"/>
      <c r="BB15" s="7"/>
    </row>
    <row r="16" spans="1:54" x14ac:dyDescent="0.25">
      <c r="AB16" s="3"/>
      <c r="AC16" s="3"/>
      <c r="AD16" s="3"/>
      <c r="AE16" s="3"/>
      <c r="AF16" s="3"/>
      <c r="AG16" s="3"/>
      <c r="AI16" s="5"/>
      <c r="AJ16" s="1"/>
      <c r="AK16" s="5"/>
      <c r="AL16" s="5"/>
      <c r="AM16" s="5"/>
      <c r="AP16" s="7"/>
      <c r="AU16" s="1"/>
      <c r="AV16" s="1"/>
      <c r="AX16" s="12"/>
      <c r="AY16" s="1"/>
      <c r="AZ16" s="12"/>
      <c r="BB16" s="7"/>
    </row>
    <row r="17" spans="28:54" x14ac:dyDescent="0.25">
      <c r="AB17" s="3"/>
      <c r="AC17" s="3"/>
      <c r="AD17" s="3"/>
      <c r="AE17" s="3"/>
      <c r="AF17" s="3"/>
      <c r="AG17" s="3"/>
      <c r="AI17" s="5"/>
      <c r="AJ17" s="1"/>
      <c r="AK17" s="5"/>
      <c r="AL17" s="5"/>
      <c r="AM17" s="5"/>
      <c r="AP17" s="7"/>
      <c r="AU17" s="1"/>
      <c r="AV17" s="1"/>
      <c r="AX17" s="12"/>
      <c r="AY17" s="1"/>
      <c r="AZ17" s="12"/>
      <c r="BB17" s="7"/>
    </row>
    <row r="18" spans="28:54" x14ac:dyDescent="0.25">
      <c r="AB18" s="3"/>
      <c r="AC18" s="3"/>
      <c r="AD18" s="3"/>
      <c r="AE18" s="3"/>
      <c r="AF18" s="3"/>
      <c r="AG18" s="3"/>
      <c r="AI18" s="5"/>
      <c r="AJ18" s="1"/>
      <c r="AK18" s="5"/>
      <c r="AL18" s="5"/>
      <c r="AM18" s="5"/>
      <c r="AP18" s="7"/>
      <c r="AU18" s="1"/>
      <c r="AV18" s="1"/>
      <c r="AX18" s="12"/>
      <c r="AY18" s="1"/>
      <c r="AZ18" s="12"/>
      <c r="BB18" s="7"/>
    </row>
    <row r="19" spans="28:54" x14ac:dyDescent="0.25">
      <c r="AB19" s="3"/>
      <c r="AC19" s="3"/>
      <c r="AD19" s="3"/>
      <c r="AE19" s="3"/>
      <c r="AF19" s="3"/>
      <c r="AG19" s="3"/>
      <c r="AI19" s="5"/>
      <c r="AJ19" s="1"/>
      <c r="AK19" s="5"/>
      <c r="AL19" s="5"/>
      <c r="AM19" s="5"/>
      <c r="AP19" s="7"/>
      <c r="AU19" s="1"/>
      <c r="AV19" s="1"/>
      <c r="AX19" s="12"/>
      <c r="AY19" s="1"/>
      <c r="AZ19" s="12"/>
      <c r="BB19" s="7"/>
    </row>
    <row r="20" spans="28:54" x14ac:dyDescent="0.25">
      <c r="AB20" s="3"/>
      <c r="AC20" s="3"/>
      <c r="AD20" s="3"/>
      <c r="AE20" s="3"/>
      <c r="AF20" s="3"/>
      <c r="AG20" s="3"/>
      <c r="AI20" s="5"/>
      <c r="AJ20" s="1"/>
      <c r="AK20" s="5"/>
      <c r="AL20" s="5"/>
      <c r="AM20" s="5"/>
      <c r="AP20" s="7"/>
      <c r="AU20" s="1"/>
      <c r="AV20" s="1"/>
      <c r="AX20" s="12"/>
      <c r="AY20" s="1"/>
      <c r="AZ20" s="12"/>
      <c r="BB20" s="7"/>
    </row>
    <row r="21" spans="28:54" x14ac:dyDescent="0.25">
      <c r="AB21" s="3"/>
      <c r="AC21" s="3"/>
      <c r="AD21" s="3"/>
      <c r="AE21" s="3"/>
      <c r="AF21" s="3"/>
      <c r="AG21" s="3"/>
      <c r="AI21" s="5"/>
      <c r="AJ21" s="1"/>
      <c r="AK21" s="5"/>
      <c r="AL21" s="5"/>
      <c r="AM21" s="5"/>
      <c r="AP21" s="7"/>
      <c r="AU21" s="1"/>
      <c r="AV21" s="1"/>
      <c r="AX21" s="12"/>
      <c r="AY21" s="1"/>
      <c r="AZ21" s="12"/>
      <c r="BB21" s="7"/>
    </row>
    <row r="22" spans="28:54" x14ac:dyDescent="0.25">
      <c r="AB22" s="3"/>
      <c r="AC22" s="3"/>
      <c r="AD22" s="3"/>
      <c r="AE22" s="3"/>
      <c r="AF22" s="3"/>
      <c r="AG22" s="3"/>
      <c r="AI22" s="5"/>
      <c r="AJ22" s="1"/>
      <c r="AK22" s="5"/>
      <c r="AL22" s="5"/>
      <c r="AM22" s="5"/>
      <c r="AP22" s="7"/>
      <c r="AU22" s="1"/>
      <c r="AV22" s="1"/>
      <c r="AX22" s="12"/>
      <c r="AY22" s="1"/>
      <c r="AZ22" s="12"/>
      <c r="BB22" s="7"/>
    </row>
    <row r="23" spans="28:54" x14ac:dyDescent="0.25">
      <c r="AB23" s="3"/>
      <c r="AC23" s="3"/>
      <c r="AD23" s="3"/>
      <c r="AE23" s="3"/>
      <c r="AF23" s="3"/>
      <c r="AG23" s="3"/>
      <c r="AI23" s="5"/>
      <c r="AJ23" s="1"/>
      <c r="AK23" s="5"/>
      <c r="AL23" s="5"/>
      <c r="AM23" s="5"/>
      <c r="AP23" s="7"/>
      <c r="AU23" s="1"/>
      <c r="AV23" s="1"/>
      <c r="AX23" s="12"/>
      <c r="AY23" s="1"/>
      <c r="AZ23" s="12"/>
      <c r="BB23" s="7"/>
    </row>
    <row r="24" spans="28:54" x14ac:dyDescent="0.25">
      <c r="AB24" s="3"/>
      <c r="AC24" s="3"/>
      <c r="AD24" s="3"/>
      <c r="AE24" s="3"/>
      <c r="AF24" s="3"/>
      <c r="AG24" s="3"/>
      <c r="AI24" s="5"/>
      <c r="AJ24" s="1"/>
      <c r="AK24" s="5"/>
      <c r="AL24" s="5"/>
      <c r="AM24" s="5"/>
      <c r="AP24" s="7"/>
      <c r="AU24" s="1"/>
      <c r="AV24" s="1"/>
      <c r="AX24" s="12"/>
      <c r="AY24" s="1"/>
      <c r="AZ24" s="12"/>
      <c r="BB24" s="7"/>
    </row>
    <row r="25" spans="28:54" x14ac:dyDescent="0.25">
      <c r="AB25" s="3"/>
      <c r="AC25" s="3"/>
      <c r="AD25" s="3"/>
      <c r="AE25" s="3"/>
      <c r="AF25" s="3"/>
      <c r="AG25" s="3"/>
      <c r="AI25" s="5"/>
      <c r="AJ25" s="1"/>
      <c r="AK25" s="5"/>
      <c r="AL25" s="5"/>
      <c r="AM25" s="5"/>
      <c r="AP25" s="7"/>
      <c r="AU25" s="1"/>
      <c r="AV25" s="1"/>
      <c r="AX25" s="12"/>
      <c r="AY25" s="1"/>
      <c r="AZ25" s="12"/>
      <c r="BB25" s="7"/>
    </row>
    <row r="26" spans="28:54" x14ac:dyDescent="0.25">
      <c r="AB26" s="3"/>
      <c r="AC26" s="3"/>
      <c r="AD26" s="3"/>
      <c r="AE26" s="3"/>
      <c r="AF26" s="3"/>
      <c r="AG26" s="3"/>
      <c r="AI26" s="5"/>
      <c r="AJ26" s="1"/>
      <c r="AK26" s="5"/>
      <c r="AL26" s="5"/>
      <c r="AM26" s="5"/>
      <c r="AP26" s="7"/>
      <c r="AU26" s="1"/>
      <c r="AV26" s="1"/>
      <c r="AX26" s="12"/>
      <c r="AY26" s="1"/>
      <c r="AZ26" s="12"/>
      <c r="BB26" s="7"/>
    </row>
    <row r="27" spans="28:54" x14ac:dyDescent="0.25">
      <c r="AB27" s="3"/>
      <c r="AC27" s="3"/>
      <c r="AD27" s="3"/>
      <c r="AE27" s="3"/>
      <c r="AF27" s="3"/>
      <c r="AG27" s="3"/>
      <c r="AI27" s="5"/>
      <c r="AJ27" s="1"/>
      <c r="AK27" s="5"/>
      <c r="AL27" s="5"/>
      <c r="AM27" s="5"/>
      <c r="AP27" s="7"/>
      <c r="AU27" s="1"/>
      <c r="AV27" s="1"/>
      <c r="AX27" s="12"/>
      <c r="AY27" s="1"/>
      <c r="AZ27" s="12"/>
      <c r="BB27" s="7"/>
    </row>
    <row r="28" spans="28:54" x14ac:dyDescent="0.25">
      <c r="AB28" s="3"/>
      <c r="AC28" s="3"/>
      <c r="AD28" s="3"/>
      <c r="AE28" s="3"/>
      <c r="AF28" s="3"/>
      <c r="AG28" s="3"/>
      <c r="AI28" s="5"/>
      <c r="AJ28" s="1"/>
      <c r="AK28" s="5"/>
      <c r="AL28" s="5"/>
      <c r="AM28" s="5"/>
      <c r="AP28" s="7"/>
      <c r="AU28" s="1"/>
      <c r="AV28" s="1"/>
      <c r="AX28" s="12"/>
      <c r="AY28" s="1"/>
      <c r="AZ28" s="12"/>
      <c r="BB28" s="7"/>
    </row>
    <row r="29" spans="28:54" x14ac:dyDescent="0.25">
      <c r="AB29" s="3"/>
      <c r="AC29" s="3"/>
      <c r="AD29" s="3"/>
      <c r="AE29" s="3"/>
      <c r="AF29" s="3"/>
      <c r="AG29" s="3"/>
      <c r="AI29" s="5"/>
      <c r="AJ29" s="1"/>
      <c r="AK29" s="5"/>
      <c r="AL29" s="5"/>
      <c r="AM29" s="5"/>
      <c r="AP29" s="7"/>
      <c r="AU29" s="1"/>
      <c r="AV29" s="1"/>
      <c r="AX29" s="12"/>
      <c r="AY29" s="1"/>
      <c r="AZ29" s="12"/>
      <c r="BB29" s="7"/>
    </row>
    <row r="30" spans="28:54" x14ac:dyDescent="0.25">
      <c r="AB30" s="3"/>
      <c r="AC30" s="3"/>
      <c r="AD30" s="3"/>
      <c r="AE30" s="3"/>
      <c r="AF30" s="3"/>
      <c r="AG30" s="3"/>
      <c r="AI30" s="5"/>
      <c r="AJ30" s="1"/>
      <c r="AK30" s="5"/>
      <c r="AL30" s="5"/>
      <c r="AM30" s="5"/>
      <c r="AP30" s="7"/>
      <c r="AU30" s="1"/>
      <c r="AV30" s="1"/>
      <c r="AX30" s="12"/>
      <c r="AY30" s="1"/>
      <c r="AZ30" s="12"/>
      <c r="BB30" s="7"/>
    </row>
    <row r="31" spans="28:54" x14ac:dyDescent="0.25">
      <c r="AB31" s="3"/>
      <c r="AC31" s="3"/>
      <c r="AD31" s="3"/>
      <c r="AE31" s="3"/>
      <c r="AF31" s="3"/>
      <c r="AG31" s="3"/>
      <c r="AI31" s="5"/>
      <c r="AJ31" s="1"/>
      <c r="AK31" s="5"/>
      <c r="AL31" s="5"/>
      <c r="AM31" s="5"/>
      <c r="AP31" s="7"/>
      <c r="AU31" s="1"/>
      <c r="AV31" s="1"/>
      <c r="AX31" s="12"/>
      <c r="AY31" s="1"/>
      <c r="AZ31" s="12"/>
      <c r="BB31" s="7"/>
    </row>
    <row r="32" spans="28:54" x14ac:dyDescent="0.25">
      <c r="AB32" s="3"/>
      <c r="AC32" s="3"/>
      <c r="AD32" s="3"/>
      <c r="AE32" s="3"/>
      <c r="AF32" s="3"/>
      <c r="AG32" s="3"/>
      <c r="AI32" s="5"/>
      <c r="AJ32" s="1"/>
      <c r="AK32" s="5"/>
      <c r="AL32" s="5"/>
      <c r="AM32" s="5"/>
      <c r="AP32" s="7"/>
      <c r="AU32" s="1"/>
      <c r="AV32" s="1"/>
      <c r="AX32" s="12"/>
      <c r="AY32" s="1"/>
      <c r="AZ32" s="12"/>
      <c r="BB32" s="7"/>
    </row>
    <row r="33" spans="28:54" x14ac:dyDescent="0.25">
      <c r="AB33" s="3"/>
      <c r="AC33" s="3"/>
      <c r="AD33" s="3"/>
      <c r="AE33" s="3"/>
      <c r="AF33" s="3"/>
      <c r="AG33" s="3"/>
      <c r="AI33" s="5"/>
      <c r="AJ33" s="1"/>
      <c r="AK33" s="5"/>
      <c r="AL33" s="5"/>
      <c r="AM33" s="5"/>
      <c r="AP33" s="7"/>
      <c r="AU33" s="1"/>
      <c r="AV33" s="1"/>
      <c r="AX33" s="12"/>
      <c r="AY33" s="1"/>
      <c r="AZ33" s="12"/>
      <c r="BB33" s="7"/>
    </row>
    <row r="34" spans="28:54" x14ac:dyDescent="0.25">
      <c r="AB34" s="3"/>
      <c r="AC34" s="3"/>
      <c r="AD34" s="3"/>
      <c r="AE34" s="3"/>
      <c r="AF34" s="3"/>
      <c r="AG34" s="3"/>
      <c r="AI34" s="5"/>
      <c r="AJ34" s="1"/>
      <c r="AK34" s="5"/>
      <c r="AL34" s="5"/>
      <c r="AM34" s="5"/>
      <c r="AP34" s="7"/>
      <c r="AU34" s="1"/>
      <c r="AV34" s="1"/>
      <c r="AX34" s="12"/>
      <c r="AY34" s="1"/>
      <c r="AZ34" s="12"/>
      <c r="BB34" s="7"/>
    </row>
    <row r="35" spans="28:54" x14ac:dyDescent="0.25">
      <c r="AB35" s="3"/>
      <c r="AC35" s="3"/>
      <c r="AD35" s="3"/>
      <c r="AE35" s="3"/>
      <c r="AF35" s="3"/>
      <c r="AG35" s="3"/>
      <c r="AI35" s="5"/>
      <c r="AJ35" s="1"/>
      <c r="AK35" s="5"/>
      <c r="AL35" s="5"/>
      <c r="AM35" s="5"/>
      <c r="AP35" s="7"/>
      <c r="AU35" s="1"/>
      <c r="AV35" s="1"/>
      <c r="AX35" s="12"/>
      <c r="AY35" s="1"/>
      <c r="AZ35" s="12"/>
      <c r="BB35" s="7"/>
    </row>
    <row r="36" spans="28:54" x14ac:dyDescent="0.25">
      <c r="AB36" s="3"/>
      <c r="AC36" s="3"/>
      <c r="AD36" s="3"/>
      <c r="AE36" s="3"/>
      <c r="AF36" s="3"/>
      <c r="AG36" s="3"/>
      <c r="AI36" s="5"/>
      <c r="AJ36" s="1"/>
      <c r="AK36" s="5"/>
      <c r="AL36" s="5"/>
      <c r="AM36" s="5"/>
      <c r="AP36" s="7"/>
      <c r="AU36" s="1"/>
      <c r="AV36" s="1"/>
      <c r="AX36" s="12"/>
      <c r="AY36" s="1"/>
      <c r="AZ36" s="12"/>
      <c r="BB36" s="7"/>
    </row>
    <row r="37" spans="28:54" x14ac:dyDescent="0.25">
      <c r="AB37" s="3"/>
      <c r="AC37" s="3"/>
      <c r="AD37" s="3"/>
      <c r="AE37" s="3"/>
      <c r="AF37" s="3"/>
      <c r="AG37" s="3"/>
      <c r="AI37" s="5"/>
      <c r="AJ37" s="1"/>
      <c r="AK37" s="5"/>
      <c r="AL37" s="5"/>
      <c r="AM37" s="5"/>
      <c r="AP37" s="7"/>
      <c r="AU37" s="1"/>
      <c r="AV37" s="1"/>
      <c r="AX37" s="12"/>
      <c r="AY37" s="1"/>
      <c r="AZ37" s="12"/>
      <c r="BB37" s="7"/>
    </row>
    <row r="38" spans="28:54" x14ac:dyDescent="0.25">
      <c r="AB38" s="3"/>
      <c r="AC38" s="3"/>
      <c r="AD38" s="3"/>
      <c r="AE38" s="3"/>
      <c r="AF38" s="3"/>
      <c r="AG38" s="3"/>
      <c r="AI38" s="5"/>
      <c r="AJ38" s="1"/>
      <c r="AK38" s="5"/>
      <c r="AL38" s="5"/>
      <c r="AM38" s="5"/>
      <c r="AP38" s="7"/>
      <c r="AU38" s="1"/>
      <c r="AV38" s="1"/>
      <c r="AX38" s="12"/>
      <c r="AY38" s="1"/>
      <c r="AZ38" s="12"/>
      <c r="BB38" s="7"/>
    </row>
    <row r="39" spans="28:54" x14ac:dyDescent="0.25">
      <c r="AB39" s="3"/>
      <c r="AC39" s="3"/>
      <c r="AD39" s="3"/>
      <c r="AE39" s="3"/>
      <c r="AF39" s="3"/>
      <c r="AG39" s="3"/>
      <c r="AI39" s="5"/>
      <c r="AJ39" s="1"/>
      <c r="AK39" s="5"/>
      <c r="AL39" s="5"/>
      <c r="AM39" s="5"/>
      <c r="AP39" s="7"/>
      <c r="AU39" s="1"/>
      <c r="AV39" s="1"/>
      <c r="AX39" s="12"/>
      <c r="AY39" s="1"/>
      <c r="AZ39" s="12"/>
      <c r="BB39" s="7"/>
    </row>
    <row r="40" spans="28:54" x14ac:dyDescent="0.25">
      <c r="AB40" s="3"/>
      <c r="AC40" s="3"/>
      <c r="AD40" s="3"/>
      <c r="AE40" s="3"/>
      <c r="AF40" s="3"/>
      <c r="AG40" s="3"/>
      <c r="AI40" s="5"/>
      <c r="AJ40" s="1"/>
      <c r="AK40" s="5"/>
      <c r="AL40" s="5"/>
      <c r="AM40" s="5"/>
      <c r="AP40" s="7"/>
      <c r="AU40" s="1"/>
      <c r="AV40" s="1"/>
      <c r="AX40" s="12"/>
      <c r="AY40" s="1"/>
      <c r="AZ40" s="12"/>
      <c r="BB40" s="7"/>
    </row>
    <row r="41" spans="28:54" x14ac:dyDescent="0.25">
      <c r="AB41" s="3"/>
      <c r="AC41" s="3"/>
      <c r="AD41" s="3"/>
      <c r="AE41" s="3"/>
      <c r="AF41" s="3"/>
      <c r="AG41" s="3"/>
      <c r="AI41" s="5"/>
      <c r="AJ41" s="1"/>
      <c r="AK41" s="5"/>
      <c r="AL41" s="5"/>
      <c r="AM41" s="5"/>
      <c r="AP41" s="7"/>
      <c r="AU41" s="1"/>
      <c r="AV41" s="1"/>
      <c r="AX41" s="12"/>
      <c r="AY41" s="1"/>
      <c r="AZ41" s="12"/>
      <c r="BB41" s="7"/>
    </row>
    <row r="42" spans="28:54" x14ac:dyDescent="0.25">
      <c r="AB42" s="3"/>
      <c r="AC42" s="3"/>
      <c r="AD42" s="3"/>
      <c r="AE42" s="3"/>
      <c r="AF42" s="3"/>
      <c r="AG42" s="3"/>
      <c r="AI42" s="5"/>
      <c r="AJ42" s="1"/>
      <c r="AK42" s="5"/>
      <c r="AL42" s="5"/>
      <c r="AM42" s="5"/>
      <c r="AP42" s="7"/>
      <c r="AU42" s="1"/>
      <c r="AV42" s="1"/>
      <c r="AX42" s="12"/>
      <c r="AY42" s="1"/>
      <c r="AZ42" s="12"/>
      <c r="BB42" s="7"/>
    </row>
    <row r="43" spans="28:54" x14ac:dyDescent="0.25">
      <c r="AB43" s="3"/>
      <c r="AC43" s="3"/>
      <c r="AD43" s="3"/>
      <c r="AE43" s="3"/>
      <c r="AF43" s="3"/>
      <c r="AG43" s="3"/>
      <c r="AI43" s="5"/>
      <c r="AJ43" s="1"/>
      <c r="AK43" s="5"/>
      <c r="AL43" s="5"/>
      <c r="AM43" s="5"/>
      <c r="AP43" s="7"/>
      <c r="AU43" s="1"/>
      <c r="AV43" s="1"/>
      <c r="AX43" s="12"/>
      <c r="AY43" s="1"/>
      <c r="AZ43" s="12"/>
      <c r="BB43" s="7"/>
    </row>
    <row r="44" spans="28:54" x14ac:dyDescent="0.25">
      <c r="AB44" s="3"/>
      <c r="AC44" s="3"/>
      <c r="AD44" s="3"/>
      <c r="AE44" s="3"/>
      <c r="AF44" s="3"/>
      <c r="AG44" s="3"/>
      <c r="AI44" s="5"/>
      <c r="AJ44" s="1"/>
      <c r="AK44" s="5"/>
      <c r="AL44" s="5"/>
      <c r="AM44" s="5"/>
      <c r="AP44" s="7"/>
      <c r="AU44" s="1"/>
      <c r="AV44" s="1"/>
      <c r="AX44" s="12"/>
      <c r="AY44" s="1"/>
      <c r="AZ44" s="12"/>
      <c r="BB44" s="7"/>
    </row>
    <row r="45" spans="28:54" x14ac:dyDescent="0.25">
      <c r="AB45" s="3"/>
      <c r="AC45" s="3"/>
      <c r="AD45" s="3"/>
      <c r="AE45" s="3"/>
      <c r="AF45" s="3"/>
      <c r="AG45" s="3"/>
      <c r="AI45" s="5"/>
      <c r="AJ45" s="1"/>
      <c r="AK45" s="5"/>
      <c r="AL45" s="5"/>
      <c r="AM45" s="5"/>
      <c r="AP45" s="7"/>
      <c r="AU45" s="1"/>
      <c r="AV45" s="1"/>
      <c r="AX45" s="12"/>
      <c r="AY45" s="1"/>
      <c r="AZ45" s="12"/>
      <c r="BB45" s="7"/>
    </row>
    <row r="46" spans="28:54" x14ac:dyDescent="0.25">
      <c r="AB46" s="3"/>
      <c r="AC46" s="3"/>
      <c r="AD46" s="3"/>
      <c r="AE46" s="3"/>
      <c r="AF46" s="3"/>
      <c r="AG46" s="3"/>
      <c r="AI46" s="5"/>
      <c r="AJ46" s="1"/>
      <c r="AK46" s="5"/>
      <c r="AL46" s="5"/>
      <c r="AM46" s="5"/>
      <c r="AP46" s="7"/>
      <c r="AU46" s="1"/>
      <c r="AV46" s="1"/>
      <c r="AX46" s="12"/>
      <c r="AY46" s="1"/>
      <c r="AZ46" s="12"/>
      <c r="BB46" s="7"/>
    </row>
    <row r="47" spans="28:54" x14ac:dyDescent="0.25">
      <c r="AB47" s="3"/>
      <c r="AC47" s="3"/>
      <c r="AD47" s="3"/>
      <c r="AE47" s="3"/>
      <c r="AF47" s="3"/>
      <c r="AG47" s="3"/>
      <c r="AI47" s="5"/>
      <c r="AJ47" s="1"/>
      <c r="AK47" s="5"/>
      <c r="AL47" s="5"/>
      <c r="AM47" s="5"/>
      <c r="AP47" s="7"/>
      <c r="AU47" s="1"/>
      <c r="AV47" s="1"/>
      <c r="AX47" s="12"/>
      <c r="AY47" s="1"/>
      <c r="AZ47" s="12"/>
      <c r="BB47" s="7"/>
    </row>
    <row r="48" spans="28:54" x14ac:dyDescent="0.25">
      <c r="AB48" s="3"/>
      <c r="AC48" s="3"/>
      <c r="AD48" s="3"/>
      <c r="AE48" s="3"/>
      <c r="AF48" s="3"/>
      <c r="AG48" s="3"/>
      <c r="AI48" s="5"/>
      <c r="AJ48" s="1"/>
      <c r="AK48" s="5"/>
      <c r="AL48" s="5"/>
      <c r="AM48" s="5"/>
      <c r="AP48" s="7"/>
      <c r="AU48" s="1"/>
      <c r="AV48" s="1"/>
      <c r="AX48" s="12"/>
      <c r="AY48" s="1"/>
      <c r="AZ48" s="12"/>
      <c r="BB48" s="7"/>
    </row>
    <row r="49" spans="28:54" x14ac:dyDescent="0.25">
      <c r="AB49" s="3"/>
      <c r="AC49" s="3"/>
      <c r="AD49" s="3"/>
      <c r="AE49" s="3"/>
      <c r="AF49" s="3"/>
      <c r="AG49" s="3"/>
      <c r="AI49" s="5"/>
      <c r="AJ49" s="1"/>
      <c r="AK49" s="5"/>
      <c r="AL49" s="5"/>
      <c r="AM49" s="5"/>
      <c r="AP49" s="7"/>
      <c r="AU49" s="1"/>
      <c r="AV49" s="1"/>
      <c r="AX49" s="12"/>
      <c r="AY49" s="1"/>
      <c r="AZ49" s="12"/>
      <c r="BB49" s="7"/>
    </row>
    <row r="50" spans="28:54" x14ac:dyDescent="0.25">
      <c r="AB50" s="3"/>
      <c r="AC50" s="3"/>
      <c r="AD50" s="3"/>
      <c r="AE50" s="3"/>
      <c r="AF50" s="3"/>
      <c r="AG50" s="3"/>
      <c r="AI50" s="5"/>
      <c r="AJ50" s="1"/>
      <c r="AK50" s="5"/>
      <c r="AL50" s="5"/>
      <c r="AM50" s="5"/>
      <c r="AP50" s="7"/>
      <c r="AU50" s="1"/>
      <c r="AV50" s="1"/>
      <c r="AX50" s="12"/>
      <c r="AY50" s="1"/>
      <c r="AZ50" s="12"/>
      <c r="BB50" s="7"/>
    </row>
    <row r="51" spans="28:54" x14ac:dyDescent="0.25">
      <c r="AB51" s="3"/>
      <c r="AC51" s="3"/>
      <c r="AD51" s="3"/>
      <c r="AE51" s="3"/>
      <c r="AF51" s="3"/>
      <c r="AG51" s="3"/>
      <c r="AI51" s="5"/>
      <c r="AJ51" s="1"/>
      <c r="AK51" s="5"/>
      <c r="AL51" s="5"/>
      <c r="AM51" s="5"/>
      <c r="AP51" s="7"/>
      <c r="AU51" s="1"/>
      <c r="AV51" s="1"/>
      <c r="AX51" s="12"/>
      <c r="AY51" s="1"/>
      <c r="AZ51" s="12"/>
      <c r="BB51" s="7"/>
    </row>
    <row r="52" spans="28:54" x14ac:dyDescent="0.25">
      <c r="AB52" s="3"/>
      <c r="AC52" s="3"/>
      <c r="AD52" s="3"/>
      <c r="AE52" s="3"/>
      <c r="AF52" s="3"/>
      <c r="AG52" s="3"/>
      <c r="AI52" s="5"/>
      <c r="AJ52" s="1"/>
      <c r="AK52" s="5"/>
      <c r="AL52" s="5"/>
      <c r="AM52" s="5"/>
      <c r="AP52" s="7"/>
      <c r="AU52" s="1"/>
      <c r="AV52" s="1"/>
      <c r="AX52" s="12"/>
      <c r="AY52" s="1"/>
      <c r="AZ52" s="12"/>
      <c r="BB52" s="7"/>
    </row>
    <row r="53" spans="28:54" x14ac:dyDescent="0.25">
      <c r="AB53" s="3"/>
      <c r="AC53" s="3"/>
      <c r="AD53" s="3"/>
      <c r="AE53" s="3"/>
      <c r="AF53" s="3"/>
      <c r="AG53" s="3"/>
      <c r="AI53" s="5"/>
      <c r="AJ53" s="1"/>
      <c r="AK53" s="5"/>
      <c r="AL53" s="5"/>
      <c r="AM53" s="5"/>
      <c r="AP53" s="7"/>
      <c r="AU53" s="1"/>
      <c r="AV53" s="1"/>
      <c r="AX53" s="12"/>
      <c r="AY53" s="1"/>
      <c r="AZ53" s="12"/>
      <c r="BB53" s="7"/>
    </row>
    <row r="54" spans="28:54" x14ac:dyDescent="0.25">
      <c r="AB54" s="3"/>
      <c r="AC54" s="3"/>
      <c r="AD54" s="3"/>
      <c r="AE54" s="3"/>
      <c r="AF54" s="3"/>
      <c r="AG54" s="3"/>
      <c r="AI54" s="5"/>
      <c r="AJ54" s="1"/>
      <c r="AK54" s="5"/>
      <c r="AL54" s="5"/>
      <c r="AM54" s="5"/>
      <c r="AP54" s="7"/>
      <c r="AU54" s="1"/>
      <c r="AV54" s="1"/>
      <c r="AX54" s="12"/>
      <c r="AY54" s="1"/>
      <c r="AZ54" s="12"/>
      <c r="BB54" s="7"/>
    </row>
    <row r="55" spans="28:54" x14ac:dyDescent="0.25">
      <c r="AB55" s="3"/>
      <c r="AC55" s="3"/>
      <c r="AD55" s="3"/>
      <c r="AE55" s="3"/>
      <c r="AF55" s="3"/>
      <c r="AG55" s="3"/>
      <c r="AI55" s="5"/>
      <c r="AJ55" s="1"/>
      <c r="AK55" s="5"/>
      <c r="AL55" s="5"/>
      <c r="AM55" s="5"/>
      <c r="AP55" s="7"/>
      <c r="AU55" s="1"/>
      <c r="AV55" s="1"/>
      <c r="AX55" s="12"/>
      <c r="AY55" s="1"/>
      <c r="AZ55" s="12"/>
      <c r="BB55" s="7"/>
    </row>
    <row r="56" spans="28:54" x14ac:dyDescent="0.25">
      <c r="AB56" s="3"/>
      <c r="AC56" s="3"/>
      <c r="AD56" s="3"/>
      <c r="AE56" s="3"/>
      <c r="AF56" s="3"/>
      <c r="AG56" s="3"/>
      <c r="AI56" s="5"/>
      <c r="AJ56" s="1"/>
      <c r="AK56" s="5"/>
      <c r="AL56" s="5"/>
      <c r="AM56" s="5"/>
      <c r="AP56" s="7"/>
      <c r="AU56" s="1"/>
      <c r="AV56" s="1"/>
      <c r="AX56" s="12"/>
      <c r="AY56" s="1"/>
      <c r="AZ56" s="12"/>
      <c r="BB56" s="7"/>
    </row>
    <row r="57" spans="28:54" x14ac:dyDescent="0.25">
      <c r="AB57" s="3"/>
      <c r="AC57" s="3"/>
      <c r="AD57" s="3"/>
      <c r="AE57" s="3"/>
      <c r="AF57" s="3"/>
      <c r="AG57" s="3"/>
      <c r="AI57" s="5"/>
      <c r="AJ57" s="1"/>
      <c r="AK57" s="5"/>
      <c r="AL57" s="5"/>
      <c r="AM57" s="5"/>
      <c r="AP57" s="7"/>
      <c r="AU57" s="1"/>
      <c r="AV57" s="1"/>
      <c r="AX57" s="12"/>
      <c r="AY57" s="1"/>
      <c r="AZ57" s="12"/>
      <c r="BB57" s="7"/>
    </row>
    <row r="58" spans="28:54" x14ac:dyDescent="0.25">
      <c r="AB58" s="3"/>
      <c r="AC58" s="3"/>
      <c r="AD58" s="3"/>
      <c r="AE58" s="3"/>
      <c r="AF58" s="3"/>
      <c r="AG58" s="3"/>
      <c r="AI58" s="5"/>
      <c r="AJ58" s="1"/>
      <c r="AK58" s="5"/>
      <c r="AL58" s="5"/>
      <c r="AM58" s="5"/>
      <c r="AP58" s="7"/>
      <c r="AU58" s="1"/>
      <c r="AV58" s="1"/>
      <c r="AX58" s="12"/>
      <c r="AY58" s="1"/>
      <c r="AZ58" s="12"/>
      <c r="BB58" s="7"/>
    </row>
    <row r="59" spans="28:54" x14ac:dyDescent="0.25">
      <c r="AB59" s="3"/>
      <c r="AC59" s="3"/>
      <c r="AD59" s="3"/>
      <c r="AE59" s="3"/>
      <c r="AF59" s="3"/>
      <c r="AG59" s="3"/>
      <c r="AI59" s="5"/>
      <c r="AJ59" s="1"/>
      <c r="AK59" s="5"/>
      <c r="AL59" s="5"/>
      <c r="AM59" s="5"/>
      <c r="AP59" s="7"/>
      <c r="AU59" s="1"/>
      <c r="AV59" s="1"/>
      <c r="AX59" s="12"/>
      <c r="AY59" s="1"/>
      <c r="AZ59" s="12"/>
      <c r="BB59" s="7"/>
    </row>
    <row r="60" spans="28:54" x14ac:dyDescent="0.25">
      <c r="AB60" s="3"/>
      <c r="AC60" s="3"/>
      <c r="AD60" s="3"/>
      <c r="AE60" s="3"/>
      <c r="AF60" s="3"/>
      <c r="AG60" s="3"/>
      <c r="AI60" s="5"/>
      <c r="AJ60" s="1"/>
      <c r="AK60" s="5"/>
      <c r="AL60" s="5"/>
      <c r="AM60" s="5"/>
      <c r="AP60" s="7"/>
      <c r="AU60" s="1"/>
      <c r="AV60" s="1"/>
      <c r="AX60" s="12"/>
      <c r="AY60" s="1"/>
      <c r="AZ60" s="12"/>
      <c r="BB60" s="7"/>
    </row>
    <row r="61" spans="28:54" x14ac:dyDescent="0.25">
      <c r="AB61" s="3"/>
      <c r="AC61" s="3"/>
      <c r="AD61" s="3"/>
      <c r="AE61" s="3"/>
      <c r="AF61" s="3"/>
      <c r="AG61" s="3"/>
      <c r="AI61" s="5"/>
      <c r="AJ61" s="1"/>
      <c r="AK61" s="5"/>
      <c r="AL61" s="5"/>
      <c r="AM61" s="5"/>
      <c r="AP61" s="7"/>
      <c r="AU61" s="1"/>
      <c r="AV61" s="1"/>
      <c r="AX61" s="12"/>
      <c r="AY61" s="1"/>
      <c r="AZ61" s="12"/>
      <c r="BB61" s="7"/>
    </row>
    <row r="62" spans="28:54" x14ac:dyDescent="0.25">
      <c r="AB62" s="3"/>
      <c r="AC62" s="3"/>
      <c r="AD62" s="3"/>
      <c r="AE62" s="3"/>
      <c r="AF62" s="3"/>
      <c r="AG62" s="3"/>
      <c r="AI62" s="5"/>
      <c r="AJ62" s="1"/>
      <c r="AK62" s="5"/>
      <c r="AL62" s="5"/>
      <c r="AM62" s="5"/>
      <c r="AP62" s="7"/>
      <c r="AU62" s="1"/>
      <c r="AV62" s="1"/>
      <c r="AX62" s="12"/>
      <c r="AY62" s="1"/>
      <c r="AZ62" s="12"/>
      <c r="BB62" s="7"/>
    </row>
    <row r="63" spans="28:54" x14ac:dyDescent="0.25">
      <c r="AB63" s="3"/>
      <c r="AC63" s="3"/>
      <c r="AD63" s="3"/>
      <c r="AE63" s="3"/>
      <c r="AF63" s="3"/>
      <c r="AG63" s="3"/>
      <c r="AI63" s="5"/>
      <c r="AJ63" s="1"/>
      <c r="AK63" s="5"/>
      <c r="AL63" s="5"/>
      <c r="AM63" s="5"/>
      <c r="AP63" s="7"/>
      <c r="AU63" s="1"/>
      <c r="AV63" s="1"/>
      <c r="AX63" s="12"/>
      <c r="AY63" s="1"/>
      <c r="AZ63" s="12"/>
      <c r="BB63" s="7"/>
    </row>
    <row r="64" spans="28:54" x14ac:dyDescent="0.25">
      <c r="AB64" s="3"/>
      <c r="AC64" s="3"/>
      <c r="AD64" s="3"/>
      <c r="AE64" s="3"/>
      <c r="AF64" s="3"/>
      <c r="AG64" s="3"/>
      <c r="AI64" s="5"/>
      <c r="AJ64" s="1"/>
      <c r="AK64" s="5"/>
      <c r="AL64" s="5"/>
      <c r="AM64" s="5"/>
      <c r="AP64" s="7"/>
      <c r="AU64" s="1"/>
      <c r="AV64" s="1"/>
      <c r="AX64" s="12"/>
      <c r="AY64" s="1"/>
      <c r="AZ64" s="12"/>
      <c r="BB64" s="7"/>
    </row>
    <row r="65" spans="28:54" x14ac:dyDescent="0.25">
      <c r="AB65" s="3"/>
      <c r="AC65" s="3"/>
      <c r="AD65" s="3"/>
      <c r="AE65" s="3"/>
      <c r="AF65" s="3"/>
      <c r="AG65" s="3"/>
      <c r="AI65" s="5"/>
      <c r="AJ65" s="1"/>
      <c r="AK65" s="5"/>
      <c r="AL65" s="5"/>
      <c r="AM65" s="5"/>
      <c r="AP65" s="7"/>
      <c r="AU65" s="1"/>
      <c r="AV65" s="1"/>
      <c r="AX65" s="12"/>
      <c r="AY65" s="1"/>
      <c r="AZ65" s="12"/>
      <c r="BB65" s="7"/>
    </row>
    <row r="66" spans="28:54" x14ac:dyDescent="0.25">
      <c r="AB66" s="3"/>
      <c r="AC66" s="3"/>
      <c r="AD66" s="3"/>
      <c r="AE66" s="3"/>
      <c r="AF66" s="3"/>
      <c r="AG66" s="3"/>
      <c r="AI66" s="5"/>
      <c r="AJ66" s="1"/>
      <c r="AK66" s="5"/>
      <c r="AL66" s="5"/>
      <c r="AM66" s="5"/>
      <c r="AP66" s="7"/>
      <c r="AU66" s="1"/>
      <c r="AV66" s="1"/>
      <c r="AX66" s="12"/>
      <c r="AY66" s="1"/>
      <c r="AZ66" s="12"/>
      <c r="BB66" s="7"/>
    </row>
    <row r="67" spans="28:54" x14ac:dyDescent="0.25">
      <c r="AB67" s="3"/>
      <c r="AC67" s="3"/>
      <c r="AD67" s="3"/>
      <c r="AE67" s="3"/>
      <c r="AF67" s="3"/>
      <c r="AG67" s="3"/>
      <c r="AI67" s="5"/>
      <c r="AJ67" s="1"/>
      <c r="AK67" s="5"/>
      <c r="AL67" s="5"/>
      <c r="AM67" s="5"/>
      <c r="AP67" s="7"/>
      <c r="AU67" s="1"/>
      <c r="AV67" s="1"/>
      <c r="AX67" s="12"/>
      <c r="AY67" s="1"/>
      <c r="AZ67" s="12"/>
      <c r="BB67" s="7"/>
    </row>
    <row r="68" spans="28:54" x14ac:dyDescent="0.25">
      <c r="AB68" s="3"/>
      <c r="AC68" s="3"/>
      <c r="AD68" s="3"/>
      <c r="AE68" s="3"/>
      <c r="AF68" s="3"/>
      <c r="AG68" s="3"/>
      <c r="AI68" s="5"/>
      <c r="AJ68" s="1"/>
      <c r="AK68" s="5"/>
      <c r="AL68" s="5"/>
      <c r="AM68" s="5"/>
      <c r="AP68" s="7"/>
      <c r="AU68" s="1"/>
      <c r="AV68" s="1"/>
      <c r="AX68" s="12"/>
      <c r="AY68" s="1"/>
      <c r="AZ68" s="12"/>
      <c r="BB68" s="7"/>
    </row>
    <row r="69" spans="28:54" x14ac:dyDescent="0.25">
      <c r="AB69" s="3"/>
      <c r="AC69" s="3"/>
      <c r="AD69" s="3"/>
      <c r="AE69" s="3"/>
      <c r="AF69" s="3"/>
      <c r="AG69" s="3"/>
      <c r="AI69" s="5"/>
      <c r="AJ69" s="1"/>
      <c r="AK69" s="5"/>
      <c r="AL69" s="5"/>
      <c r="AM69" s="5"/>
      <c r="AP69" s="7"/>
      <c r="AU69" s="1"/>
      <c r="AV69" s="1"/>
      <c r="AX69" s="12"/>
      <c r="AY69" s="1"/>
      <c r="AZ69" s="12"/>
      <c r="BB69" s="7"/>
    </row>
    <row r="70" spans="28:54" x14ac:dyDescent="0.25">
      <c r="AB70" s="3"/>
      <c r="AC70" s="3"/>
      <c r="AD70" s="3"/>
      <c r="AE70" s="3"/>
      <c r="AF70" s="3"/>
      <c r="AG70" s="3"/>
      <c r="AI70" s="5"/>
      <c r="AJ70" s="1"/>
      <c r="AK70" s="5"/>
      <c r="AL70" s="5"/>
      <c r="AM70" s="5"/>
      <c r="AP70" s="7"/>
      <c r="AU70" s="1"/>
      <c r="AV70" s="1"/>
      <c r="AX70" s="12"/>
      <c r="AY70" s="1"/>
      <c r="AZ70" s="12"/>
      <c r="BB70" s="7"/>
    </row>
    <row r="71" spans="28:54" x14ac:dyDescent="0.25">
      <c r="AB71" s="3"/>
      <c r="AC71" s="3"/>
      <c r="AD71" s="3"/>
      <c r="AE71" s="3"/>
      <c r="AF71" s="3"/>
      <c r="AG71" s="3"/>
      <c r="AI71" s="5"/>
      <c r="AJ71" s="1"/>
      <c r="AK71" s="5"/>
      <c r="AL71" s="5"/>
      <c r="AM71" s="5"/>
      <c r="AP71" s="7"/>
      <c r="AU71" s="1"/>
      <c r="AV71" s="1"/>
      <c r="AX71" s="12"/>
      <c r="AY71" s="1"/>
      <c r="AZ71" s="12"/>
      <c r="BB71" s="7"/>
    </row>
    <row r="72" spans="28:54" x14ac:dyDescent="0.25">
      <c r="AB72" s="3"/>
      <c r="AC72" s="3"/>
      <c r="AD72" s="3"/>
      <c r="AE72" s="3"/>
      <c r="AF72" s="3"/>
      <c r="AG72" s="3"/>
      <c r="AI72" s="5"/>
      <c r="AJ72" s="1"/>
      <c r="AK72" s="5"/>
      <c r="AL72" s="5"/>
      <c r="AM72" s="5"/>
      <c r="AP72" s="7"/>
      <c r="AU72" s="1"/>
      <c r="AV72" s="1"/>
      <c r="AX72" s="12"/>
      <c r="AY72" s="1"/>
      <c r="AZ72" s="12"/>
      <c r="BB72" s="7"/>
    </row>
    <row r="73" spans="28:54" x14ac:dyDescent="0.25">
      <c r="AB73" s="3"/>
      <c r="AC73" s="3"/>
      <c r="AD73" s="3"/>
      <c r="AE73" s="3"/>
      <c r="AF73" s="3"/>
      <c r="AG73" s="3"/>
      <c r="AI73" s="5"/>
      <c r="AJ73" s="1"/>
      <c r="AK73" s="5"/>
      <c r="AL73" s="5"/>
      <c r="AM73" s="5"/>
      <c r="AP73" s="7"/>
      <c r="AU73" s="1"/>
      <c r="AV73" s="1"/>
      <c r="AX73" s="12"/>
      <c r="AY73" s="1"/>
      <c r="AZ73" s="12"/>
      <c r="BB73" s="7"/>
    </row>
    <row r="74" spans="28:54" x14ac:dyDescent="0.25">
      <c r="AB74" s="3"/>
      <c r="AC74" s="3"/>
      <c r="AD74" s="3"/>
      <c r="AE74" s="3"/>
      <c r="AF74" s="3"/>
      <c r="AG74" s="3"/>
      <c r="AI74" s="5"/>
      <c r="AJ74" s="1"/>
      <c r="AK74" s="5"/>
      <c r="AL74" s="5"/>
      <c r="AM74" s="5"/>
      <c r="AP74" s="7"/>
      <c r="AU74" s="1"/>
      <c r="AV74" s="1"/>
      <c r="AX74" s="12"/>
      <c r="AY74" s="1"/>
      <c r="AZ74" s="12"/>
      <c r="BB74" s="7"/>
    </row>
    <row r="75" spans="28:54" x14ac:dyDescent="0.25">
      <c r="AB75" s="3"/>
      <c r="AC75" s="3"/>
      <c r="AD75" s="3"/>
      <c r="AE75" s="3"/>
      <c r="AF75" s="3"/>
      <c r="AG75" s="3"/>
      <c r="AI75" s="5"/>
      <c r="AJ75" s="1"/>
      <c r="AK75" s="5"/>
      <c r="AL75" s="5"/>
      <c r="AM75" s="5"/>
      <c r="AP75" s="7"/>
      <c r="AU75" s="1"/>
      <c r="AV75" s="1"/>
      <c r="AX75" s="12"/>
      <c r="AY75" s="1"/>
      <c r="AZ75" s="12"/>
      <c r="BB75" s="7"/>
    </row>
    <row r="76" spans="28:54" x14ac:dyDescent="0.25">
      <c r="AB76" s="3"/>
      <c r="AC76" s="3"/>
      <c r="AD76" s="3"/>
      <c r="AE76" s="3"/>
      <c r="AF76" s="3"/>
      <c r="AG76" s="3"/>
      <c r="AI76" s="5"/>
      <c r="AJ76" s="1"/>
      <c r="AK76" s="5"/>
      <c r="AL76" s="5"/>
      <c r="AM76" s="5"/>
      <c r="AP76" s="7"/>
      <c r="AU76" s="1"/>
      <c r="AV76" s="1"/>
      <c r="AX76" s="12"/>
      <c r="AY76" s="1"/>
      <c r="AZ76" s="12"/>
      <c r="BB76" s="7"/>
    </row>
    <row r="77" spans="28:54" x14ac:dyDescent="0.25">
      <c r="AB77" s="3"/>
      <c r="AC77" s="3"/>
      <c r="AD77" s="3"/>
      <c r="AE77" s="3"/>
      <c r="AF77" s="3"/>
      <c r="AG77" s="3"/>
      <c r="AI77" s="5"/>
      <c r="AJ77" s="1"/>
      <c r="AK77" s="5"/>
      <c r="AL77" s="5"/>
      <c r="AM77" s="5"/>
      <c r="AP77" s="7"/>
      <c r="AU77" s="1"/>
      <c r="AV77" s="1"/>
      <c r="AX77" s="12"/>
      <c r="AY77" s="1"/>
      <c r="AZ77" s="12"/>
      <c r="BB77" s="7"/>
    </row>
    <row r="78" spans="28:54" x14ac:dyDescent="0.25">
      <c r="AB78" s="3"/>
      <c r="AC78" s="3"/>
      <c r="AD78" s="3"/>
      <c r="AE78" s="3"/>
      <c r="AF78" s="3"/>
      <c r="AG78" s="3"/>
      <c r="AI78" s="5"/>
      <c r="AJ78" s="1"/>
      <c r="AK78" s="5"/>
      <c r="AL78" s="5"/>
      <c r="AM78" s="5"/>
      <c r="AP78" s="7"/>
      <c r="AU78" s="1"/>
      <c r="AV78" s="1"/>
      <c r="AX78" s="12"/>
      <c r="AY78" s="1"/>
      <c r="AZ78" s="12"/>
      <c r="BB78" s="7"/>
    </row>
    <row r="79" spans="28:54" x14ac:dyDescent="0.25">
      <c r="AB79" s="3"/>
      <c r="AC79" s="3"/>
      <c r="AD79" s="3"/>
      <c r="AE79" s="3"/>
      <c r="AF79" s="3"/>
      <c r="AG79" s="3"/>
      <c r="AI79" s="5"/>
      <c r="AJ79" s="1"/>
      <c r="AK79" s="5"/>
      <c r="AL79" s="5"/>
      <c r="AM79" s="5"/>
      <c r="AP79" s="7"/>
      <c r="AU79" s="1"/>
      <c r="AV79" s="1"/>
      <c r="AX79" s="12"/>
      <c r="AY79" s="1"/>
      <c r="AZ79" s="12"/>
      <c r="BB79" s="7"/>
    </row>
    <row r="80" spans="28:54" x14ac:dyDescent="0.25">
      <c r="AB80" s="3"/>
      <c r="AC80" s="3"/>
      <c r="AD80" s="3"/>
      <c r="AE80" s="3"/>
      <c r="AF80" s="3"/>
      <c r="AG80" s="3"/>
      <c r="AI80" s="5"/>
      <c r="AJ80" s="1"/>
      <c r="AK80" s="5"/>
      <c r="AL80" s="5"/>
      <c r="AM80" s="5"/>
      <c r="AP80" s="7"/>
      <c r="AU80" s="1"/>
      <c r="AV80" s="1"/>
      <c r="AX80" s="12"/>
      <c r="AY80" s="1"/>
      <c r="AZ80" s="12"/>
      <c r="BB80" s="7"/>
    </row>
    <row r="81" spans="28:54" x14ac:dyDescent="0.25">
      <c r="AB81" s="3"/>
      <c r="AC81" s="3"/>
      <c r="AD81" s="3"/>
      <c r="AE81" s="3"/>
      <c r="AF81" s="3"/>
      <c r="AG81" s="3"/>
      <c r="AI81" s="5"/>
      <c r="AJ81" s="1"/>
      <c r="AK81" s="5"/>
      <c r="AL81" s="5"/>
      <c r="AM81" s="5"/>
      <c r="AP81" s="7"/>
      <c r="AU81" s="1"/>
      <c r="AV81" s="1"/>
      <c r="AX81" s="12"/>
      <c r="AY81" s="1"/>
      <c r="AZ81" s="12"/>
      <c r="BB81" s="7"/>
    </row>
    <row r="82" spans="28:54" x14ac:dyDescent="0.25">
      <c r="AB82" s="3"/>
      <c r="AC82" s="3"/>
      <c r="AD82" s="3"/>
      <c r="AE82" s="3"/>
      <c r="AF82" s="3"/>
      <c r="AG82" s="3"/>
      <c r="AI82" s="5"/>
      <c r="AJ82" s="1"/>
      <c r="AK82" s="5"/>
      <c r="AL82" s="5"/>
      <c r="AM82" s="5"/>
      <c r="AP82" s="7"/>
      <c r="AU82" s="1"/>
      <c r="AV82" s="1"/>
      <c r="AX82" s="12"/>
      <c r="AY82" s="1"/>
      <c r="AZ82" s="12"/>
      <c r="BB82" s="7"/>
    </row>
    <row r="83" spans="28:54" x14ac:dyDescent="0.25">
      <c r="AB83" s="3"/>
      <c r="AC83" s="3"/>
      <c r="AD83" s="3"/>
      <c r="AE83" s="3"/>
      <c r="AF83" s="3"/>
      <c r="AG83" s="3"/>
      <c r="AI83" s="5"/>
      <c r="AJ83" s="1"/>
      <c r="AK83" s="5"/>
      <c r="AL83" s="5"/>
      <c r="AM83" s="5"/>
      <c r="AP83" s="7"/>
      <c r="AU83" s="1"/>
      <c r="AV83" s="1"/>
      <c r="AX83" s="12"/>
      <c r="AY83" s="1"/>
      <c r="AZ83" s="12"/>
      <c r="BB83" s="7"/>
    </row>
    <row r="84" spans="28:54" x14ac:dyDescent="0.25">
      <c r="AB84" s="3"/>
      <c r="AC84" s="3"/>
      <c r="AD84" s="3"/>
      <c r="AE84" s="3"/>
      <c r="AF84" s="3"/>
      <c r="AG84" s="3"/>
      <c r="AI84" s="5"/>
      <c r="AJ84" s="1"/>
      <c r="AK84" s="5"/>
      <c r="AL84" s="5"/>
      <c r="AM84" s="5"/>
      <c r="AP84" s="7"/>
      <c r="AU84" s="1"/>
      <c r="AV84" s="1"/>
      <c r="AX84" s="12"/>
      <c r="AY84" s="1"/>
      <c r="AZ84" s="12"/>
      <c r="BB84" s="7"/>
    </row>
    <row r="85" spans="28:54" x14ac:dyDescent="0.25">
      <c r="AB85" s="3"/>
      <c r="AC85" s="3"/>
      <c r="AD85" s="3"/>
      <c r="AE85" s="3"/>
      <c r="AF85" s="3"/>
      <c r="AG85" s="3"/>
      <c r="AI85" s="5"/>
      <c r="AJ85" s="1"/>
      <c r="AK85" s="5"/>
      <c r="AL85" s="5"/>
      <c r="AM85" s="5"/>
      <c r="AP85" s="7"/>
      <c r="AU85" s="1"/>
      <c r="AV85" s="1"/>
      <c r="AX85" s="12"/>
      <c r="AY85" s="1"/>
      <c r="AZ85" s="12"/>
      <c r="BB85" s="7"/>
    </row>
    <row r="86" spans="28:54" x14ac:dyDescent="0.25">
      <c r="AB86" s="3"/>
      <c r="AC86" s="3"/>
      <c r="AD86" s="3"/>
      <c r="AE86" s="3"/>
      <c r="AF86" s="3"/>
      <c r="AG86" s="3"/>
      <c r="AI86" s="5"/>
      <c r="AJ86" s="1"/>
      <c r="AK86" s="5"/>
      <c r="AL86" s="5"/>
      <c r="AM86" s="5"/>
      <c r="AP86" s="7"/>
      <c r="AU86" s="1"/>
      <c r="AV86" s="1"/>
      <c r="AX86" s="12"/>
      <c r="AY86" s="1"/>
      <c r="AZ86" s="12"/>
      <c r="BB86" s="7"/>
    </row>
    <row r="87" spans="28:54" x14ac:dyDescent="0.25">
      <c r="AB87" s="3"/>
      <c r="AC87" s="3"/>
      <c r="AD87" s="3"/>
      <c r="AE87" s="3"/>
      <c r="AF87" s="3"/>
      <c r="AG87" s="3"/>
      <c r="AI87" s="5"/>
      <c r="AJ87" s="1"/>
      <c r="AK87" s="5"/>
      <c r="AL87" s="5"/>
      <c r="AM87" s="5"/>
      <c r="AP87" s="7"/>
      <c r="AU87" s="1"/>
      <c r="AV87" s="1"/>
      <c r="AX87" s="12"/>
      <c r="AY87" s="1"/>
      <c r="AZ87" s="12"/>
      <c r="BB87" s="7"/>
    </row>
    <row r="88" spans="28:54" x14ac:dyDescent="0.25">
      <c r="AB88" s="3"/>
      <c r="AC88" s="3"/>
      <c r="AD88" s="3"/>
      <c r="AE88" s="3"/>
      <c r="AF88" s="3"/>
      <c r="AG88" s="3"/>
      <c r="AI88" s="5"/>
      <c r="AJ88" s="1"/>
      <c r="AK88" s="5"/>
      <c r="AL88" s="5"/>
      <c r="AM88" s="5"/>
      <c r="AP88" s="7"/>
      <c r="AU88" s="1"/>
      <c r="AV88" s="1"/>
      <c r="AX88" s="12"/>
      <c r="AY88" s="1"/>
      <c r="AZ88" s="12"/>
      <c r="BB88" s="7"/>
    </row>
    <row r="89" spans="28:54" x14ac:dyDescent="0.25">
      <c r="AB89" s="3"/>
      <c r="AC89" s="3"/>
      <c r="AD89" s="3"/>
      <c r="AE89" s="3"/>
      <c r="AF89" s="3"/>
      <c r="AG89" s="3"/>
      <c r="AI89" s="5"/>
      <c r="AJ89" s="1"/>
      <c r="AK89" s="5"/>
      <c r="AL89" s="5"/>
      <c r="AM89" s="5"/>
      <c r="AP89" s="7"/>
      <c r="AU89" s="1"/>
      <c r="AV89" s="1"/>
      <c r="AX89" s="12"/>
      <c r="AY89" s="1"/>
      <c r="AZ89" s="12"/>
      <c r="BB89" s="7"/>
    </row>
    <row r="90" spans="28:54" x14ac:dyDescent="0.25">
      <c r="AB90" s="3"/>
      <c r="AC90" s="3"/>
      <c r="AD90" s="3"/>
      <c r="AE90" s="3"/>
      <c r="AF90" s="3"/>
      <c r="AG90" s="3"/>
      <c r="AI90" s="5"/>
      <c r="AJ90" s="1"/>
      <c r="AK90" s="5"/>
      <c r="AL90" s="5"/>
      <c r="AM90" s="5"/>
      <c r="AP90" s="7"/>
      <c r="AU90" s="1"/>
      <c r="AV90" s="1"/>
      <c r="AX90" s="12"/>
      <c r="AY90" s="1"/>
      <c r="AZ90" s="12"/>
      <c r="BB90" s="7"/>
    </row>
    <row r="91" spans="28:54" x14ac:dyDescent="0.25">
      <c r="AB91" s="3"/>
      <c r="AC91" s="3"/>
      <c r="AD91" s="3"/>
      <c r="AE91" s="3"/>
      <c r="AF91" s="3"/>
      <c r="AG91" s="3"/>
      <c r="AI91" s="5"/>
      <c r="AJ91" s="1"/>
      <c r="AK91" s="5"/>
      <c r="AL91" s="5"/>
      <c r="AM91" s="5"/>
      <c r="AP91" s="7"/>
      <c r="AU91" s="1"/>
      <c r="AV91" s="1"/>
      <c r="AX91" s="12"/>
      <c r="AY91" s="1"/>
      <c r="AZ91" s="12"/>
      <c r="BB91" s="7"/>
    </row>
    <row r="92" spans="28:54" x14ac:dyDescent="0.25">
      <c r="AB92" s="3"/>
      <c r="AC92" s="3"/>
      <c r="AD92" s="3"/>
      <c r="AE92" s="3"/>
      <c r="AF92" s="3"/>
      <c r="AG92" s="3"/>
      <c r="AI92" s="5"/>
      <c r="AJ92" s="1"/>
      <c r="AK92" s="5"/>
      <c r="AL92" s="5"/>
      <c r="AM92" s="5"/>
      <c r="AP92" s="7"/>
      <c r="AU92" s="1"/>
      <c r="AV92" s="1"/>
      <c r="AX92" s="12"/>
      <c r="AY92" s="1"/>
      <c r="AZ92" s="12"/>
      <c r="BB92" s="7"/>
    </row>
    <row r="93" spans="28:54" x14ac:dyDescent="0.25">
      <c r="AB93" s="3"/>
      <c r="AC93" s="3"/>
      <c r="AD93" s="3"/>
      <c r="AE93" s="3"/>
      <c r="AF93" s="3"/>
      <c r="AG93" s="3"/>
      <c r="AI93" s="5"/>
      <c r="AJ93" s="1"/>
      <c r="AK93" s="5"/>
      <c r="AL93" s="5"/>
      <c r="AM93" s="5"/>
      <c r="AP93" s="7"/>
      <c r="AU93" s="1"/>
      <c r="AV93" s="1"/>
      <c r="AX93" s="12"/>
      <c r="AY93" s="1"/>
      <c r="AZ93" s="12"/>
      <c r="BB93" s="7"/>
    </row>
    <row r="94" spans="28:54" x14ac:dyDescent="0.25">
      <c r="AB94" s="3"/>
      <c r="AC94" s="3"/>
      <c r="AD94" s="3"/>
      <c r="AE94" s="3"/>
      <c r="AF94" s="3"/>
      <c r="AG94" s="3"/>
      <c r="AI94" s="5"/>
      <c r="AJ94" s="1"/>
      <c r="AK94" s="5"/>
      <c r="AL94" s="5"/>
      <c r="AM94" s="5"/>
      <c r="AP94" s="7"/>
      <c r="AU94" s="1"/>
      <c r="AV94" s="1"/>
      <c r="AX94" s="12"/>
      <c r="AY94" s="1"/>
      <c r="AZ94" s="12"/>
      <c r="BB94" s="7"/>
    </row>
    <row r="95" spans="28:54" x14ac:dyDescent="0.25">
      <c r="AB95" s="3"/>
      <c r="AC95" s="3"/>
      <c r="AD95" s="3"/>
      <c r="AE95" s="3"/>
      <c r="AF95" s="3"/>
      <c r="AG95" s="3"/>
      <c r="AI95" s="5"/>
      <c r="AJ95" s="1"/>
      <c r="AK95" s="5"/>
      <c r="AL95" s="5"/>
      <c r="AM95" s="5"/>
      <c r="AP95" s="7"/>
      <c r="AU95" s="1"/>
      <c r="AV95" s="1"/>
      <c r="AX95" s="12"/>
      <c r="AY95" s="1"/>
      <c r="AZ95" s="12"/>
      <c r="BB95" s="7"/>
    </row>
    <row r="96" spans="28:54" x14ac:dyDescent="0.25">
      <c r="AB96" s="3"/>
      <c r="AC96" s="3"/>
      <c r="AD96" s="3"/>
      <c r="AE96" s="3"/>
      <c r="AF96" s="3"/>
      <c r="AG96" s="3"/>
      <c r="AI96" s="5"/>
      <c r="AJ96" s="1"/>
      <c r="AK96" s="5"/>
      <c r="AL96" s="5"/>
      <c r="AM96" s="5"/>
      <c r="AP96" s="7"/>
      <c r="AU96" s="1"/>
      <c r="AV96" s="1"/>
      <c r="AX96" s="12"/>
      <c r="AY96" s="1"/>
      <c r="AZ96" s="12"/>
      <c r="BB96" s="7"/>
    </row>
    <row r="97" spans="28:54" x14ac:dyDescent="0.25">
      <c r="AB97" s="3"/>
      <c r="AC97" s="3"/>
      <c r="AD97" s="3"/>
      <c r="AE97" s="3"/>
      <c r="AF97" s="3"/>
      <c r="AG97" s="3"/>
      <c r="AI97" s="5"/>
      <c r="AJ97" s="1"/>
      <c r="AK97" s="5"/>
      <c r="AL97" s="5"/>
      <c r="AM97" s="5"/>
      <c r="AP97" s="7"/>
      <c r="AU97" s="1"/>
      <c r="AV97" s="1"/>
      <c r="AX97" s="12"/>
      <c r="AY97" s="1"/>
      <c r="AZ97" s="12"/>
      <c r="BB97" s="7"/>
    </row>
    <row r="98" spans="28:54" x14ac:dyDescent="0.25">
      <c r="AB98" s="3"/>
      <c r="AC98" s="3"/>
      <c r="AD98" s="3"/>
      <c r="AE98" s="3"/>
      <c r="AF98" s="3"/>
      <c r="AG98" s="3"/>
      <c r="AI98" s="5"/>
      <c r="AJ98" s="1"/>
      <c r="AK98" s="5"/>
      <c r="AL98" s="5"/>
      <c r="AM98" s="5"/>
      <c r="AP98" s="7"/>
      <c r="AU98" s="1"/>
      <c r="AV98" s="1"/>
      <c r="AX98" s="12"/>
      <c r="AY98" s="1"/>
      <c r="AZ98" s="12"/>
      <c r="BB98" s="7"/>
    </row>
    <row r="99" spans="28:54" x14ac:dyDescent="0.25">
      <c r="AB99" s="3"/>
      <c r="AC99" s="3"/>
      <c r="AD99" s="3"/>
      <c r="AE99" s="3"/>
      <c r="AF99" s="3"/>
      <c r="AG99" s="3"/>
      <c r="AI99" s="5"/>
      <c r="AJ99" s="1"/>
      <c r="AK99" s="5"/>
      <c r="AL99" s="5"/>
      <c r="AM99" s="5"/>
      <c r="AP99" s="7"/>
      <c r="AU99" s="1"/>
      <c r="AV99" s="1"/>
      <c r="AX99" s="12"/>
      <c r="AY99" s="1"/>
      <c r="AZ99" s="12"/>
      <c r="BB99" s="7"/>
    </row>
    <row r="100" spans="28:54" x14ac:dyDescent="0.25">
      <c r="AB100" s="3"/>
      <c r="AC100" s="3"/>
      <c r="AD100" s="3"/>
      <c r="AE100" s="3"/>
      <c r="AF100" s="3"/>
      <c r="AG100" s="3"/>
      <c r="AI100" s="5"/>
      <c r="AJ100" s="1"/>
      <c r="AK100" s="5"/>
      <c r="AL100" s="5"/>
      <c r="AM100" s="5"/>
      <c r="AP100" s="7"/>
      <c r="AU100" s="1"/>
      <c r="AV100" s="1"/>
      <c r="AX100" s="12"/>
      <c r="AY100" s="1"/>
      <c r="AZ100" s="12"/>
      <c r="BB100" s="7"/>
    </row>
    <row r="101" spans="28:54" x14ac:dyDescent="0.25">
      <c r="AB101" s="3"/>
      <c r="AC101" s="3"/>
      <c r="AD101" s="3"/>
      <c r="AE101" s="3"/>
      <c r="AF101" s="3"/>
      <c r="AG101" s="3"/>
      <c r="AI101" s="5"/>
      <c r="AJ101" s="1"/>
      <c r="AK101" s="5"/>
      <c r="AL101" s="5"/>
      <c r="AM101" s="5"/>
      <c r="AP101" s="7"/>
      <c r="AU101" s="1"/>
      <c r="AV101" s="1"/>
      <c r="AX101" s="12"/>
      <c r="AY101" s="1"/>
      <c r="AZ101" s="12"/>
      <c r="BB101" s="7"/>
    </row>
    <row r="102" spans="28:54" x14ac:dyDescent="0.25">
      <c r="AB102" s="3"/>
      <c r="AC102" s="3"/>
      <c r="AD102" s="3"/>
      <c r="AE102" s="3"/>
      <c r="AF102" s="3"/>
      <c r="AG102" s="3"/>
      <c r="AI102" s="5"/>
      <c r="AJ102" s="1"/>
      <c r="AK102" s="5"/>
      <c r="AL102" s="5"/>
      <c r="AM102" s="5"/>
      <c r="AP102" s="7"/>
      <c r="AU102" s="1"/>
      <c r="AV102" s="1"/>
      <c r="AX102" s="12"/>
      <c r="AY102" s="1"/>
      <c r="AZ102" s="12"/>
      <c r="BB102" s="7"/>
    </row>
    <row r="103" spans="28:54" x14ac:dyDescent="0.25">
      <c r="AB103" s="3"/>
      <c r="AC103" s="3"/>
      <c r="AD103" s="3"/>
      <c r="AE103" s="3"/>
      <c r="AF103" s="3"/>
      <c r="AG103" s="3"/>
      <c r="AI103" s="5"/>
      <c r="AJ103" s="1"/>
      <c r="AK103" s="5"/>
      <c r="AL103" s="5"/>
      <c r="AM103" s="5"/>
      <c r="AP103" s="7"/>
      <c r="AU103" s="1"/>
      <c r="AV103" s="1"/>
      <c r="AX103" s="12"/>
      <c r="AY103" s="1"/>
      <c r="AZ103" s="12"/>
      <c r="BB103" s="7"/>
    </row>
    <row r="104" spans="28:54" x14ac:dyDescent="0.25">
      <c r="AB104" s="3"/>
      <c r="AC104" s="3"/>
      <c r="AD104" s="3"/>
      <c r="AE104" s="3"/>
      <c r="AF104" s="3"/>
      <c r="AG104" s="3"/>
      <c r="AI104" s="5"/>
      <c r="AJ104" s="1"/>
      <c r="AK104" s="5"/>
      <c r="AL104" s="5"/>
      <c r="AM104" s="5"/>
      <c r="AP104" s="7"/>
      <c r="AU104" s="1"/>
      <c r="AV104" s="1"/>
      <c r="AX104" s="12"/>
      <c r="AY104" s="1"/>
      <c r="AZ104" s="12"/>
      <c r="BB104" s="7"/>
    </row>
    <row r="105" spans="28:54" x14ac:dyDescent="0.25">
      <c r="AB105" s="3"/>
      <c r="AC105" s="3"/>
      <c r="AD105" s="3"/>
      <c r="AE105" s="3"/>
      <c r="AF105" s="3"/>
      <c r="AG105" s="3"/>
      <c r="AI105" s="5"/>
      <c r="AJ105" s="1"/>
      <c r="AK105" s="5"/>
      <c r="AL105" s="5"/>
      <c r="AM105" s="5"/>
      <c r="AP105" s="7"/>
      <c r="AU105" s="1"/>
      <c r="AV105" s="1"/>
      <c r="AX105" s="12"/>
      <c r="AY105" s="1"/>
      <c r="AZ105" s="12"/>
      <c r="BB105" s="7"/>
    </row>
    <row r="106" spans="28:54" x14ac:dyDescent="0.25">
      <c r="AB106" s="3"/>
      <c r="AC106" s="3"/>
      <c r="AD106" s="3"/>
      <c r="AE106" s="3"/>
      <c r="AF106" s="3"/>
      <c r="AG106" s="3"/>
      <c r="AI106" s="5"/>
      <c r="AJ106" s="1"/>
      <c r="AK106" s="5"/>
      <c r="AL106" s="5"/>
      <c r="AM106" s="5"/>
      <c r="AP106" s="7"/>
      <c r="AU106" s="1"/>
      <c r="AV106" s="1"/>
      <c r="AX106" s="12"/>
      <c r="AY106" s="1"/>
      <c r="AZ106" s="12"/>
      <c r="BB106" s="7"/>
    </row>
    <row r="107" spans="28:54" x14ac:dyDescent="0.25">
      <c r="AB107" s="3"/>
      <c r="AC107" s="3"/>
      <c r="AD107" s="3"/>
      <c r="AE107" s="3"/>
      <c r="AF107" s="3"/>
      <c r="AG107" s="3"/>
      <c r="AI107" s="5"/>
      <c r="AJ107" s="1"/>
      <c r="AK107" s="5"/>
      <c r="AL107" s="5"/>
      <c r="AM107" s="5"/>
      <c r="AP107" s="7"/>
      <c r="AU107" s="1"/>
      <c r="AV107" s="1"/>
      <c r="AX107" s="12"/>
      <c r="AY107" s="1"/>
      <c r="AZ107" s="12"/>
      <c r="BB107" s="7"/>
    </row>
    <row r="108" spans="28:54" x14ac:dyDescent="0.25">
      <c r="AB108" s="3"/>
      <c r="AC108" s="3"/>
      <c r="AD108" s="3"/>
      <c r="AE108" s="3"/>
      <c r="AF108" s="3"/>
      <c r="AG108" s="3"/>
      <c r="AI108" s="5"/>
      <c r="AJ108" s="1"/>
      <c r="AK108" s="5"/>
      <c r="AL108" s="5"/>
      <c r="AM108" s="5"/>
      <c r="AP108" s="7"/>
      <c r="AU108" s="1"/>
      <c r="AV108" s="1"/>
      <c r="AX108" s="12"/>
      <c r="AY108" s="1"/>
      <c r="AZ108" s="12"/>
      <c r="BB108" s="7"/>
    </row>
    <row r="109" spans="28:54" x14ac:dyDescent="0.25">
      <c r="AB109" s="3"/>
      <c r="AC109" s="3"/>
      <c r="AD109" s="3"/>
      <c r="AE109" s="3"/>
      <c r="AF109" s="3"/>
      <c r="AG109" s="3"/>
      <c r="AI109" s="5"/>
      <c r="AJ109" s="1"/>
      <c r="AK109" s="5"/>
      <c r="AL109" s="5"/>
      <c r="AM109" s="5"/>
      <c r="AP109" s="7"/>
      <c r="AU109" s="1"/>
      <c r="AV109" s="1"/>
      <c r="AX109" s="12"/>
      <c r="AY109" s="1"/>
      <c r="AZ109" s="12"/>
      <c r="BB109" s="7"/>
    </row>
    <row r="110" spans="28:54" x14ac:dyDescent="0.25">
      <c r="AB110" s="3"/>
      <c r="AC110" s="3"/>
      <c r="AD110" s="3"/>
      <c r="AE110" s="3"/>
      <c r="AF110" s="3"/>
      <c r="AG110" s="3"/>
      <c r="AI110" s="5"/>
      <c r="AJ110" s="1"/>
      <c r="AK110" s="5"/>
      <c r="AL110" s="5"/>
      <c r="AM110" s="5"/>
      <c r="AP110" s="7"/>
      <c r="AU110" s="1"/>
      <c r="AV110" s="1"/>
      <c r="AX110" s="12"/>
      <c r="AY110" s="1"/>
      <c r="AZ110" s="12"/>
      <c r="BB110" s="7"/>
    </row>
    <row r="111" spans="28:54" x14ac:dyDescent="0.25">
      <c r="AB111" s="3"/>
      <c r="AC111" s="3"/>
      <c r="AD111" s="3"/>
      <c r="AE111" s="3"/>
      <c r="AF111" s="3"/>
      <c r="AG111" s="3"/>
      <c r="AI111" s="5"/>
      <c r="AJ111" s="1"/>
      <c r="AK111" s="5"/>
      <c r="AL111" s="5"/>
      <c r="AM111" s="5"/>
      <c r="AP111" s="7"/>
      <c r="AU111" s="1"/>
      <c r="AV111" s="1"/>
      <c r="AX111" s="12"/>
      <c r="AY111" s="1"/>
      <c r="AZ111" s="12"/>
      <c r="BB111" s="7"/>
    </row>
    <row r="112" spans="28:54" x14ac:dyDescent="0.25">
      <c r="AB112" s="3"/>
      <c r="AC112" s="3"/>
      <c r="AD112" s="3"/>
      <c r="AE112" s="3"/>
      <c r="AF112" s="3"/>
      <c r="AG112" s="3"/>
      <c r="AI112" s="5"/>
      <c r="AJ112" s="1"/>
      <c r="AK112" s="5"/>
      <c r="AL112" s="5"/>
      <c r="AM112" s="5"/>
      <c r="AP112" s="7"/>
      <c r="AU112" s="1"/>
      <c r="AV112" s="1"/>
      <c r="AX112" s="12"/>
      <c r="AY112" s="1"/>
      <c r="AZ112" s="12"/>
      <c r="BB112" s="7"/>
    </row>
    <row r="113" spans="28:54" x14ac:dyDescent="0.25">
      <c r="AB113" s="3"/>
      <c r="AC113" s="3"/>
      <c r="AD113" s="3"/>
      <c r="AE113" s="3"/>
      <c r="AF113" s="3"/>
      <c r="AG113" s="3"/>
      <c r="AI113" s="5"/>
      <c r="AJ113" s="1"/>
      <c r="AK113" s="5"/>
      <c r="AL113" s="5"/>
      <c r="AM113" s="5"/>
      <c r="AP113" s="7"/>
      <c r="AU113" s="1"/>
      <c r="AV113" s="1"/>
      <c r="AX113" s="12"/>
      <c r="AY113" s="1"/>
      <c r="AZ113" s="12"/>
      <c r="BB113" s="7"/>
    </row>
    <row r="114" spans="28:54" x14ac:dyDescent="0.25">
      <c r="AB114" s="3"/>
      <c r="AC114" s="3"/>
      <c r="AD114" s="3"/>
      <c r="AE114" s="3"/>
      <c r="AF114" s="3"/>
      <c r="AG114" s="3"/>
      <c r="AI114" s="5"/>
      <c r="AJ114" s="1"/>
      <c r="AK114" s="5"/>
      <c r="AL114" s="5"/>
      <c r="AM114" s="5"/>
      <c r="AP114" s="7"/>
      <c r="AU114" s="1"/>
      <c r="AV114" s="1"/>
      <c r="AX114" s="12"/>
      <c r="AY114" s="1"/>
      <c r="AZ114" s="12"/>
      <c r="BB114" s="7"/>
    </row>
    <row r="115" spans="28:54" x14ac:dyDescent="0.25">
      <c r="AB115" s="3"/>
      <c r="AC115" s="3"/>
      <c r="AD115" s="3"/>
      <c r="AE115" s="3"/>
      <c r="AF115" s="3"/>
      <c r="AG115" s="3"/>
      <c r="AI115" s="5"/>
      <c r="AJ115" s="1"/>
      <c r="AK115" s="5"/>
      <c r="AL115" s="5"/>
      <c r="AM115" s="5"/>
      <c r="AP115" s="7"/>
      <c r="AU115" s="1"/>
      <c r="AV115" s="1"/>
      <c r="AX115" s="12"/>
      <c r="AY115" s="1"/>
      <c r="AZ115" s="12"/>
      <c r="BB115" s="7"/>
    </row>
    <row r="116" spans="28:54" x14ac:dyDescent="0.25">
      <c r="AB116" s="3"/>
      <c r="AC116" s="3"/>
      <c r="AD116" s="3"/>
      <c r="AE116" s="3"/>
      <c r="AF116" s="3"/>
      <c r="AG116" s="3"/>
      <c r="AI116" s="5"/>
      <c r="AJ116" s="1"/>
      <c r="AK116" s="5"/>
      <c r="AL116" s="5"/>
      <c r="AM116" s="5"/>
      <c r="AP116" s="7"/>
      <c r="AU116" s="1"/>
      <c r="AV116" s="1"/>
      <c r="AX116" s="12"/>
      <c r="AY116" s="1"/>
      <c r="AZ116" s="12"/>
      <c r="BB116" s="7"/>
    </row>
    <row r="117" spans="28:54" x14ac:dyDescent="0.25">
      <c r="AB117" s="3"/>
      <c r="AC117" s="3"/>
      <c r="AD117" s="3"/>
      <c r="AE117" s="3"/>
      <c r="AF117" s="3"/>
      <c r="AG117" s="3"/>
      <c r="AI117" s="5"/>
      <c r="AJ117" s="1"/>
      <c r="AK117" s="5"/>
      <c r="AL117" s="5"/>
      <c r="AM117" s="5"/>
      <c r="AP117" s="7"/>
      <c r="AU117" s="1"/>
      <c r="AV117" s="1"/>
      <c r="AX117" s="12"/>
      <c r="AY117" s="1"/>
      <c r="AZ117" s="12"/>
      <c r="BB117" s="7"/>
    </row>
    <row r="118" spans="28:54" x14ac:dyDescent="0.25">
      <c r="AB118" s="3"/>
      <c r="AC118" s="3"/>
      <c r="AD118" s="3"/>
      <c r="AE118" s="3"/>
      <c r="AF118" s="3"/>
      <c r="AG118" s="3"/>
      <c r="AI118" s="5"/>
      <c r="AJ118" s="1"/>
      <c r="AK118" s="5"/>
      <c r="AL118" s="5"/>
      <c r="AM118" s="5"/>
      <c r="AP118" s="7"/>
      <c r="AU118" s="1"/>
      <c r="AV118" s="1"/>
      <c r="AX118" s="12"/>
      <c r="AY118" s="1"/>
      <c r="AZ118" s="12"/>
      <c r="BB118" s="7"/>
    </row>
    <row r="119" spans="28:54" x14ac:dyDescent="0.25">
      <c r="AB119" s="3"/>
      <c r="AC119" s="3"/>
      <c r="AD119" s="3"/>
      <c r="AE119" s="3"/>
      <c r="AF119" s="3"/>
      <c r="AG119" s="3"/>
      <c r="AI119" s="5"/>
      <c r="AJ119" s="1"/>
      <c r="AK119" s="5"/>
      <c r="AL119" s="5"/>
      <c r="AM119" s="5"/>
      <c r="AP119" s="7"/>
      <c r="AU119" s="1"/>
      <c r="AV119" s="1"/>
      <c r="AX119" s="12"/>
      <c r="AY119" s="1"/>
      <c r="AZ119" s="12"/>
      <c r="BB119" s="7"/>
    </row>
    <row r="120" spans="28:54" x14ac:dyDescent="0.25">
      <c r="AB120" s="3"/>
      <c r="AC120" s="3"/>
      <c r="AD120" s="3"/>
      <c r="AE120" s="3"/>
      <c r="AF120" s="3"/>
      <c r="AG120" s="3"/>
      <c r="AI120" s="5"/>
      <c r="AJ120" s="1"/>
      <c r="AK120" s="5"/>
      <c r="AL120" s="5"/>
      <c r="AM120" s="5"/>
      <c r="AP120" s="7"/>
      <c r="AU120" s="1"/>
      <c r="AV120" s="1"/>
      <c r="AX120" s="12"/>
      <c r="AY120" s="1"/>
      <c r="AZ120" s="12"/>
      <c r="BB120" s="7"/>
    </row>
    <row r="121" spans="28:54" x14ac:dyDescent="0.25">
      <c r="AB121" s="3"/>
      <c r="AC121" s="3"/>
      <c r="AD121" s="3"/>
      <c r="AE121" s="3"/>
      <c r="AF121" s="3"/>
      <c r="AG121" s="3"/>
      <c r="AI121" s="5"/>
      <c r="AJ121" s="1"/>
      <c r="AK121" s="5"/>
      <c r="AL121" s="5"/>
      <c r="AM121" s="5"/>
      <c r="AP121" s="7"/>
      <c r="AU121" s="1"/>
      <c r="AV121" s="1"/>
      <c r="AX121" s="12"/>
      <c r="AY121" s="1"/>
      <c r="AZ121" s="12"/>
      <c r="BB121" s="7"/>
    </row>
    <row r="122" spans="28:54" x14ac:dyDescent="0.25">
      <c r="AB122" s="3"/>
      <c r="AC122" s="3"/>
      <c r="AD122" s="3"/>
      <c r="AE122" s="3"/>
      <c r="AF122" s="3"/>
      <c r="AG122" s="3"/>
      <c r="AI122" s="5"/>
      <c r="AJ122" s="1"/>
      <c r="AK122" s="5"/>
      <c r="AL122" s="5"/>
      <c r="AM122" s="5"/>
      <c r="AP122" s="7"/>
      <c r="AU122" s="1"/>
      <c r="AV122" s="1"/>
      <c r="AX122" s="12"/>
      <c r="AY122" s="1"/>
      <c r="AZ122" s="12"/>
      <c r="BB122" s="7"/>
    </row>
    <row r="123" spans="28:54" x14ac:dyDescent="0.25">
      <c r="AB123" s="3"/>
      <c r="AC123" s="3"/>
      <c r="AD123" s="3"/>
      <c r="AE123" s="3"/>
      <c r="AF123" s="3"/>
      <c r="AG123" s="3"/>
      <c r="AI123" s="5"/>
      <c r="AJ123" s="1"/>
      <c r="AK123" s="5"/>
      <c r="AL123" s="5"/>
      <c r="AM123" s="5"/>
      <c r="AP123" s="7"/>
      <c r="AU123" s="1"/>
      <c r="AV123" s="1"/>
      <c r="AX123" s="12"/>
      <c r="AY123" s="1"/>
      <c r="AZ123" s="12"/>
      <c r="BB123" s="7"/>
    </row>
    <row r="124" spans="28:54" x14ac:dyDescent="0.25">
      <c r="AB124" s="3"/>
      <c r="AC124" s="3"/>
      <c r="AD124" s="3"/>
      <c r="AE124" s="3"/>
      <c r="AF124" s="3"/>
      <c r="AG124" s="3"/>
      <c r="AI124" s="5"/>
      <c r="AJ124" s="1"/>
      <c r="AK124" s="5"/>
      <c r="AL124" s="5"/>
      <c r="AM124" s="5"/>
      <c r="AP124" s="7"/>
      <c r="AU124" s="1"/>
      <c r="AV124" s="1"/>
      <c r="AX124" s="12"/>
      <c r="AY124" s="1"/>
      <c r="AZ124" s="12"/>
      <c r="BB124" s="7"/>
    </row>
    <row r="125" spans="28:54" x14ac:dyDescent="0.25">
      <c r="AB125" s="3"/>
      <c r="AC125" s="3"/>
      <c r="AD125" s="3"/>
      <c r="AE125" s="3"/>
      <c r="AF125" s="3"/>
      <c r="AG125" s="3"/>
      <c r="AI125" s="5"/>
      <c r="AJ125" s="1"/>
      <c r="AK125" s="5"/>
      <c r="AL125" s="5"/>
      <c r="AM125" s="5"/>
      <c r="AP125" s="7"/>
      <c r="AU125" s="1"/>
      <c r="AV125" s="1"/>
      <c r="AX125" s="12"/>
      <c r="AY125" s="1"/>
      <c r="AZ125" s="12"/>
      <c r="BB125" s="7"/>
    </row>
    <row r="126" spans="28:54" x14ac:dyDescent="0.25">
      <c r="AB126" s="3"/>
      <c r="AC126" s="3"/>
      <c r="AD126" s="3"/>
      <c r="AE126" s="3"/>
      <c r="AF126" s="3"/>
      <c r="AG126" s="3"/>
      <c r="AI126" s="5"/>
      <c r="AJ126" s="1"/>
      <c r="AK126" s="5"/>
      <c r="AL126" s="5"/>
      <c r="AM126" s="5"/>
      <c r="AP126" s="7"/>
      <c r="AU126" s="1"/>
      <c r="AV126" s="1"/>
      <c r="AX126" s="12"/>
      <c r="AY126" s="1"/>
      <c r="AZ126" s="12"/>
      <c r="BB126" s="7"/>
    </row>
    <row r="127" spans="28:54" x14ac:dyDescent="0.25">
      <c r="AB127" s="3"/>
      <c r="AC127" s="3"/>
      <c r="AD127" s="3"/>
      <c r="AE127" s="3"/>
      <c r="AF127" s="3"/>
      <c r="AG127" s="3"/>
      <c r="AI127" s="5"/>
      <c r="AJ127" s="1"/>
      <c r="AK127" s="5"/>
      <c r="AL127" s="5"/>
      <c r="AM127" s="5"/>
      <c r="AP127" s="7"/>
      <c r="AU127" s="1"/>
      <c r="AV127" s="1"/>
      <c r="AX127" s="12"/>
      <c r="AY127" s="1"/>
      <c r="AZ127" s="12"/>
      <c r="BB127" s="7"/>
    </row>
    <row r="128" spans="28:54" x14ac:dyDescent="0.25">
      <c r="AB128" s="3"/>
      <c r="AC128" s="3"/>
      <c r="AD128" s="3"/>
      <c r="AE128" s="3"/>
      <c r="AF128" s="3"/>
      <c r="AG128" s="3"/>
      <c r="AI128" s="5"/>
      <c r="AJ128" s="1"/>
      <c r="AK128" s="5"/>
      <c r="AL128" s="5"/>
      <c r="AM128" s="5"/>
      <c r="AP128" s="7"/>
      <c r="AU128" s="1"/>
      <c r="AV128" s="1"/>
      <c r="AX128" s="12"/>
      <c r="AY128" s="1"/>
      <c r="AZ128" s="12"/>
      <c r="BB128" s="7"/>
    </row>
    <row r="129" spans="28:54" x14ac:dyDescent="0.25">
      <c r="AB129" s="3"/>
      <c r="AC129" s="3"/>
      <c r="AD129" s="3"/>
      <c r="AE129" s="3"/>
      <c r="AF129" s="3"/>
      <c r="AG129" s="3"/>
      <c r="AI129" s="5"/>
      <c r="AJ129" s="1"/>
      <c r="AK129" s="5"/>
      <c r="AL129" s="5"/>
      <c r="AM129" s="5"/>
      <c r="AP129" s="7"/>
      <c r="AU129" s="1"/>
      <c r="AV129" s="1"/>
      <c r="AX129" s="12"/>
      <c r="AY129" s="1"/>
      <c r="AZ129" s="12"/>
      <c r="BB129" s="7"/>
    </row>
    <row r="130" spans="28:54" x14ac:dyDescent="0.25">
      <c r="AB130" s="3"/>
      <c r="AC130" s="3"/>
      <c r="AD130" s="3"/>
      <c r="AE130" s="3"/>
      <c r="AF130" s="3"/>
      <c r="AG130" s="3"/>
      <c r="AI130" s="5"/>
      <c r="AJ130" s="1"/>
      <c r="AK130" s="5"/>
      <c r="AL130" s="5"/>
      <c r="AM130" s="5"/>
      <c r="AP130" s="7"/>
      <c r="AU130" s="1"/>
      <c r="AV130" s="1"/>
      <c r="AX130" s="12"/>
      <c r="AY130" s="1"/>
      <c r="AZ130" s="12"/>
      <c r="BB130" s="7"/>
    </row>
    <row r="131" spans="28:54" x14ac:dyDescent="0.25">
      <c r="AB131" s="3"/>
      <c r="AC131" s="3"/>
      <c r="AD131" s="3"/>
      <c r="AE131" s="3"/>
      <c r="AF131" s="3"/>
      <c r="AG131" s="3"/>
      <c r="AI131" s="5"/>
      <c r="AJ131" s="1"/>
      <c r="AK131" s="5"/>
      <c r="AL131" s="5"/>
      <c r="AM131" s="5"/>
      <c r="AP131" s="7"/>
      <c r="AU131" s="1"/>
      <c r="AV131" s="1"/>
      <c r="AX131" s="12"/>
      <c r="AY131" s="1"/>
      <c r="AZ131" s="12"/>
      <c r="BB131" s="7"/>
    </row>
    <row r="132" spans="28:54" x14ac:dyDescent="0.25">
      <c r="AB132" s="3"/>
      <c r="AC132" s="3"/>
      <c r="AD132" s="3"/>
      <c r="AE132" s="3"/>
      <c r="AF132" s="3"/>
      <c r="AG132" s="3"/>
      <c r="AI132" s="5"/>
      <c r="AJ132" s="1"/>
      <c r="AK132" s="5"/>
      <c r="AL132" s="5"/>
      <c r="AM132" s="5"/>
      <c r="AP132" s="7"/>
      <c r="AU132" s="1"/>
      <c r="AV132" s="1"/>
      <c r="AX132" s="12"/>
      <c r="AY132" s="1"/>
      <c r="AZ132" s="12"/>
      <c r="BB132" s="7"/>
    </row>
    <row r="133" spans="28:54" x14ac:dyDescent="0.25">
      <c r="AB133" s="3"/>
      <c r="AC133" s="3"/>
      <c r="AD133" s="3"/>
      <c r="AE133" s="3"/>
      <c r="AF133" s="3"/>
      <c r="AG133" s="3"/>
      <c r="AI133" s="5"/>
      <c r="AJ133" s="1"/>
      <c r="AK133" s="5"/>
      <c r="AL133" s="5"/>
      <c r="AM133" s="5"/>
      <c r="AP133" s="7"/>
      <c r="AU133" s="1"/>
      <c r="AV133" s="1"/>
      <c r="AX133" s="12"/>
      <c r="AY133" s="1"/>
      <c r="AZ133" s="12"/>
      <c r="BB133" s="7"/>
    </row>
    <row r="134" spans="28:54" x14ac:dyDescent="0.25">
      <c r="AB134" s="3"/>
      <c r="AC134" s="3"/>
      <c r="AD134" s="3"/>
      <c r="AE134" s="3"/>
      <c r="AF134" s="3"/>
      <c r="AG134" s="3"/>
      <c r="AI134" s="5"/>
      <c r="AJ134" s="1"/>
      <c r="AK134" s="5"/>
      <c r="AL134" s="5"/>
      <c r="AM134" s="5"/>
      <c r="AP134" s="7"/>
      <c r="AU134" s="1"/>
      <c r="AV134" s="1"/>
      <c r="AX134" s="12"/>
      <c r="AY134" s="1"/>
      <c r="AZ134" s="12"/>
      <c r="BB134" s="7"/>
    </row>
    <row r="135" spans="28:54" x14ac:dyDescent="0.25">
      <c r="AB135" s="3"/>
      <c r="AC135" s="3"/>
      <c r="AD135" s="3"/>
      <c r="AE135" s="3"/>
      <c r="AF135" s="3"/>
      <c r="AG135" s="3"/>
      <c r="AI135" s="5"/>
      <c r="AJ135" s="1"/>
      <c r="AK135" s="5"/>
      <c r="AL135" s="5"/>
      <c r="AM135" s="5"/>
      <c r="AP135" s="7"/>
      <c r="AU135" s="1"/>
      <c r="AV135" s="1"/>
      <c r="AX135" s="12"/>
      <c r="AY135" s="1"/>
      <c r="AZ135" s="12"/>
      <c r="BB135" s="7"/>
    </row>
    <row r="136" spans="28:54" x14ac:dyDescent="0.25">
      <c r="AB136" s="3"/>
      <c r="AC136" s="3"/>
      <c r="AD136" s="3"/>
      <c r="AE136" s="3"/>
      <c r="AF136" s="3"/>
      <c r="AG136" s="3"/>
      <c r="AI136" s="5"/>
      <c r="AJ136" s="1"/>
      <c r="AK136" s="5"/>
      <c r="AL136" s="5"/>
      <c r="AM136" s="5"/>
      <c r="AP136" s="7"/>
      <c r="AU136" s="1"/>
      <c r="AV136" s="1"/>
      <c r="AX136" s="12"/>
      <c r="AY136" s="1"/>
      <c r="AZ136" s="12"/>
      <c r="BB136" s="7"/>
    </row>
    <row r="137" spans="28:54" x14ac:dyDescent="0.25">
      <c r="AB137" s="3"/>
      <c r="AC137" s="3"/>
      <c r="AD137" s="3"/>
      <c r="AE137" s="3"/>
      <c r="AF137" s="3"/>
      <c r="AG137" s="3"/>
      <c r="AI137" s="5"/>
      <c r="AJ137" s="1"/>
      <c r="AK137" s="5"/>
      <c r="AL137" s="5"/>
      <c r="AM137" s="5"/>
      <c r="AP137" s="7"/>
      <c r="AU137" s="1"/>
      <c r="AV137" s="1"/>
      <c r="AX137" s="12"/>
      <c r="AY137" s="1"/>
      <c r="AZ137" s="12"/>
      <c r="BB137" s="7"/>
    </row>
    <row r="138" spans="28:54" x14ac:dyDescent="0.25">
      <c r="AB138" s="3"/>
      <c r="AC138" s="3"/>
      <c r="AD138" s="3"/>
      <c r="AE138" s="3"/>
      <c r="AF138" s="3"/>
      <c r="AG138" s="3"/>
      <c r="AI138" s="5"/>
      <c r="AJ138" s="1"/>
      <c r="AK138" s="5"/>
      <c r="AL138" s="5"/>
      <c r="AM138" s="5"/>
      <c r="AP138" s="7"/>
      <c r="AU138" s="1"/>
      <c r="AV138" s="1"/>
      <c r="AX138" s="12"/>
      <c r="AY138" s="1"/>
      <c r="AZ138" s="12"/>
      <c r="BB138" s="7"/>
    </row>
    <row r="139" spans="28:54" x14ac:dyDescent="0.25">
      <c r="AB139" s="3"/>
      <c r="AC139" s="3"/>
      <c r="AD139" s="3"/>
      <c r="AE139" s="3"/>
      <c r="AF139" s="3"/>
      <c r="AG139" s="3"/>
      <c r="AI139" s="5"/>
      <c r="AJ139" s="1"/>
      <c r="AK139" s="5"/>
      <c r="AL139" s="5"/>
      <c r="AM139" s="5"/>
      <c r="AP139" s="7"/>
      <c r="AU139" s="1"/>
      <c r="AV139" s="1"/>
      <c r="AX139" s="12"/>
      <c r="AY139" s="1"/>
      <c r="AZ139" s="12"/>
      <c r="BB139" s="7"/>
    </row>
    <row r="140" spans="28:54" x14ac:dyDescent="0.25">
      <c r="AB140" s="3"/>
      <c r="AC140" s="3"/>
      <c r="AD140" s="3"/>
      <c r="AE140" s="3"/>
      <c r="AF140" s="3"/>
      <c r="AG140" s="3"/>
      <c r="AI140" s="5"/>
      <c r="AJ140" s="1"/>
      <c r="AK140" s="5"/>
      <c r="AL140" s="5"/>
      <c r="AM140" s="5"/>
      <c r="AP140" s="7"/>
      <c r="AU140" s="1"/>
      <c r="AV140" s="1"/>
      <c r="AX140" s="12"/>
      <c r="AY140" s="1"/>
      <c r="AZ140" s="12"/>
      <c r="BB140" s="7"/>
    </row>
    <row r="141" spans="28:54" x14ac:dyDescent="0.25">
      <c r="AB141" s="3"/>
      <c r="AC141" s="3"/>
      <c r="AD141" s="3"/>
      <c r="AE141" s="3"/>
      <c r="AF141" s="3"/>
      <c r="AG141" s="3"/>
      <c r="AI141" s="5"/>
      <c r="AJ141" s="1"/>
      <c r="AK141" s="5"/>
      <c r="AL141" s="5"/>
      <c r="AM141" s="5"/>
      <c r="AP141" s="7"/>
      <c r="AU141" s="1"/>
      <c r="AV141" s="1"/>
      <c r="AX141" s="12"/>
      <c r="AY141" s="1"/>
      <c r="AZ141" s="12"/>
      <c r="BB141" s="7"/>
    </row>
    <row r="142" spans="28:54" x14ac:dyDescent="0.25">
      <c r="AB142" s="3"/>
      <c r="AC142" s="3"/>
      <c r="AD142" s="3"/>
      <c r="AE142" s="3"/>
      <c r="AF142" s="3"/>
      <c r="AG142" s="3"/>
      <c r="AI142" s="5"/>
      <c r="AJ142" s="1"/>
      <c r="AK142" s="5"/>
      <c r="AL142" s="5"/>
      <c r="AM142" s="5"/>
      <c r="AP142" s="7"/>
      <c r="AU142" s="1"/>
      <c r="AV142" s="1"/>
      <c r="AX142" s="12"/>
      <c r="AY142" s="1"/>
      <c r="AZ142" s="12"/>
      <c r="BB142" s="7"/>
    </row>
    <row r="143" spans="28:54" x14ac:dyDescent="0.25">
      <c r="AB143" s="3"/>
      <c r="AC143" s="3"/>
      <c r="AD143" s="3"/>
      <c r="AE143" s="3"/>
      <c r="AF143" s="3"/>
      <c r="AG143" s="3"/>
      <c r="AI143" s="5"/>
      <c r="AJ143" s="1"/>
      <c r="AK143" s="5"/>
      <c r="AL143" s="5"/>
      <c r="AM143" s="5"/>
      <c r="AP143" s="7"/>
      <c r="AU143" s="1"/>
      <c r="AV143" s="1"/>
      <c r="AX143" s="12"/>
      <c r="AY143" s="1"/>
      <c r="AZ143" s="12"/>
      <c r="BB143" s="7"/>
    </row>
    <row r="144" spans="28:54" x14ac:dyDescent="0.25">
      <c r="AB144" s="3"/>
      <c r="AC144" s="3"/>
      <c r="AD144" s="3"/>
      <c r="AE144" s="3"/>
      <c r="AF144" s="3"/>
      <c r="AG144" s="3"/>
      <c r="AI144" s="5"/>
      <c r="AJ144" s="1"/>
      <c r="AK144" s="5"/>
      <c r="AL144" s="5"/>
      <c r="AM144" s="5"/>
      <c r="AP144" s="7"/>
      <c r="AU144" s="1"/>
      <c r="AV144" s="1"/>
      <c r="AX144" s="12"/>
      <c r="AY144" s="1"/>
      <c r="AZ144" s="12"/>
      <c r="BB144" s="7"/>
    </row>
    <row r="145" spans="28:54" x14ac:dyDescent="0.25">
      <c r="AB145" s="3"/>
      <c r="AC145" s="3"/>
      <c r="AD145" s="3"/>
      <c r="AE145" s="3"/>
      <c r="AF145" s="3"/>
      <c r="AG145" s="3"/>
      <c r="AI145" s="5"/>
      <c r="AJ145" s="1"/>
      <c r="AK145" s="5"/>
      <c r="AL145" s="5"/>
      <c r="AM145" s="5"/>
      <c r="AP145" s="7"/>
      <c r="AU145" s="1"/>
      <c r="AV145" s="1"/>
      <c r="AX145" s="12"/>
      <c r="AY145" s="1"/>
      <c r="AZ145" s="12"/>
      <c r="BB145" s="7"/>
    </row>
    <row r="146" spans="28:54" x14ac:dyDescent="0.25">
      <c r="AB146" s="3"/>
      <c r="AC146" s="3"/>
      <c r="AD146" s="3"/>
      <c r="AE146" s="3"/>
      <c r="AF146" s="3"/>
      <c r="AG146" s="3"/>
      <c r="AI146" s="5"/>
      <c r="AJ146" s="1"/>
      <c r="AK146" s="5"/>
      <c r="AL146" s="5"/>
      <c r="AM146" s="5"/>
      <c r="AP146" s="7"/>
      <c r="AU146" s="1"/>
      <c r="AV146" s="1"/>
      <c r="AX146" s="12"/>
      <c r="AY146" s="1"/>
      <c r="AZ146" s="12"/>
      <c r="BB146" s="7"/>
    </row>
    <row r="147" spans="28:54" x14ac:dyDescent="0.25">
      <c r="AB147" s="3"/>
      <c r="AC147" s="3"/>
      <c r="AD147" s="3"/>
      <c r="AE147" s="3"/>
      <c r="AF147" s="3"/>
      <c r="AG147" s="3"/>
      <c r="AI147" s="5"/>
      <c r="AJ147" s="1"/>
      <c r="AK147" s="5"/>
      <c r="AL147" s="5"/>
      <c r="AM147" s="5"/>
      <c r="AP147" s="7"/>
      <c r="AU147" s="1"/>
      <c r="AV147" s="1"/>
      <c r="AX147" s="12"/>
      <c r="AY147" s="1"/>
      <c r="AZ147" s="12"/>
      <c r="BB147" s="7"/>
    </row>
    <row r="148" spans="28:54" x14ac:dyDescent="0.25">
      <c r="AB148" s="3"/>
      <c r="AC148" s="3"/>
      <c r="AD148" s="3"/>
      <c r="AE148" s="3"/>
      <c r="AF148" s="3"/>
      <c r="AG148" s="3"/>
      <c r="AI148" s="5"/>
      <c r="AJ148" s="1"/>
      <c r="AK148" s="5"/>
      <c r="AL148" s="5"/>
      <c r="AM148" s="5"/>
      <c r="AP148" s="7"/>
      <c r="AU148" s="1"/>
      <c r="AV148" s="1"/>
      <c r="AX148" s="12"/>
      <c r="AY148" s="1"/>
      <c r="AZ148" s="12"/>
      <c r="BB148" s="7"/>
    </row>
    <row r="149" spans="28:54" x14ac:dyDescent="0.25">
      <c r="AB149" s="3"/>
      <c r="AC149" s="3"/>
      <c r="AD149" s="3"/>
      <c r="AE149" s="3"/>
      <c r="AF149" s="3"/>
      <c r="AG149" s="3"/>
      <c r="AI149" s="5"/>
      <c r="AJ149" s="1"/>
      <c r="AK149" s="5"/>
      <c r="AL149" s="5"/>
      <c r="AM149" s="5"/>
      <c r="AP149" s="7"/>
      <c r="AU149" s="1"/>
      <c r="AV149" s="1"/>
      <c r="AX149" s="12"/>
      <c r="AY149" s="1"/>
      <c r="AZ149" s="12"/>
      <c r="BB149" s="7"/>
    </row>
    <row r="150" spans="28:54" x14ac:dyDescent="0.25">
      <c r="AB150" s="3"/>
      <c r="AC150" s="3"/>
      <c r="AD150" s="3"/>
      <c r="AE150" s="3"/>
      <c r="AF150" s="3"/>
      <c r="AG150" s="3"/>
      <c r="AI150" s="5"/>
      <c r="AJ150" s="1"/>
      <c r="AK150" s="5"/>
      <c r="AL150" s="5"/>
      <c r="AM150" s="5"/>
      <c r="AP150" s="7"/>
      <c r="AU150" s="1"/>
      <c r="AV150" s="1"/>
      <c r="AX150" s="12"/>
      <c r="AY150" s="1"/>
      <c r="AZ150" s="12"/>
      <c r="BB150" s="7"/>
    </row>
    <row r="151" spans="28:54" x14ac:dyDescent="0.25">
      <c r="AB151" s="3"/>
      <c r="AC151" s="3"/>
      <c r="AD151" s="3"/>
      <c r="AE151" s="3"/>
      <c r="AF151" s="3"/>
      <c r="AG151" s="3"/>
      <c r="AI151" s="5"/>
      <c r="AJ151" s="1"/>
      <c r="AK151" s="5"/>
      <c r="AL151" s="5"/>
      <c r="AM151" s="5"/>
      <c r="AP151" s="7"/>
      <c r="AU151" s="1"/>
      <c r="AV151" s="1"/>
      <c r="AX151" s="12"/>
      <c r="AY151" s="1"/>
      <c r="AZ151" s="12"/>
      <c r="BB151" s="7"/>
    </row>
    <row r="152" spans="28:54" x14ac:dyDescent="0.25">
      <c r="AB152" s="3"/>
      <c r="AC152" s="3"/>
      <c r="AD152" s="3"/>
      <c r="AE152" s="3"/>
      <c r="AF152" s="3"/>
      <c r="AG152" s="3"/>
      <c r="AI152" s="5"/>
      <c r="AJ152" s="1"/>
      <c r="AK152" s="5"/>
      <c r="AL152" s="5"/>
      <c r="AM152" s="5"/>
      <c r="AP152" s="7"/>
      <c r="AU152" s="1"/>
      <c r="AV152" s="1"/>
      <c r="AX152" s="12"/>
      <c r="AY152" s="1"/>
      <c r="AZ152" s="12"/>
      <c r="BB152" s="7"/>
    </row>
    <row r="153" spans="28:54" x14ac:dyDescent="0.25">
      <c r="AB153" s="3"/>
      <c r="AC153" s="3"/>
      <c r="AD153" s="3"/>
      <c r="AE153" s="3"/>
      <c r="AF153" s="3"/>
      <c r="AG153" s="3"/>
      <c r="AI153" s="5"/>
      <c r="AJ153" s="1"/>
      <c r="AK153" s="5"/>
      <c r="AL153" s="5"/>
      <c r="AM153" s="5"/>
      <c r="AP153" s="7"/>
      <c r="AU153" s="1"/>
      <c r="AV153" s="1"/>
      <c r="AX153" s="12"/>
      <c r="AY153" s="1"/>
      <c r="AZ153" s="12"/>
      <c r="BB153" s="7"/>
    </row>
    <row r="154" spans="28:54" x14ac:dyDescent="0.25">
      <c r="AB154" s="3"/>
      <c r="AC154" s="3"/>
      <c r="AD154" s="3"/>
      <c r="AE154" s="3"/>
      <c r="AF154" s="3"/>
      <c r="AG154" s="3"/>
      <c r="AI154" s="5"/>
      <c r="AJ154" s="1"/>
      <c r="AK154" s="5"/>
      <c r="AL154" s="5"/>
      <c r="AM154" s="5"/>
      <c r="AP154" s="7"/>
      <c r="AU154" s="1"/>
      <c r="AV154" s="1"/>
      <c r="AX154" s="12"/>
      <c r="AY154" s="1"/>
      <c r="AZ154" s="12"/>
      <c r="BB154" s="7"/>
    </row>
    <row r="155" spans="28:54" x14ac:dyDescent="0.25">
      <c r="AB155" s="3"/>
      <c r="AC155" s="3"/>
      <c r="AD155" s="3"/>
      <c r="AE155" s="3"/>
      <c r="AF155" s="3"/>
      <c r="AG155" s="3"/>
      <c r="AI155" s="5"/>
      <c r="AJ155" s="1"/>
      <c r="AK155" s="5"/>
      <c r="AL155" s="5"/>
      <c r="AM155" s="5"/>
      <c r="AP155" s="7"/>
      <c r="AU155" s="1"/>
      <c r="AV155" s="1"/>
      <c r="AX155" s="12"/>
      <c r="AY155" s="1"/>
      <c r="AZ155" s="12"/>
      <c r="BB155" s="7"/>
    </row>
    <row r="156" spans="28:54" x14ac:dyDescent="0.25">
      <c r="AB156" s="3"/>
      <c r="AC156" s="3"/>
      <c r="AD156" s="3"/>
      <c r="AE156" s="3"/>
      <c r="AF156" s="3"/>
      <c r="AG156" s="3"/>
      <c r="AI156" s="5"/>
      <c r="AJ156" s="1"/>
      <c r="AK156" s="5"/>
      <c r="AL156" s="5"/>
      <c r="AM156" s="5"/>
      <c r="AP156" s="7"/>
      <c r="AU156" s="1"/>
      <c r="AV156" s="1"/>
      <c r="AX156" s="12"/>
      <c r="AY156" s="1"/>
      <c r="AZ156" s="12"/>
      <c r="BB156" s="7"/>
    </row>
    <row r="157" spans="28:54" x14ac:dyDescent="0.25">
      <c r="AB157" s="3"/>
      <c r="AC157" s="3"/>
      <c r="AD157" s="3"/>
      <c r="AE157" s="3"/>
      <c r="AF157" s="3"/>
      <c r="AG157" s="3"/>
      <c r="AI157" s="5"/>
      <c r="AJ157" s="1"/>
      <c r="AK157" s="5"/>
      <c r="AL157" s="5"/>
      <c r="AM157" s="5"/>
      <c r="AP157" s="7"/>
      <c r="AU157" s="1"/>
      <c r="AV157" s="1"/>
      <c r="AX157" s="12"/>
      <c r="AY157" s="1"/>
      <c r="AZ157" s="12"/>
      <c r="BB157" s="7"/>
    </row>
    <row r="158" spans="28:54" x14ac:dyDescent="0.25">
      <c r="AB158" s="3"/>
      <c r="AC158" s="3"/>
      <c r="AD158" s="3"/>
      <c r="AE158" s="3"/>
      <c r="AF158" s="3"/>
      <c r="AG158" s="3"/>
      <c r="AI158" s="5"/>
      <c r="AJ158" s="1"/>
      <c r="AK158" s="5"/>
      <c r="AL158" s="5"/>
      <c r="AM158" s="5"/>
      <c r="AP158" s="7"/>
      <c r="AU158" s="1"/>
      <c r="AV158" s="1"/>
      <c r="AX158" s="12"/>
      <c r="AY158" s="1"/>
      <c r="AZ158" s="12"/>
      <c r="BB158" s="7"/>
    </row>
    <row r="159" spans="28:54" x14ac:dyDescent="0.25">
      <c r="AB159" s="3"/>
      <c r="AC159" s="3"/>
      <c r="AD159" s="3"/>
      <c r="AE159" s="3"/>
      <c r="AF159" s="3"/>
      <c r="AG159" s="3"/>
      <c r="AI159" s="5"/>
      <c r="AJ159" s="1"/>
      <c r="AK159" s="5"/>
      <c r="AL159" s="5"/>
      <c r="AM159" s="5"/>
      <c r="AP159" s="7"/>
      <c r="AU159" s="1"/>
      <c r="AV159" s="1"/>
      <c r="AX159" s="12"/>
      <c r="AY159" s="1"/>
      <c r="AZ159" s="12"/>
      <c r="BB159" s="7"/>
    </row>
    <row r="160" spans="28:54" x14ac:dyDescent="0.25">
      <c r="AB160" s="3"/>
      <c r="AC160" s="3"/>
      <c r="AD160" s="3"/>
      <c r="AE160" s="3"/>
      <c r="AF160" s="3"/>
      <c r="AG160" s="3"/>
      <c r="AI160" s="5"/>
      <c r="AJ160" s="1"/>
      <c r="AK160" s="5"/>
      <c r="AL160" s="5"/>
      <c r="AM160" s="5"/>
      <c r="AP160" s="7"/>
      <c r="AU160" s="1"/>
      <c r="AV160" s="1"/>
      <c r="AX160" s="12"/>
      <c r="AY160" s="1"/>
      <c r="AZ160" s="12"/>
      <c r="BB160" s="7"/>
    </row>
    <row r="161" spans="28:54" x14ac:dyDescent="0.25">
      <c r="AB161" s="3"/>
      <c r="AC161" s="3"/>
      <c r="AD161" s="3"/>
      <c r="AE161" s="3"/>
      <c r="AF161" s="3"/>
      <c r="AG161" s="3"/>
      <c r="AI161" s="5"/>
      <c r="AJ161" s="1"/>
      <c r="AK161" s="5"/>
      <c r="AL161" s="5"/>
      <c r="AM161" s="5"/>
      <c r="AP161" s="7"/>
      <c r="AU161" s="1"/>
      <c r="AV161" s="1"/>
      <c r="AX161" s="12"/>
      <c r="AY161" s="1"/>
      <c r="AZ161" s="12"/>
      <c r="BB161" s="7"/>
    </row>
    <row r="162" spans="28:54" x14ac:dyDescent="0.25">
      <c r="AB162" s="3"/>
      <c r="AC162" s="3"/>
      <c r="AD162" s="3"/>
      <c r="AE162" s="3"/>
      <c r="AF162" s="3"/>
      <c r="AG162" s="3"/>
      <c r="AI162" s="5"/>
      <c r="AJ162" s="1"/>
      <c r="AK162" s="5"/>
      <c r="AL162" s="5"/>
      <c r="AM162" s="5"/>
      <c r="AP162" s="7"/>
      <c r="AU162" s="1"/>
      <c r="AV162" s="1"/>
      <c r="AX162" s="12"/>
      <c r="AY162" s="1"/>
      <c r="AZ162" s="12"/>
      <c r="BB162" s="7"/>
    </row>
    <row r="163" spans="28:54" x14ac:dyDescent="0.25">
      <c r="AB163" s="3"/>
      <c r="AC163" s="3"/>
      <c r="AD163" s="3"/>
      <c r="AE163" s="3"/>
      <c r="AF163" s="3"/>
      <c r="AG163" s="3"/>
      <c r="AI163" s="5"/>
      <c r="AJ163" s="1"/>
      <c r="AK163" s="5"/>
      <c r="AL163" s="5"/>
      <c r="AM163" s="5"/>
      <c r="AP163" s="7"/>
      <c r="AU163" s="1"/>
      <c r="AV163" s="1"/>
      <c r="AX163" s="12"/>
      <c r="AY163" s="1"/>
      <c r="AZ163" s="12"/>
      <c r="BB163" s="7"/>
    </row>
    <row r="164" spans="28:54" x14ac:dyDescent="0.25">
      <c r="AB164" s="3"/>
      <c r="AC164" s="3"/>
      <c r="AD164" s="3"/>
      <c r="AE164" s="3"/>
      <c r="AF164" s="3"/>
      <c r="AG164" s="3"/>
      <c r="AI164" s="5"/>
      <c r="AJ164" s="1"/>
      <c r="AK164" s="5"/>
      <c r="AL164" s="5"/>
      <c r="AM164" s="5"/>
      <c r="AP164" s="7"/>
      <c r="AU164" s="1"/>
      <c r="AV164" s="1"/>
      <c r="AX164" s="12"/>
      <c r="AY164" s="1"/>
      <c r="AZ164" s="12"/>
      <c r="BB164" s="7"/>
    </row>
    <row r="165" spans="28:54" x14ac:dyDescent="0.25">
      <c r="AB165" s="3"/>
      <c r="AC165" s="3"/>
      <c r="AD165" s="3"/>
      <c r="AE165" s="3"/>
      <c r="AF165" s="3"/>
      <c r="AG165" s="3"/>
      <c r="AI165" s="5"/>
      <c r="AJ165" s="1"/>
      <c r="AK165" s="5"/>
      <c r="AL165" s="5"/>
      <c r="AM165" s="5"/>
      <c r="AP165" s="7"/>
      <c r="AU165" s="1"/>
      <c r="AV165" s="1"/>
      <c r="AX165" s="12"/>
      <c r="AY165" s="1"/>
      <c r="AZ165" s="12"/>
      <c r="BB165" s="7"/>
    </row>
    <row r="166" spans="28:54" x14ac:dyDescent="0.25">
      <c r="AB166" s="3"/>
      <c r="AC166" s="3"/>
      <c r="AD166" s="3"/>
      <c r="AE166" s="3"/>
      <c r="AF166" s="3"/>
      <c r="AG166" s="3"/>
      <c r="AI166" s="5"/>
      <c r="AJ166" s="1"/>
      <c r="AK166" s="5"/>
      <c r="AL166" s="5"/>
      <c r="AM166" s="5"/>
      <c r="AP166" s="7"/>
      <c r="AU166" s="1"/>
      <c r="AV166" s="1"/>
      <c r="AX166" s="12"/>
      <c r="AY166" s="1"/>
      <c r="AZ166" s="12"/>
      <c r="BB166" s="7"/>
    </row>
    <row r="167" spans="28:54" x14ac:dyDescent="0.25">
      <c r="AB167" s="3"/>
      <c r="AC167" s="3"/>
      <c r="AD167" s="3"/>
      <c r="AE167" s="3"/>
      <c r="AF167" s="3"/>
      <c r="AG167" s="3"/>
      <c r="AI167" s="5"/>
      <c r="AJ167" s="1"/>
      <c r="AK167" s="5"/>
      <c r="AL167" s="5"/>
      <c r="AM167" s="5"/>
      <c r="AP167" s="7"/>
      <c r="AU167" s="1"/>
      <c r="AV167" s="1"/>
      <c r="AX167" s="12"/>
      <c r="AY167" s="1"/>
      <c r="AZ167" s="12"/>
      <c r="BB167" s="7"/>
    </row>
    <row r="168" spans="28:54" x14ac:dyDescent="0.25">
      <c r="AB168" s="3"/>
      <c r="AC168" s="3"/>
      <c r="AD168" s="3"/>
      <c r="AE168" s="3"/>
      <c r="AF168" s="3"/>
      <c r="AG168" s="3"/>
      <c r="AI168" s="5"/>
      <c r="AJ168" s="1"/>
      <c r="AK168" s="5"/>
      <c r="AL168" s="5"/>
      <c r="AM168" s="5"/>
      <c r="AP168" s="7"/>
      <c r="AU168" s="1"/>
      <c r="AV168" s="1"/>
      <c r="AX168" s="12"/>
      <c r="AY168" s="1"/>
      <c r="AZ168" s="12"/>
      <c r="BB168" s="7"/>
    </row>
    <row r="169" spans="28:54" x14ac:dyDescent="0.25">
      <c r="AB169" s="3"/>
      <c r="AC169" s="3"/>
      <c r="AD169" s="3"/>
      <c r="AE169" s="3"/>
      <c r="AF169" s="3"/>
      <c r="AG169" s="3"/>
      <c r="AI169" s="5"/>
      <c r="AJ169" s="1"/>
      <c r="AK169" s="5"/>
      <c r="AL169" s="5"/>
      <c r="AM169" s="5"/>
      <c r="AP169" s="7"/>
      <c r="AU169" s="1"/>
      <c r="AV169" s="1"/>
      <c r="AX169" s="12"/>
      <c r="AY169" s="1"/>
      <c r="AZ169" s="12"/>
      <c r="BB169" s="7"/>
    </row>
    <row r="170" spans="28:54" x14ac:dyDescent="0.25">
      <c r="AB170" s="3"/>
      <c r="AC170" s="3"/>
      <c r="AD170" s="3"/>
      <c r="AE170" s="3"/>
      <c r="AF170" s="3"/>
      <c r="AG170" s="3"/>
      <c r="AI170" s="5"/>
      <c r="AJ170" s="1"/>
      <c r="AK170" s="5"/>
      <c r="AL170" s="5"/>
      <c r="AM170" s="5"/>
      <c r="AP170" s="7"/>
      <c r="AU170" s="1"/>
      <c r="AV170" s="1"/>
      <c r="AX170" s="12"/>
      <c r="AY170" s="1"/>
      <c r="AZ170" s="12"/>
      <c r="BB170" s="7"/>
    </row>
    <row r="171" spans="28:54" x14ac:dyDescent="0.25">
      <c r="AB171" s="3"/>
      <c r="AC171" s="3"/>
      <c r="AD171" s="3"/>
      <c r="AE171" s="3"/>
      <c r="AF171" s="3"/>
      <c r="AG171" s="3"/>
      <c r="AI171" s="5"/>
      <c r="AJ171" s="1"/>
      <c r="AK171" s="5"/>
      <c r="AL171" s="5"/>
      <c r="AM171" s="5"/>
      <c r="AP171" s="7"/>
      <c r="AU171" s="1"/>
      <c r="AV171" s="1"/>
      <c r="AX171" s="12"/>
      <c r="AY171" s="1"/>
      <c r="AZ171" s="12"/>
      <c r="BB171" s="7"/>
    </row>
    <row r="172" spans="28:54" x14ac:dyDescent="0.25">
      <c r="AB172" s="3"/>
      <c r="AC172" s="3"/>
      <c r="AD172" s="3"/>
      <c r="AE172" s="3"/>
      <c r="AF172" s="3"/>
      <c r="AG172" s="3"/>
      <c r="AI172" s="5"/>
      <c r="AJ172" s="1"/>
      <c r="AK172" s="5"/>
      <c r="AL172" s="5"/>
      <c r="AM172" s="5"/>
      <c r="AP172" s="7"/>
      <c r="AU172" s="1"/>
      <c r="AV172" s="1"/>
      <c r="AX172" s="12"/>
      <c r="AY172" s="1"/>
      <c r="AZ172" s="12"/>
      <c r="BB172" s="7"/>
    </row>
    <row r="173" spans="28:54" x14ac:dyDescent="0.25">
      <c r="AB173" s="3"/>
      <c r="AC173" s="3"/>
      <c r="AD173" s="3"/>
      <c r="AE173" s="3"/>
      <c r="AF173" s="3"/>
      <c r="AG173" s="3"/>
      <c r="AI173" s="5"/>
      <c r="AJ173" s="1"/>
      <c r="AK173" s="5"/>
      <c r="AL173" s="5"/>
      <c r="AM173" s="5"/>
      <c r="AP173" s="7"/>
      <c r="AU173" s="1"/>
      <c r="AV173" s="1"/>
      <c r="AX173" s="12"/>
      <c r="AY173" s="1"/>
      <c r="AZ173" s="12"/>
      <c r="BB173" s="7"/>
    </row>
    <row r="174" spans="28:54" x14ac:dyDescent="0.25">
      <c r="AB174" s="3"/>
      <c r="AC174" s="3"/>
      <c r="AD174" s="3"/>
      <c r="AE174" s="3"/>
      <c r="AF174" s="3"/>
      <c r="AG174" s="3"/>
      <c r="AI174" s="5"/>
      <c r="AJ174" s="1"/>
      <c r="AK174" s="5"/>
      <c r="AL174" s="5"/>
      <c r="AM174" s="5"/>
      <c r="AP174" s="7"/>
      <c r="AU174" s="1"/>
      <c r="AV174" s="1"/>
      <c r="AX174" s="12"/>
      <c r="AY174" s="1"/>
      <c r="AZ174" s="12"/>
      <c r="BB174" s="7"/>
    </row>
    <row r="175" spans="28:54" x14ac:dyDescent="0.25">
      <c r="AB175" s="3"/>
      <c r="AC175" s="3"/>
      <c r="AD175" s="3"/>
      <c r="AE175" s="3"/>
      <c r="AF175" s="3"/>
      <c r="AG175" s="3"/>
      <c r="AI175" s="5"/>
      <c r="AJ175" s="1"/>
      <c r="AK175" s="5"/>
      <c r="AL175" s="5"/>
      <c r="AM175" s="5"/>
      <c r="AP175" s="7"/>
      <c r="AU175" s="1"/>
      <c r="AV175" s="1"/>
      <c r="AX175" s="12"/>
      <c r="AY175" s="1"/>
      <c r="AZ175" s="12"/>
      <c r="BB175" s="7"/>
    </row>
    <row r="176" spans="28:54" x14ac:dyDescent="0.25">
      <c r="AB176" s="3"/>
      <c r="AC176" s="3"/>
      <c r="AD176" s="3"/>
      <c r="AE176" s="3"/>
      <c r="AF176" s="3"/>
      <c r="AG176" s="3"/>
      <c r="AI176" s="5"/>
      <c r="AJ176" s="1"/>
      <c r="AK176" s="5"/>
      <c r="AL176" s="5"/>
      <c r="AM176" s="5"/>
      <c r="AP176" s="7"/>
      <c r="AU176" s="1"/>
      <c r="AV176" s="1"/>
      <c r="AX176" s="12"/>
      <c r="AY176" s="1"/>
      <c r="AZ176" s="12"/>
      <c r="BB176" s="7"/>
    </row>
    <row r="177" spans="28:54" x14ac:dyDescent="0.25">
      <c r="AB177" s="3"/>
      <c r="AC177" s="3"/>
      <c r="AD177" s="3"/>
      <c r="AE177" s="3"/>
      <c r="AF177" s="3"/>
      <c r="AG177" s="3"/>
      <c r="AI177" s="5"/>
      <c r="AJ177" s="1"/>
      <c r="AK177" s="5"/>
      <c r="AL177" s="5"/>
      <c r="AM177" s="5"/>
      <c r="AP177" s="7"/>
      <c r="AU177" s="1"/>
      <c r="AV177" s="1"/>
      <c r="AX177" s="12"/>
      <c r="AY177" s="1"/>
      <c r="AZ177" s="12"/>
      <c r="BB177" s="7"/>
    </row>
    <row r="178" spans="28:54" x14ac:dyDescent="0.25">
      <c r="AB178" s="3"/>
      <c r="AC178" s="3"/>
      <c r="AD178" s="3"/>
      <c r="AE178" s="3"/>
      <c r="AF178" s="3"/>
      <c r="AG178" s="3"/>
      <c r="AI178" s="5"/>
      <c r="AJ178" s="1"/>
      <c r="AK178" s="5"/>
      <c r="AL178" s="5"/>
      <c r="AM178" s="5"/>
      <c r="AP178" s="7"/>
      <c r="AU178" s="1"/>
      <c r="AV178" s="1"/>
      <c r="AX178" s="12"/>
      <c r="AY178" s="1"/>
      <c r="AZ178" s="12"/>
      <c r="BB178" s="7"/>
    </row>
    <row r="179" spans="28:54" x14ac:dyDescent="0.25">
      <c r="AB179" s="3"/>
      <c r="AC179" s="3"/>
      <c r="AD179" s="3"/>
      <c r="AE179" s="3"/>
      <c r="AF179" s="3"/>
      <c r="AG179" s="3"/>
      <c r="AI179" s="5"/>
      <c r="AJ179" s="1"/>
      <c r="AK179" s="5"/>
      <c r="AL179" s="5"/>
      <c r="AM179" s="5"/>
      <c r="AP179" s="7"/>
      <c r="AU179" s="1"/>
      <c r="AV179" s="1"/>
      <c r="AX179" s="12"/>
      <c r="AY179" s="1"/>
      <c r="AZ179" s="12"/>
      <c r="BB179" s="7"/>
    </row>
    <row r="180" spans="28:54" x14ac:dyDescent="0.25">
      <c r="AB180" s="3"/>
      <c r="AC180" s="3"/>
      <c r="AD180" s="3"/>
      <c r="AE180" s="3"/>
      <c r="AF180" s="3"/>
      <c r="AG180" s="3"/>
      <c r="AI180" s="5"/>
      <c r="AJ180" s="1"/>
      <c r="AK180" s="5"/>
      <c r="AL180" s="5"/>
      <c r="AM180" s="5"/>
      <c r="AP180" s="7"/>
      <c r="AU180" s="1"/>
      <c r="AV180" s="1"/>
      <c r="AX180" s="12"/>
      <c r="AY180" s="1"/>
      <c r="AZ180" s="12"/>
      <c r="BB180" s="7"/>
    </row>
    <row r="181" spans="28:54" x14ac:dyDescent="0.25">
      <c r="AB181" s="3"/>
      <c r="AC181" s="3"/>
      <c r="AD181" s="3"/>
      <c r="AE181" s="3"/>
      <c r="AF181" s="3"/>
      <c r="AG181" s="3"/>
      <c r="AI181" s="5"/>
      <c r="AJ181" s="1"/>
      <c r="AK181" s="5"/>
      <c r="AL181" s="5"/>
      <c r="AM181" s="5"/>
      <c r="AP181" s="7"/>
      <c r="AU181" s="1"/>
      <c r="AV181" s="1"/>
      <c r="AX181" s="12"/>
      <c r="AY181" s="1"/>
      <c r="AZ181" s="12"/>
      <c r="BB181" s="7"/>
    </row>
    <row r="182" spans="28:54" x14ac:dyDescent="0.25">
      <c r="AB182" s="3"/>
      <c r="AC182" s="3"/>
      <c r="AD182" s="3"/>
      <c r="AE182" s="3"/>
      <c r="AF182" s="3"/>
      <c r="AG182" s="3"/>
      <c r="AI182" s="5"/>
      <c r="AJ182" s="1"/>
      <c r="AK182" s="5"/>
      <c r="AL182" s="5"/>
      <c r="AM182" s="5"/>
      <c r="AP182" s="7"/>
      <c r="AU182" s="1"/>
      <c r="AV182" s="1"/>
      <c r="AX182" s="12"/>
      <c r="AY182" s="1"/>
      <c r="AZ182" s="12"/>
      <c r="BB182" s="7"/>
    </row>
    <row r="183" spans="28:54" x14ac:dyDescent="0.25">
      <c r="AB183" s="3"/>
      <c r="AC183" s="3"/>
      <c r="AD183" s="3"/>
      <c r="AE183" s="3"/>
      <c r="AF183" s="3"/>
      <c r="AG183" s="3"/>
      <c r="AI183" s="5"/>
      <c r="AJ183" s="1"/>
      <c r="AK183" s="5"/>
      <c r="AL183" s="5"/>
      <c r="AM183" s="5"/>
      <c r="AP183" s="7"/>
      <c r="AU183" s="1"/>
      <c r="AV183" s="1"/>
      <c r="AX183" s="12"/>
      <c r="AY183" s="1"/>
      <c r="AZ183" s="12"/>
      <c r="BB183" s="7"/>
    </row>
    <row r="184" spans="28:54" x14ac:dyDescent="0.25">
      <c r="AB184" s="3"/>
      <c r="AC184" s="3"/>
      <c r="AD184" s="3"/>
      <c r="AE184" s="3"/>
      <c r="AF184" s="3"/>
      <c r="AG184" s="3"/>
      <c r="AI184" s="5"/>
      <c r="AJ184" s="1"/>
      <c r="AK184" s="5"/>
      <c r="AL184" s="5"/>
      <c r="AM184" s="5"/>
      <c r="AP184" s="7"/>
      <c r="AU184" s="1"/>
      <c r="AV184" s="1"/>
      <c r="AX184" s="12"/>
      <c r="AY184" s="1"/>
      <c r="AZ184" s="12"/>
      <c r="BB184" s="7"/>
    </row>
    <row r="185" spans="28:54" x14ac:dyDescent="0.25">
      <c r="AB185" s="3"/>
      <c r="AC185" s="3"/>
      <c r="AD185" s="3"/>
      <c r="AE185" s="3"/>
      <c r="AF185" s="3"/>
      <c r="AG185" s="3"/>
      <c r="AI185" s="5"/>
      <c r="AJ185" s="1"/>
      <c r="AK185" s="5"/>
      <c r="AL185" s="5"/>
      <c r="AM185" s="5"/>
      <c r="AP185" s="7"/>
      <c r="AU185" s="1"/>
      <c r="AV185" s="1"/>
      <c r="AX185" s="12"/>
      <c r="AY185" s="1"/>
      <c r="AZ185" s="12"/>
      <c r="BB185" s="7"/>
    </row>
    <row r="186" spans="28:54" x14ac:dyDescent="0.25">
      <c r="AB186" s="3"/>
      <c r="AC186" s="3"/>
      <c r="AD186" s="3"/>
      <c r="AE186" s="3"/>
      <c r="AF186" s="3"/>
      <c r="AG186" s="3"/>
      <c r="AI186" s="5"/>
      <c r="AJ186" s="1"/>
      <c r="AK186" s="5"/>
      <c r="AL186" s="5"/>
      <c r="AM186" s="5"/>
      <c r="AP186" s="7"/>
      <c r="AU186" s="1"/>
      <c r="AV186" s="1"/>
      <c r="AX186" s="12"/>
      <c r="AY186" s="1"/>
      <c r="AZ186" s="12"/>
      <c r="BB186" s="7"/>
    </row>
    <row r="187" spans="28:54" x14ac:dyDescent="0.25">
      <c r="AB187" s="3"/>
      <c r="AC187" s="3"/>
      <c r="AD187" s="3"/>
      <c r="AE187" s="3"/>
      <c r="AF187" s="3"/>
      <c r="AG187" s="3"/>
      <c r="AI187" s="5"/>
      <c r="AJ187" s="1"/>
      <c r="AK187" s="5"/>
      <c r="AL187" s="5"/>
      <c r="AM187" s="5"/>
      <c r="AP187" s="7"/>
      <c r="AU187" s="1"/>
      <c r="AV187" s="1"/>
      <c r="AX187" s="12"/>
      <c r="AY187" s="1"/>
      <c r="AZ187" s="12"/>
      <c r="BB187" s="7"/>
    </row>
    <row r="188" spans="28:54" x14ac:dyDescent="0.25">
      <c r="AB188" s="3"/>
      <c r="AC188" s="3"/>
      <c r="AD188" s="3"/>
      <c r="AE188" s="3"/>
      <c r="AF188" s="3"/>
      <c r="AG188" s="3"/>
      <c r="AI188" s="5"/>
      <c r="AJ188" s="1"/>
      <c r="AK188" s="5"/>
      <c r="AL188" s="5"/>
      <c r="AM188" s="5"/>
      <c r="AP188" s="7"/>
      <c r="AU188" s="1"/>
      <c r="AV188" s="1"/>
      <c r="AX188" s="12"/>
      <c r="AY188" s="1"/>
      <c r="AZ188" s="12"/>
      <c r="BB188" s="7"/>
    </row>
    <row r="189" spans="28:54" x14ac:dyDescent="0.25">
      <c r="AB189" s="3"/>
      <c r="AC189" s="3"/>
      <c r="AD189" s="3"/>
      <c r="AE189" s="3"/>
      <c r="AF189" s="3"/>
      <c r="AG189" s="3"/>
      <c r="AI189" s="5"/>
      <c r="AJ189" s="1"/>
      <c r="AK189" s="5"/>
      <c r="AL189" s="5"/>
      <c r="AM189" s="5"/>
      <c r="AP189" s="7"/>
      <c r="AU189" s="1"/>
      <c r="AV189" s="1"/>
      <c r="AX189" s="12"/>
      <c r="AY189" s="1"/>
      <c r="AZ189" s="12"/>
      <c r="BB189" s="7"/>
    </row>
    <row r="190" spans="28:54" x14ac:dyDescent="0.25">
      <c r="AB190" s="3"/>
      <c r="AC190" s="3"/>
      <c r="AD190" s="3"/>
      <c r="AE190" s="3"/>
      <c r="AF190" s="3"/>
      <c r="AG190" s="3"/>
      <c r="AI190" s="5"/>
      <c r="AJ190" s="1"/>
      <c r="AK190" s="5"/>
      <c r="AL190" s="5"/>
      <c r="AM190" s="5"/>
      <c r="AP190" s="7"/>
      <c r="AU190" s="1"/>
      <c r="AV190" s="1"/>
      <c r="AX190" s="12"/>
      <c r="AY190" s="1"/>
      <c r="AZ190" s="12"/>
      <c r="BB190" s="7"/>
    </row>
    <row r="191" spans="28:54" x14ac:dyDescent="0.25">
      <c r="AB191" s="3"/>
      <c r="AC191" s="3"/>
      <c r="AD191" s="3"/>
      <c r="AE191" s="3"/>
      <c r="AF191" s="3"/>
      <c r="AG191" s="3"/>
      <c r="AI191" s="5"/>
      <c r="AJ191" s="1"/>
      <c r="AK191" s="5"/>
      <c r="AL191" s="5"/>
      <c r="AM191" s="5"/>
      <c r="AP191" s="7"/>
      <c r="AU191" s="1"/>
      <c r="AV191" s="1"/>
      <c r="AX191" s="12"/>
      <c r="AY191" s="1"/>
      <c r="AZ191" s="12"/>
      <c r="BB191" s="7"/>
    </row>
    <row r="192" spans="28:54" x14ac:dyDescent="0.25">
      <c r="AB192" s="3"/>
      <c r="AC192" s="3"/>
      <c r="AD192" s="3"/>
      <c r="AE192" s="3"/>
      <c r="AF192" s="3"/>
      <c r="AG192" s="3"/>
      <c r="AI192" s="5"/>
      <c r="AJ192" s="1"/>
      <c r="AK192" s="5"/>
      <c r="AL192" s="5"/>
      <c r="AM192" s="5"/>
      <c r="AP192" s="7"/>
      <c r="AU192" s="1"/>
      <c r="AV192" s="1"/>
      <c r="AX192" s="12"/>
      <c r="AY192" s="1"/>
      <c r="AZ192" s="12"/>
      <c r="BB192" s="7"/>
    </row>
    <row r="193" spans="28:54" x14ac:dyDescent="0.25">
      <c r="AB193" s="3"/>
      <c r="AC193" s="3"/>
      <c r="AD193" s="3"/>
      <c r="AE193" s="3"/>
      <c r="AF193" s="3"/>
      <c r="AG193" s="3"/>
      <c r="AI193" s="5"/>
      <c r="AJ193" s="1"/>
      <c r="AK193" s="5"/>
      <c r="AL193" s="5"/>
      <c r="AM193" s="5"/>
      <c r="AP193" s="7"/>
      <c r="AU193" s="1"/>
      <c r="AV193" s="1"/>
      <c r="AX193" s="12"/>
      <c r="AY193" s="1"/>
      <c r="AZ193" s="12"/>
      <c r="BB193" s="7"/>
    </row>
    <row r="194" spans="28:54" x14ac:dyDescent="0.25">
      <c r="AB194" s="3"/>
      <c r="AC194" s="3"/>
      <c r="AD194" s="3"/>
      <c r="AE194" s="3"/>
      <c r="AF194" s="3"/>
      <c r="AG194" s="3"/>
      <c r="AI194" s="5"/>
      <c r="AJ194" s="1"/>
      <c r="AK194" s="5"/>
      <c r="AL194" s="5"/>
      <c r="AM194" s="5"/>
      <c r="AP194" s="7"/>
      <c r="AU194" s="1"/>
      <c r="AV194" s="1"/>
      <c r="AX194" s="12"/>
      <c r="AY194" s="1"/>
      <c r="AZ194" s="12"/>
      <c r="BB194" s="7"/>
    </row>
    <row r="195" spans="28:54" x14ac:dyDescent="0.25">
      <c r="AB195" s="3"/>
      <c r="AC195" s="3"/>
      <c r="AD195" s="3"/>
      <c r="AE195" s="3"/>
      <c r="AF195" s="3"/>
      <c r="AG195" s="3"/>
      <c r="AI195" s="5"/>
      <c r="AJ195" s="1"/>
      <c r="AK195" s="5"/>
      <c r="AL195" s="5"/>
      <c r="AM195" s="5"/>
      <c r="AP195" s="7"/>
      <c r="AU195" s="1"/>
      <c r="AV195" s="1"/>
      <c r="AX195" s="12"/>
      <c r="AY195" s="1"/>
      <c r="AZ195" s="12"/>
      <c r="BB195" s="7"/>
    </row>
    <row r="196" spans="28:54" x14ac:dyDescent="0.25">
      <c r="AB196" s="3"/>
      <c r="AC196" s="3"/>
      <c r="AD196" s="3"/>
      <c r="AE196" s="3"/>
      <c r="AF196" s="3"/>
      <c r="AG196" s="3"/>
      <c r="AI196" s="5"/>
      <c r="AJ196" s="1"/>
      <c r="AK196" s="5"/>
      <c r="AL196" s="5"/>
      <c r="AM196" s="5"/>
      <c r="AP196" s="7"/>
      <c r="AU196" s="1"/>
      <c r="AV196" s="1"/>
      <c r="AX196" s="12"/>
      <c r="AY196" s="1"/>
      <c r="AZ196" s="12"/>
      <c r="BB196" s="7"/>
    </row>
    <row r="197" spans="28:54" x14ac:dyDescent="0.25">
      <c r="AB197" s="3"/>
      <c r="AC197" s="3"/>
      <c r="AD197" s="3"/>
      <c r="AE197" s="3"/>
      <c r="AF197" s="3"/>
      <c r="AG197" s="3"/>
      <c r="AI197" s="5"/>
      <c r="AJ197" s="1"/>
      <c r="AK197" s="5"/>
      <c r="AL197" s="5"/>
      <c r="AM197" s="5"/>
      <c r="AP197" s="7"/>
      <c r="AU197" s="1"/>
      <c r="AV197" s="1"/>
      <c r="AX197" s="12"/>
      <c r="AY197" s="1"/>
      <c r="AZ197" s="12"/>
      <c r="BB197" s="7"/>
    </row>
    <row r="198" spans="28:54" x14ac:dyDescent="0.25">
      <c r="AB198" s="3"/>
      <c r="AC198" s="3"/>
      <c r="AD198" s="3"/>
      <c r="AE198" s="3"/>
      <c r="AF198" s="3"/>
      <c r="AG198" s="3"/>
      <c r="AI198" s="5"/>
      <c r="AJ198" s="1"/>
      <c r="AK198" s="5"/>
      <c r="AL198" s="5"/>
      <c r="AM198" s="5"/>
      <c r="AP198" s="7"/>
      <c r="AU198" s="1"/>
      <c r="AV198" s="1"/>
      <c r="AX198" s="12"/>
      <c r="AY198" s="1"/>
      <c r="AZ198" s="12"/>
      <c r="BB198" s="7"/>
    </row>
    <row r="199" spans="28:54" x14ac:dyDescent="0.25">
      <c r="AB199" s="3"/>
      <c r="AC199" s="3"/>
      <c r="AD199" s="3"/>
      <c r="AE199" s="3"/>
      <c r="AF199" s="3"/>
      <c r="AG199" s="3"/>
      <c r="AI199" s="5"/>
      <c r="AJ199" s="1"/>
      <c r="AK199" s="5"/>
      <c r="AL199" s="5"/>
      <c r="AM199" s="5"/>
      <c r="AP199" s="7"/>
      <c r="AU199" s="1"/>
      <c r="AV199" s="1"/>
      <c r="AX199" s="12"/>
      <c r="AY199" s="1"/>
      <c r="AZ199" s="12"/>
      <c r="BB199" s="7"/>
    </row>
    <row r="200" spans="28:54" x14ac:dyDescent="0.25">
      <c r="AB200" s="3"/>
      <c r="AC200" s="3"/>
      <c r="AD200" s="3"/>
      <c r="AE200" s="3"/>
      <c r="AF200" s="3"/>
      <c r="AG200" s="3"/>
      <c r="AI200" s="5"/>
      <c r="AJ200" s="1"/>
      <c r="AK200" s="5"/>
      <c r="AL200" s="5"/>
      <c r="AM200" s="5"/>
      <c r="AP200" s="7"/>
      <c r="AU200" s="1"/>
      <c r="AV200" s="1"/>
      <c r="AX200" s="12"/>
      <c r="AY200" s="1"/>
      <c r="AZ200" s="12"/>
      <c r="BB200" s="7"/>
    </row>
    <row r="201" spans="28:54" x14ac:dyDescent="0.25">
      <c r="AB201" s="3"/>
      <c r="AC201" s="3"/>
      <c r="AD201" s="3"/>
      <c r="AE201" s="3"/>
      <c r="AF201" s="3"/>
      <c r="AG201" s="3"/>
      <c r="AI201" s="5"/>
      <c r="AJ201" s="1"/>
      <c r="AK201" s="5"/>
      <c r="AL201" s="5"/>
      <c r="AM201" s="5"/>
      <c r="AP201" s="7"/>
      <c r="AU201" s="1"/>
      <c r="AV201" s="1"/>
      <c r="AX201" s="12"/>
      <c r="AY201" s="1"/>
      <c r="AZ201" s="12"/>
      <c r="BB201" s="7"/>
    </row>
    <row r="202" spans="28:54" x14ac:dyDescent="0.25">
      <c r="AB202" s="3"/>
      <c r="AC202" s="3"/>
      <c r="AD202" s="3"/>
      <c r="AE202" s="3"/>
      <c r="AF202" s="3"/>
      <c r="AG202" s="3"/>
      <c r="AI202" s="5"/>
      <c r="AJ202" s="1"/>
      <c r="AK202" s="5"/>
      <c r="AL202" s="5"/>
      <c r="AM202" s="5"/>
      <c r="AP202" s="7"/>
      <c r="AU202" s="1"/>
      <c r="AV202" s="1"/>
      <c r="AX202" s="12"/>
      <c r="AY202" s="1"/>
      <c r="AZ202" s="12"/>
      <c r="BB202" s="7"/>
    </row>
    <row r="203" spans="28:54" x14ac:dyDescent="0.25">
      <c r="AB203" s="3"/>
      <c r="AC203" s="3"/>
      <c r="AD203" s="3"/>
      <c r="AE203" s="3"/>
      <c r="AF203" s="3"/>
      <c r="AG203" s="3"/>
      <c r="AI203" s="5"/>
      <c r="AJ203" s="1"/>
      <c r="AK203" s="5"/>
      <c r="AL203" s="5"/>
      <c r="AM203" s="5"/>
      <c r="AP203" s="7"/>
      <c r="AU203" s="1"/>
      <c r="AV203" s="1"/>
      <c r="AX203" s="12"/>
      <c r="AY203" s="1"/>
      <c r="AZ203" s="12"/>
      <c r="BB203" s="7"/>
    </row>
    <row r="204" spans="28:54" x14ac:dyDescent="0.25">
      <c r="AB204" s="3"/>
      <c r="AC204" s="3"/>
      <c r="AD204" s="3"/>
      <c r="AE204" s="3"/>
      <c r="AF204" s="3"/>
      <c r="AG204" s="3"/>
      <c r="AI204" s="5"/>
      <c r="AJ204" s="1"/>
      <c r="AK204" s="5"/>
      <c r="AL204" s="5"/>
      <c r="AM204" s="5"/>
      <c r="AP204" s="7"/>
      <c r="AU204" s="1"/>
      <c r="AV204" s="1"/>
      <c r="AX204" s="12"/>
      <c r="AY204" s="1"/>
      <c r="AZ204" s="12"/>
      <c r="BB204" s="7"/>
    </row>
    <row r="205" spans="28:54" x14ac:dyDescent="0.25">
      <c r="AB205" s="3"/>
      <c r="AC205" s="3"/>
      <c r="AD205" s="3"/>
      <c r="AE205" s="3"/>
      <c r="AF205" s="3"/>
      <c r="AG205" s="3"/>
      <c r="AI205" s="5"/>
      <c r="AJ205" s="1"/>
      <c r="AK205" s="5"/>
      <c r="AL205" s="5"/>
      <c r="AM205" s="5"/>
      <c r="AP205" s="7"/>
      <c r="AU205" s="1"/>
      <c r="AV205" s="1"/>
      <c r="AX205" s="12"/>
      <c r="AY205" s="1"/>
      <c r="AZ205" s="12"/>
      <c r="BB205" s="7"/>
    </row>
    <row r="206" spans="28:54" x14ac:dyDescent="0.25">
      <c r="AB206" s="3"/>
      <c r="AC206" s="3"/>
      <c r="AD206" s="3"/>
      <c r="AE206" s="3"/>
      <c r="AF206" s="3"/>
      <c r="AG206" s="3"/>
      <c r="AI206" s="5"/>
      <c r="AJ206" s="1"/>
      <c r="AK206" s="5"/>
      <c r="AL206" s="5"/>
      <c r="AM206" s="5"/>
      <c r="AP206" s="7"/>
      <c r="AU206" s="1"/>
      <c r="AV206" s="1"/>
      <c r="AX206" s="12"/>
      <c r="AY206" s="1"/>
      <c r="AZ206" s="12"/>
      <c r="BB206" s="7"/>
    </row>
    <row r="207" spans="28:54" x14ac:dyDescent="0.25">
      <c r="AB207" s="3"/>
      <c r="AC207" s="3"/>
      <c r="AD207" s="3"/>
      <c r="AE207" s="3"/>
      <c r="AF207" s="3"/>
      <c r="AG207" s="3"/>
      <c r="AI207" s="5"/>
      <c r="AJ207" s="1"/>
      <c r="AK207" s="5"/>
      <c r="AL207" s="5"/>
      <c r="AM207" s="5"/>
      <c r="AP207" s="7"/>
      <c r="AU207" s="1"/>
      <c r="AV207" s="1"/>
      <c r="AX207" s="12"/>
      <c r="AY207" s="1"/>
      <c r="AZ207" s="12"/>
      <c r="BB207" s="7"/>
    </row>
    <row r="208" spans="28:54" x14ac:dyDescent="0.25">
      <c r="AB208" s="3"/>
      <c r="AC208" s="3"/>
      <c r="AD208" s="3"/>
      <c r="AE208" s="3"/>
      <c r="AF208" s="3"/>
      <c r="AG208" s="3"/>
      <c r="AI208" s="5"/>
      <c r="AJ208" s="1"/>
      <c r="AK208" s="5"/>
      <c r="AL208" s="5"/>
      <c r="AM208" s="5"/>
      <c r="AP208" s="7"/>
      <c r="AU208" s="1"/>
      <c r="AV208" s="1"/>
      <c r="AX208" s="12"/>
      <c r="AY208" s="1"/>
      <c r="AZ208" s="12"/>
      <c r="BB208" s="7"/>
    </row>
    <row r="209" spans="28:54" x14ac:dyDescent="0.25">
      <c r="AB209" s="3"/>
      <c r="AC209" s="3"/>
      <c r="AD209" s="3"/>
      <c r="AE209" s="3"/>
      <c r="AF209" s="3"/>
      <c r="AG209" s="3"/>
      <c r="AI209" s="5"/>
      <c r="AJ209" s="1"/>
      <c r="AK209" s="5"/>
      <c r="AL209" s="5"/>
      <c r="AM209" s="5"/>
      <c r="AP209" s="7"/>
      <c r="AU209" s="1"/>
      <c r="AV209" s="1"/>
      <c r="AX209" s="12"/>
      <c r="AY209" s="1"/>
      <c r="AZ209" s="12"/>
      <c r="BB209" s="7"/>
    </row>
    <row r="210" spans="28:54" x14ac:dyDescent="0.25">
      <c r="AB210" s="3"/>
      <c r="AC210" s="3"/>
      <c r="AD210" s="3"/>
      <c r="AE210" s="3"/>
      <c r="AF210" s="3"/>
      <c r="AG210" s="3"/>
      <c r="AI210" s="5"/>
      <c r="AJ210" s="1"/>
      <c r="AK210" s="5"/>
      <c r="AL210" s="5"/>
      <c r="AM210" s="5"/>
      <c r="AP210" s="7"/>
      <c r="AU210" s="1"/>
      <c r="AV210" s="1"/>
      <c r="AX210" s="12"/>
      <c r="AY210" s="1"/>
      <c r="AZ210" s="12"/>
      <c r="BB210" s="7"/>
    </row>
    <row r="211" spans="28:54" x14ac:dyDescent="0.25">
      <c r="AB211" s="3"/>
      <c r="AC211" s="3"/>
      <c r="AD211" s="3"/>
      <c r="AE211" s="3"/>
      <c r="AF211" s="3"/>
      <c r="AG211" s="3"/>
      <c r="AI211" s="5"/>
      <c r="AJ211" s="1"/>
      <c r="AK211" s="5"/>
      <c r="AL211" s="5"/>
      <c r="AM211" s="5"/>
      <c r="AP211" s="7"/>
      <c r="AU211" s="1"/>
      <c r="AV211" s="1"/>
      <c r="AX211" s="12"/>
      <c r="AY211" s="1"/>
      <c r="AZ211" s="12"/>
      <c r="BB211" s="7"/>
    </row>
    <row r="212" spans="28:54" x14ac:dyDescent="0.25">
      <c r="AB212" s="3"/>
      <c r="AC212" s="3"/>
      <c r="AD212" s="3"/>
      <c r="AE212" s="3"/>
      <c r="AF212" s="3"/>
      <c r="AG212" s="3"/>
      <c r="AI212" s="5"/>
      <c r="AJ212" s="1"/>
      <c r="AK212" s="5"/>
      <c r="AL212" s="5"/>
      <c r="AM212" s="5"/>
      <c r="AP212" s="7"/>
      <c r="AU212" s="1"/>
      <c r="AV212" s="1"/>
      <c r="AX212" s="12"/>
      <c r="AY212" s="1"/>
      <c r="AZ212" s="12"/>
      <c r="BB212" s="7"/>
    </row>
    <row r="213" spans="28:54" x14ac:dyDescent="0.25">
      <c r="AB213" s="3"/>
      <c r="AC213" s="3"/>
      <c r="AD213" s="3"/>
      <c r="AE213" s="3"/>
      <c r="AF213" s="3"/>
      <c r="AG213" s="3"/>
      <c r="AI213" s="5"/>
      <c r="AJ213" s="1"/>
      <c r="AK213" s="5"/>
      <c r="AL213" s="5"/>
      <c r="AM213" s="5"/>
      <c r="AP213" s="7"/>
      <c r="AU213" s="1"/>
      <c r="AV213" s="1"/>
      <c r="AX213" s="12"/>
      <c r="AY213" s="1"/>
      <c r="AZ213" s="12"/>
      <c r="BB213" s="7"/>
    </row>
    <row r="214" spans="28:54" x14ac:dyDescent="0.25">
      <c r="AB214" s="3"/>
      <c r="AC214" s="3"/>
      <c r="AD214" s="3"/>
      <c r="AE214" s="3"/>
      <c r="AF214" s="3"/>
      <c r="AG214" s="3"/>
      <c r="AI214" s="5"/>
      <c r="AJ214" s="1"/>
      <c r="AK214" s="5"/>
      <c r="AL214" s="5"/>
      <c r="AM214" s="5"/>
      <c r="AP214" s="7"/>
      <c r="AU214" s="1"/>
      <c r="AV214" s="1"/>
      <c r="AX214" s="12"/>
      <c r="AY214" s="1"/>
      <c r="AZ214" s="12"/>
      <c r="BB214" s="7"/>
    </row>
    <row r="215" spans="28:54" x14ac:dyDescent="0.25">
      <c r="AB215" s="3"/>
      <c r="AC215" s="3"/>
      <c r="AD215" s="3"/>
      <c r="AE215" s="3"/>
      <c r="AF215" s="3"/>
      <c r="AG215" s="3"/>
      <c r="AI215" s="5"/>
      <c r="AJ215" s="1"/>
      <c r="AK215" s="5"/>
      <c r="AL215" s="5"/>
      <c r="AM215" s="5"/>
      <c r="AP215" s="7"/>
      <c r="AU215" s="1"/>
      <c r="AV215" s="1"/>
      <c r="AX215" s="12"/>
      <c r="AY215" s="1"/>
      <c r="AZ215" s="12"/>
      <c r="BB215" s="7"/>
    </row>
    <row r="216" spans="28:54" x14ac:dyDescent="0.25">
      <c r="AB216" s="3"/>
      <c r="AC216" s="3"/>
      <c r="AD216" s="3"/>
      <c r="AE216" s="3"/>
      <c r="AF216" s="3"/>
      <c r="AG216" s="3"/>
      <c r="AI216" s="5"/>
      <c r="AJ216" s="1"/>
      <c r="AK216" s="5"/>
      <c r="AL216" s="5"/>
      <c r="AM216" s="5"/>
      <c r="AP216" s="7"/>
      <c r="AU216" s="1"/>
      <c r="AV216" s="1"/>
      <c r="AX216" s="12"/>
      <c r="AY216" s="1"/>
      <c r="AZ216" s="12"/>
      <c r="BB216" s="7"/>
    </row>
    <row r="217" spans="28:54" x14ac:dyDescent="0.25">
      <c r="AB217" s="3"/>
      <c r="AC217" s="3"/>
      <c r="AD217" s="3"/>
      <c r="AE217" s="3"/>
      <c r="AF217" s="3"/>
      <c r="AG217" s="3"/>
      <c r="AI217" s="5"/>
      <c r="AJ217" s="1"/>
      <c r="AK217" s="5"/>
      <c r="AL217" s="5"/>
      <c r="AM217" s="5"/>
      <c r="AP217" s="7"/>
      <c r="AU217" s="1"/>
      <c r="AV217" s="1"/>
      <c r="AX217" s="12"/>
      <c r="AY217" s="1"/>
      <c r="AZ217" s="12"/>
      <c r="BB217" s="7"/>
    </row>
    <row r="218" spans="28:54" x14ac:dyDescent="0.25">
      <c r="AB218" s="3"/>
      <c r="AC218" s="3"/>
      <c r="AD218" s="3"/>
      <c r="AE218" s="3"/>
      <c r="AF218" s="3"/>
      <c r="AG218" s="3"/>
      <c r="AI218" s="5"/>
      <c r="AJ218" s="1"/>
      <c r="AK218" s="5"/>
      <c r="AL218" s="5"/>
      <c r="AM218" s="5"/>
      <c r="AP218" s="7"/>
      <c r="AU218" s="1"/>
      <c r="AV218" s="1"/>
      <c r="AX218" s="12"/>
      <c r="AY218" s="1"/>
      <c r="AZ218" s="12"/>
      <c r="BB218" s="7"/>
    </row>
    <row r="219" spans="28:54" x14ac:dyDescent="0.25">
      <c r="AB219" s="3"/>
      <c r="AC219" s="3"/>
      <c r="AD219" s="3"/>
      <c r="AE219" s="3"/>
      <c r="AF219" s="3"/>
      <c r="AG219" s="3"/>
      <c r="AI219" s="5"/>
      <c r="AJ219" s="1"/>
      <c r="AK219" s="5"/>
      <c r="AL219" s="5"/>
      <c r="AM219" s="5"/>
      <c r="AP219" s="7"/>
      <c r="AU219" s="1"/>
      <c r="AV219" s="1"/>
      <c r="AX219" s="12"/>
      <c r="AY219" s="1"/>
      <c r="AZ219" s="12"/>
      <c r="BB219" s="7"/>
    </row>
    <row r="220" spans="28:54" x14ac:dyDescent="0.25">
      <c r="AB220" s="3"/>
      <c r="AC220" s="3"/>
      <c r="AD220" s="3"/>
      <c r="AE220" s="3"/>
      <c r="AF220" s="3"/>
      <c r="AG220" s="3"/>
      <c r="AI220" s="5"/>
      <c r="AJ220" s="1"/>
      <c r="AK220" s="5"/>
      <c r="AL220" s="5"/>
      <c r="AM220" s="5"/>
      <c r="AP220" s="7"/>
      <c r="AU220" s="1"/>
      <c r="AV220" s="1"/>
      <c r="AX220" s="12"/>
      <c r="AY220" s="1"/>
      <c r="AZ220" s="12"/>
      <c r="BB220" s="7"/>
    </row>
    <row r="221" spans="28:54" x14ac:dyDescent="0.25">
      <c r="AB221" s="3"/>
      <c r="AC221" s="3"/>
      <c r="AD221" s="3"/>
      <c r="AE221" s="3"/>
      <c r="AF221" s="3"/>
      <c r="AG221" s="3"/>
      <c r="AI221" s="5"/>
      <c r="AJ221" s="1"/>
      <c r="AK221" s="5"/>
      <c r="AL221" s="5"/>
      <c r="AM221" s="5"/>
      <c r="AP221" s="7"/>
      <c r="AU221" s="1"/>
      <c r="AV221" s="1"/>
      <c r="AX221" s="12"/>
      <c r="AY221" s="1"/>
      <c r="AZ221" s="12"/>
      <c r="BB221" s="7"/>
    </row>
    <row r="222" spans="28:54" x14ac:dyDescent="0.25">
      <c r="AB222" s="3"/>
      <c r="AC222" s="3"/>
      <c r="AD222" s="3"/>
      <c r="AE222" s="3"/>
      <c r="AF222" s="3"/>
      <c r="AG222" s="3"/>
      <c r="AI222" s="5"/>
      <c r="AJ222" s="1"/>
      <c r="AK222" s="5"/>
      <c r="AL222" s="5"/>
      <c r="AM222" s="5"/>
      <c r="AP222" s="7"/>
      <c r="AU222" s="1"/>
      <c r="AV222" s="1"/>
      <c r="AX222" s="12"/>
      <c r="AY222" s="1"/>
      <c r="AZ222" s="12"/>
      <c r="BB222" s="7"/>
    </row>
    <row r="223" spans="28:54" x14ac:dyDescent="0.25">
      <c r="AB223" s="3"/>
      <c r="AC223" s="3"/>
      <c r="AD223" s="3"/>
      <c r="AE223" s="3"/>
      <c r="AF223" s="3"/>
      <c r="AG223" s="3"/>
      <c r="AI223" s="5"/>
      <c r="AJ223" s="1"/>
      <c r="AK223" s="5"/>
      <c r="AL223" s="5"/>
      <c r="AM223" s="5"/>
      <c r="AP223" s="7"/>
      <c r="AU223" s="1"/>
      <c r="AV223" s="1"/>
      <c r="AX223" s="12"/>
      <c r="AY223" s="1"/>
      <c r="AZ223" s="12"/>
      <c r="BB223" s="7"/>
    </row>
    <row r="224" spans="28:54" x14ac:dyDescent="0.25">
      <c r="AB224" s="3"/>
      <c r="AC224" s="3"/>
      <c r="AD224" s="3"/>
      <c r="AE224" s="3"/>
      <c r="AF224" s="3"/>
      <c r="AG224" s="3"/>
      <c r="AI224" s="5"/>
      <c r="AJ224" s="1"/>
      <c r="AK224" s="5"/>
      <c r="AL224" s="5"/>
      <c r="AM224" s="5"/>
      <c r="AP224" s="7"/>
      <c r="AU224" s="1"/>
      <c r="AV224" s="1"/>
      <c r="AX224" s="12"/>
      <c r="AY224" s="1"/>
      <c r="AZ224" s="12"/>
      <c r="BB224" s="7"/>
    </row>
    <row r="225" spans="28:54" x14ac:dyDescent="0.25">
      <c r="AB225" s="3"/>
      <c r="AC225" s="3"/>
      <c r="AD225" s="3"/>
      <c r="AE225" s="3"/>
      <c r="AF225" s="3"/>
      <c r="AG225" s="3"/>
      <c r="AI225" s="5"/>
      <c r="AJ225" s="1"/>
      <c r="AK225" s="5"/>
      <c r="AL225" s="5"/>
      <c r="AM225" s="5"/>
      <c r="AP225" s="7"/>
      <c r="AU225" s="1"/>
      <c r="AV225" s="1"/>
      <c r="AX225" s="12"/>
      <c r="AY225" s="1"/>
      <c r="AZ225" s="12"/>
      <c r="BB225" s="7"/>
    </row>
    <row r="226" spans="28:54" x14ac:dyDescent="0.25">
      <c r="AB226" s="3"/>
      <c r="AC226" s="3"/>
      <c r="AD226" s="3"/>
      <c r="AE226" s="3"/>
      <c r="AF226" s="3"/>
      <c r="AG226" s="3"/>
      <c r="AI226" s="5"/>
      <c r="AJ226" s="1"/>
      <c r="AK226" s="5"/>
      <c r="AL226" s="5"/>
      <c r="AM226" s="5"/>
      <c r="AP226" s="7"/>
      <c r="AU226" s="1"/>
      <c r="AV226" s="1"/>
      <c r="AX226" s="12"/>
      <c r="AY226" s="1"/>
      <c r="AZ226" s="12"/>
      <c r="BB226" s="7"/>
    </row>
    <row r="227" spans="28:54" x14ac:dyDescent="0.25">
      <c r="AB227" s="3"/>
      <c r="AC227" s="3"/>
      <c r="AD227" s="3"/>
      <c r="AE227" s="3"/>
      <c r="AF227" s="3"/>
      <c r="AG227" s="3"/>
      <c r="AI227" s="5"/>
      <c r="AJ227" s="1"/>
      <c r="AK227" s="5"/>
      <c r="AL227" s="5"/>
      <c r="AM227" s="5"/>
      <c r="AP227" s="7"/>
      <c r="AU227" s="1"/>
      <c r="AV227" s="1"/>
      <c r="AX227" s="12"/>
      <c r="AY227" s="1"/>
      <c r="AZ227" s="12"/>
      <c r="BB227" s="7"/>
    </row>
    <row r="228" spans="28:54" x14ac:dyDescent="0.25">
      <c r="AB228" s="3"/>
      <c r="AC228" s="3"/>
      <c r="AD228" s="3"/>
      <c r="AE228" s="3"/>
      <c r="AF228" s="3"/>
      <c r="AG228" s="3"/>
      <c r="AI228" s="5"/>
      <c r="AJ228" s="1"/>
      <c r="AK228" s="5"/>
      <c r="AL228" s="5"/>
      <c r="AM228" s="5"/>
      <c r="AP228" s="7"/>
      <c r="AU228" s="1"/>
      <c r="AV228" s="1"/>
      <c r="AX228" s="12"/>
      <c r="AY228" s="1"/>
      <c r="AZ228" s="12"/>
      <c r="BB228" s="7"/>
    </row>
    <row r="229" spans="28:54" x14ac:dyDescent="0.25">
      <c r="AB229" s="3"/>
      <c r="AC229" s="3"/>
      <c r="AD229" s="3"/>
      <c r="AE229" s="3"/>
      <c r="AF229" s="3"/>
      <c r="AG229" s="3"/>
      <c r="AI229" s="5"/>
      <c r="AJ229" s="1"/>
      <c r="AK229" s="5"/>
      <c r="AL229" s="5"/>
      <c r="AM229" s="5"/>
      <c r="AP229" s="7"/>
      <c r="AU229" s="1"/>
      <c r="AV229" s="1"/>
      <c r="AX229" s="12"/>
      <c r="AY229" s="1"/>
      <c r="AZ229" s="12"/>
      <c r="BB229" s="7"/>
    </row>
    <row r="230" spans="28:54" x14ac:dyDescent="0.25">
      <c r="AB230" s="3"/>
      <c r="AC230" s="3"/>
      <c r="AD230" s="3"/>
      <c r="AE230" s="3"/>
      <c r="AF230" s="3"/>
      <c r="AG230" s="3"/>
      <c r="AI230" s="5"/>
      <c r="AJ230" s="1"/>
      <c r="AK230" s="5"/>
      <c r="AL230" s="5"/>
      <c r="AM230" s="5"/>
      <c r="AP230" s="7"/>
      <c r="AU230" s="1"/>
      <c r="AV230" s="1"/>
      <c r="AX230" s="12"/>
      <c r="AY230" s="1"/>
      <c r="AZ230" s="12"/>
      <c r="BB230" s="7"/>
    </row>
    <row r="231" spans="28:54" x14ac:dyDescent="0.25">
      <c r="AB231" s="3"/>
      <c r="AC231" s="3"/>
      <c r="AD231" s="3"/>
      <c r="AE231" s="3"/>
      <c r="AF231" s="3"/>
      <c r="AG231" s="3"/>
      <c r="AI231" s="5"/>
      <c r="AJ231" s="1"/>
      <c r="AK231" s="5"/>
      <c r="AL231" s="5"/>
      <c r="AM231" s="5"/>
      <c r="AP231" s="7"/>
      <c r="AU231" s="1"/>
      <c r="AV231" s="1"/>
      <c r="AX231" s="12"/>
      <c r="AY231" s="1"/>
      <c r="AZ231" s="12"/>
      <c r="BB231" s="7"/>
    </row>
    <row r="232" spans="28:54" x14ac:dyDescent="0.25">
      <c r="AB232" s="3"/>
      <c r="AC232" s="3"/>
      <c r="AD232" s="3"/>
      <c r="AE232" s="3"/>
      <c r="AF232" s="3"/>
      <c r="AG232" s="3"/>
      <c r="AI232" s="5"/>
      <c r="AJ232" s="1"/>
      <c r="AK232" s="5"/>
      <c r="AL232" s="5"/>
      <c r="AM232" s="5"/>
      <c r="AP232" s="7"/>
      <c r="AU232" s="1"/>
      <c r="AV232" s="1"/>
      <c r="AX232" s="12"/>
      <c r="AY232" s="1"/>
      <c r="AZ232" s="12"/>
      <c r="BB232" s="7"/>
    </row>
    <row r="233" spans="28:54" x14ac:dyDescent="0.25">
      <c r="AB233" s="3"/>
      <c r="AC233" s="3"/>
      <c r="AD233" s="3"/>
      <c r="AE233" s="3"/>
      <c r="AF233" s="3"/>
      <c r="AG233" s="3"/>
      <c r="AI233" s="5"/>
      <c r="AJ233" s="1"/>
      <c r="AK233" s="5"/>
      <c r="AL233" s="5"/>
      <c r="AM233" s="5"/>
      <c r="AP233" s="7"/>
      <c r="AU233" s="1"/>
      <c r="AV233" s="1"/>
      <c r="AX233" s="12"/>
      <c r="AY233" s="1"/>
      <c r="AZ233" s="12"/>
      <c r="BB233" s="7"/>
    </row>
    <row r="234" spans="28:54" x14ac:dyDescent="0.25">
      <c r="AB234" s="3"/>
      <c r="AC234" s="3"/>
      <c r="AD234" s="3"/>
      <c r="AE234" s="3"/>
      <c r="AF234" s="3"/>
      <c r="AG234" s="3"/>
      <c r="AI234" s="5"/>
      <c r="AJ234" s="1"/>
      <c r="AK234" s="5"/>
      <c r="AL234" s="5"/>
      <c r="AM234" s="5"/>
      <c r="AP234" s="7"/>
      <c r="AU234" s="1"/>
      <c r="AV234" s="1"/>
      <c r="AX234" s="12"/>
      <c r="AY234" s="1"/>
      <c r="AZ234" s="12"/>
      <c r="BB234" s="7"/>
    </row>
    <row r="235" spans="28:54" x14ac:dyDescent="0.25">
      <c r="AB235" s="3"/>
      <c r="AC235" s="3"/>
      <c r="AD235" s="3"/>
      <c r="AE235" s="3"/>
      <c r="AF235" s="3"/>
      <c r="AG235" s="3"/>
      <c r="AI235" s="5"/>
      <c r="AJ235" s="1"/>
      <c r="AK235" s="5"/>
      <c r="AL235" s="5"/>
      <c r="AM235" s="5"/>
      <c r="AP235" s="7"/>
      <c r="AU235" s="1"/>
      <c r="AV235" s="1"/>
      <c r="AX235" s="12"/>
      <c r="AY235" s="1"/>
      <c r="AZ235" s="12"/>
      <c r="BB235" s="7"/>
    </row>
    <row r="236" spans="28:54" x14ac:dyDescent="0.25">
      <c r="AB236" s="3"/>
      <c r="AC236" s="3"/>
      <c r="AD236" s="3"/>
      <c r="AE236" s="3"/>
      <c r="AF236" s="3"/>
      <c r="AG236" s="3"/>
      <c r="AI236" s="5"/>
      <c r="AJ236" s="1"/>
      <c r="AK236" s="5"/>
      <c r="AL236" s="5"/>
      <c r="AM236" s="5"/>
      <c r="AP236" s="7"/>
      <c r="AU236" s="1"/>
      <c r="AV236" s="1"/>
      <c r="AX236" s="12"/>
      <c r="AY236" s="1"/>
      <c r="AZ236" s="12"/>
      <c r="BB236" s="7"/>
    </row>
    <row r="237" spans="28:54" x14ac:dyDescent="0.25">
      <c r="AB237" s="3"/>
      <c r="AC237" s="3"/>
      <c r="AD237" s="3"/>
      <c r="AE237" s="3"/>
      <c r="AF237" s="3"/>
      <c r="AG237" s="3"/>
      <c r="AI237" s="5"/>
      <c r="AJ237" s="1"/>
      <c r="AK237" s="5"/>
      <c r="AL237" s="5"/>
      <c r="AM237" s="5"/>
      <c r="AP237" s="7"/>
      <c r="AU237" s="1"/>
      <c r="AV237" s="1"/>
      <c r="AX237" s="12"/>
      <c r="AY237" s="1"/>
      <c r="AZ237" s="12"/>
      <c r="BB237" s="7"/>
    </row>
    <row r="238" spans="28:54" x14ac:dyDescent="0.25">
      <c r="AB238" s="3"/>
      <c r="AC238" s="3"/>
      <c r="AD238" s="3"/>
      <c r="AE238" s="3"/>
      <c r="AF238" s="3"/>
      <c r="AG238" s="3"/>
      <c r="AI238" s="5"/>
      <c r="AJ238" s="1"/>
      <c r="AK238" s="5"/>
      <c r="AL238" s="5"/>
      <c r="AM238" s="5"/>
      <c r="AP238" s="7"/>
      <c r="AU238" s="1"/>
      <c r="AV238" s="1"/>
      <c r="AX238" s="12"/>
      <c r="AY238" s="1"/>
      <c r="AZ238" s="12"/>
      <c r="BB238" s="7"/>
    </row>
    <row r="239" spans="28:54" x14ac:dyDescent="0.25">
      <c r="AB239" s="3"/>
      <c r="AC239" s="3"/>
      <c r="AD239" s="3"/>
      <c r="AE239" s="3"/>
      <c r="AF239" s="3"/>
      <c r="AG239" s="3"/>
      <c r="AI239" s="5"/>
      <c r="AJ239" s="1"/>
      <c r="AK239" s="5"/>
      <c r="AL239" s="5"/>
      <c r="AM239" s="5"/>
      <c r="AP239" s="7"/>
      <c r="AU239" s="1"/>
      <c r="AV239" s="1"/>
      <c r="AX239" s="12"/>
      <c r="AY239" s="1"/>
      <c r="AZ239" s="12"/>
      <c r="BB239" s="7"/>
    </row>
    <row r="240" spans="28:54" x14ac:dyDescent="0.25">
      <c r="AB240" s="3"/>
      <c r="AC240" s="3"/>
      <c r="AD240" s="3"/>
      <c r="AE240" s="3"/>
      <c r="AF240" s="3"/>
      <c r="AG240" s="3"/>
      <c r="AI240" s="5"/>
      <c r="AJ240" s="1"/>
      <c r="AK240" s="5"/>
      <c r="AL240" s="5"/>
      <c r="AM240" s="5"/>
      <c r="AP240" s="7"/>
      <c r="AU240" s="1"/>
      <c r="AV240" s="1"/>
      <c r="AX240" s="12"/>
      <c r="AY240" s="1"/>
      <c r="AZ240" s="12"/>
      <c r="BB240" s="7"/>
    </row>
    <row r="241" spans="28:54" x14ac:dyDescent="0.25">
      <c r="AB241" s="3"/>
      <c r="AC241" s="3"/>
      <c r="AD241" s="3"/>
      <c r="AE241" s="3"/>
      <c r="AF241" s="3"/>
      <c r="AG241" s="3"/>
      <c r="AI241" s="5"/>
      <c r="AJ241" s="1"/>
      <c r="AK241" s="5"/>
      <c r="AL241" s="5"/>
      <c r="AM241" s="5"/>
      <c r="AP241" s="7"/>
      <c r="AU241" s="1"/>
      <c r="AV241" s="1"/>
      <c r="AX241" s="12"/>
      <c r="AY241" s="1"/>
      <c r="AZ241" s="12"/>
      <c r="BB241" s="7"/>
    </row>
    <row r="242" spans="28:54" x14ac:dyDescent="0.25">
      <c r="AB242" s="3"/>
      <c r="AC242" s="3"/>
      <c r="AD242" s="3"/>
      <c r="AE242" s="3"/>
      <c r="AF242" s="3"/>
      <c r="AG242" s="3"/>
      <c r="AI242" s="5"/>
      <c r="AJ242" s="1"/>
      <c r="AK242" s="5"/>
      <c r="AL242" s="5"/>
      <c r="AM242" s="5"/>
      <c r="AP242" s="7"/>
      <c r="AU242" s="1"/>
      <c r="AV242" s="1"/>
      <c r="AX242" s="12"/>
      <c r="AY242" s="1"/>
      <c r="AZ242" s="12"/>
      <c r="BB242" s="7"/>
    </row>
    <row r="243" spans="28:54" x14ac:dyDescent="0.25">
      <c r="AB243" s="3"/>
      <c r="AC243" s="3"/>
      <c r="AD243" s="3"/>
      <c r="AE243" s="3"/>
      <c r="AF243" s="3"/>
      <c r="AG243" s="3"/>
      <c r="AI243" s="5"/>
      <c r="AJ243" s="1"/>
      <c r="AK243" s="5"/>
      <c r="AL243" s="5"/>
      <c r="AM243" s="5"/>
      <c r="AP243" s="7"/>
      <c r="AU243" s="1"/>
      <c r="AV243" s="1"/>
      <c r="AX243" s="12"/>
      <c r="AY243" s="1"/>
      <c r="AZ243" s="12"/>
      <c r="BB243" s="7"/>
    </row>
    <row r="244" spans="28:54" x14ac:dyDescent="0.25">
      <c r="AB244" s="3"/>
      <c r="AC244" s="3"/>
      <c r="AD244" s="3"/>
      <c r="AE244" s="3"/>
      <c r="AF244" s="3"/>
      <c r="AG244" s="3"/>
      <c r="AI244" s="5"/>
      <c r="AJ244" s="1"/>
      <c r="AK244" s="5"/>
      <c r="AL244" s="5"/>
      <c r="AM244" s="5"/>
      <c r="AP244" s="7"/>
      <c r="AU244" s="1"/>
      <c r="AV244" s="1"/>
      <c r="AX244" s="12"/>
      <c r="AY244" s="1"/>
      <c r="AZ244" s="12"/>
      <c r="BB244" s="7"/>
    </row>
    <row r="245" spans="28:54" x14ac:dyDescent="0.25">
      <c r="AB245" s="3"/>
      <c r="AC245" s="3"/>
      <c r="AD245" s="3"/>
      <c r="AE245" s="3"/>
      <c r="AF245" s="3"/>
      <c r="AG245" s="3"/>
      <c r="AI245" s="5"/>
      <c r="AJ245" s="1"/>
      <c r="AK245" s="5"/>
      <c r="AL245" s="5"/>
      <c r="AM245" s="5"/>
      <c r="AP245" s="7"/>
      <c r="AU245" s="1"/>
      <c r="AV245" s="1"/>
      <c r="AX245" s="12"/>
      <c r="AY245" s="1"/>
      <c r="AZ245" s="12"/>
      <c r="BB245" s="7"/>
    </row>
    <row r="246" spans="28:54" x14ac:dyDescent="0.25">
      <c r="AB246" s="3"/>
      <c r="AC246" s="3"/>
      <c r="AD246" s="3"/>
      <c r="AE246" s="3"/>
      <c r="AF246" s="3"/>
      <c r="AG246" s="3"/>
      <c r="AI246" s="5"/>
      <c r="AJ246" s="1"/>
      <c r="AK246" s="5"/>
      <c r="AL246" s="5"/>
      <c r="AM246" s="5"/>
      <c r="AP246" s="7"/>
      <c r="AU246" s="1"/>
      <c r="AV246" s="1"/>
      <c r="AX246" s="12"/>
      <c r="AY246" s="1"/>
      <c r="AZ246" s="12"/>
      <c r="BB246" s="7"/>
    </row>
    <row r="247" spans="28:54" x14ac:dyDescent="0.25">
      <c r="AB247" s="3"/>
      <c r="AC247" s="3"/>
      <c r="AD247" s="3"/>
      <c r="AE247" s="3"/>
      <c r="AF247" s="3"/>
      <c r="AG247" s="3"/>
      <c r="AI247" s="5"/>
      <c r="AJ247" s="1"/>
      <c r="AK247" s="5"/>
      <c r="AL247" s="5"/>
      <c r="AM247" s="5"/>
      <c r="AP247" s="7"/>
      <c r="AU247" s="1"/>
      <c r="AV247" s="1"/>
      <c r="AX247" s="12"/>
      <c r="AY247" s="1"/>
      <c r="AZ247" s="12"/>
      <c r="BB247" s="7"/>
    </row>
    <row r="248" spans="28:54" x14ac:dyDescent="0.25">
      <c r="AB248" s="3"/>
      <c r="AC248" s="3"/>
      <c r="AD248" s="3"/>
      <c r="AE248" s="3"/>
      <c r="AF248" s="3"/>
      <c r="AG248" s="3"/>
      <c r="AI248" s="5"/>
      <c r="AJ248" s="1"/>
      <c r="AK248" s="5"/>
      <c r="AL248" s="5"/>
      <c r="AM248" s="5"/>
      <c r="AP248" s="7"/>
      <c r="AU248" s="1"/>
      <c r="AV248" s="1"/>
      <c r="AX248" s="12"/>
      <c r="AY248" s="1"/>
      <c r="AZ248" s="12"/>
      <c r="BB248" s="7"/>
    </row>
    <row r="249" spans="28:54" x14ac:dyDescent="0.25">
      <c r="AB249" s="3"/>
      <c r="AC249" s="3"/>
      <c r="AD249" s="3"/>
      <c r="AE249" s="3"/>
      <c r="AF249" s="3"/>
      <c r="AG249" s="3"/>
      <c r="AI249" s="5"/>
      <c r="AJ249" s="1"/>
      <c r="AK249" s="5"/>
      <c r="AL249" s="5"/>
      <c r="AM249" s="5"/>
      <c r="AP249" s="7"/>
      <c r="AU249" s="1"/>
      <c r="AV249" s="1"/>
      <c r="AX249" s="12"/>
      <c r="AY249" s="1"/>
      <c r="AZ249" s="12"/>
      <c r="BB249" s="7"/>
    </row>
    <row r="250" spans="28:54" x14ac:dyDescent="0.25">
      <c r="AB250" s="3"/>
      <c r="AC250" s="3"/>
      <c r="AD250" s="3"/>
      <c r="AE250" s="3"/>
      <c r="AF250" s="3"/>
      <c r="AG250" s="3"/>
      <c r="AI250" s="5"/>
      <c r="AJ250" s="1"/>
      <c r="AK250" s="5"/>
      <c r="AL250" s="5"/>
      <c r="AM250" s="5"/>
      <c r="AP250" s="7"/>
      <c r="AU250" s="1"/>
      <c r="AV250" s="1"/>
      <c r="AX250" s="12"/>
      <c r="AY250" s="1"/>
      <c r="AZ250" s="12"/>
      <c r="BB250" s="7"/>
    </row>
    <row r="251" spans="28:54" x14ac:dyDescent="0.25">
      <c r="AB251" s="3"/>
      <c r="AC251" s="3"/>
      <c r="AD251" s="3"/>
      <c r="AE251" s="3"/>
      <c r="AF251" s="3"/>
      <c r="AG251" s="3"/>
      <c r="AI251" s="5"/>
      <c r="AJ251" s="1"/>
      <c r="AK251" s="5"/>
      <c r="AL251" s="5"/>
      <c r="AM251" s="5"/>
      <c r="AP251" s="7"/>
      <c r="AU251" s="1"/>
      <c r="AV251" s="1"/>
      <c r="AX251" s="12"/>
      <c r="AY251" s="1"/>
      <c r="AZ251" s="12"/>
      <c r="BB251" s="7"/>
    </row>
    <row r="252" spans="28:54" x14ac:dyDescent="0.25">
      <c r="AB252" s="3"/>
      <c r="AC252" s="3"/>
      <c r="AD252" s="3"/>
      <c r="AE252" s="3"/>
      <c r="AF252" s="3"/>
      <c r="AG252" s="3"/>
      <c r="AI252" s="5"/>
      <c r="AJ252" s="1"/>
      <c r="AK252" s="5"/>
      <c r="AL252" s="5"/>
      <c r="AM252" s="5"/>
      <c r="AP252" s="7"/>
      <c r="AU252" s="1"/>
      <c r="AV252" s="1"/>
      <c r="AX252" s="12"/>
      <c r="AY252" s="1"/>
      <c r="AZ252" s="12"/>
      <c r="BB252" s="7"/>
    </row>
    <row r="253" spans="28:54" x14ac:dyDescent="0.25">
      <c r="AB253" s="3"/>
      <c r="AC253" s="3"/>
      <c r="AD253" s="3"/>
      <c r="AE253" s="3"/>
      <c r="AF253" s="3"/>
      <c r="AG253" s="3"/>
      <c r="AI253" s="5"/>
      <c r="AJ253" s="1"/>
      <c r="AK253" s="5"/>
      <c r="AL253" s="5"/>
      <c r="AM253" s="5"/>
      <c r="AP253" s="7"/>
      <c r="AU253" s="1"/>
      <c r="AV253" s="1"/>
      <c r="AX253" s="12"/>
      <c r="AY253" s="1"/>
      <c r="AZ253" s="12"/>
      <c r="BB253" s="7"/>
    </row>
    <row r="254" spans="28:54" x14ac:dyDescent="0.25">
      <c r="AB254" s="3"/>
      <c r="AC254" s="3"/>
      <c r="AD254" s="3"/>
      <c r="AE254" s="3"/>
      <c r="AF254" s="3"/>
      <c r="AG254" s="3"/>
      <c r="AI254" s="5"/>
      <c r="AJ254" s="1"/>
      <c r="AK254" s="5"/>
      <c r="AL254" s="5"/>
      <c r="AM254" s="5"/>
      <c r="AP254" s="7"/>
      <c r="AU254" s="1"/>
      <c r="AV254" s="1"/>
      <c r="AX254" s="12"/>
      <c r="AY254" s="1"/>
      <c r="AZ254" s="12"/>
      <c r="BB254" s="7"/>
    </row>
    <row r="255" spans="28:54" x14ac:dyDescent="0.25">
      <c r="AB255" s="3"/>
      <c r="AC255" s="3"/>
      <c r="AD255" s="3"/>
      <c r="AE255" s="3"/>
      <c r="AF255" s="3"/>
      <c r="AG255" s="3"/>
      <c r="AI255" s="5"/>
      <c r="AJ255" s="1"/>
      <c r="AK255" s="5"/>
      <c r="AL255" s="5"/>
      <c r="AM255" s="5"/>
      <c r="AP255" s="7"/>
      <c r="AU255" s="1"/>
      <c r="AV255" s="1"/>
      <c r="AX255" s="12"/>
      <c r="AY255" s="1"/>
      <c r="AZ255" s="12"/>
      <c r="BB255" s="7"/>
    </row>
    <row r="256" spans="28:54" x14ac:dyDescent="0.25">
      <c r="AB256" s="3"/>
      <c r="AC256" s="3"/>
      <c r="AD256" s="3"/>
      <c r="AE256" s="3"/>
      <c r="AF256" s="3"/>
      <c r="AG256" s="3"/>
      <c r="AI256" s="5"/>
      <c r="AJ256" s="1"/>
      <c r="AK256" s="5"/>
      <c r="AL256" s="5"/>
      <c r="AM256" s="5"/>
      <c r="AP256" s="7"/>
      <c r="AU256" s="1"/>
      <c r="AV256" s="1"/>
      <c r="AX256" s="12"/>
      <c r="AY256" s="1"/>
      <c r="AZ256" s="12"/>
      <c r="BB256" s="7"/>
    </row>
    <row r="257" spans="28:54" x14ac:dyDescent="0.25">
      <c r="AB257" s="3"/>
      <c r="AC257" s="3"/>
      <c r="AD257" s="3"/>
      <c r="AE257" s="3"/>
      <c r="AF257" s="3"/>
      <c r="AG257" s="3"/>
      <c r="AI257" s="5"/>
      <c r="AJ257" s="1"/>
      <c r="AK257" s="5"/>
      <c r="AL257" s="5"/>
      <c r="AM257" s="5"/>
      <c r="AP257" s="7"/>
      <c r="AU257" s="1"/>
      <c r="AV257" s="1"/>
      <c r="AX257" s="12"/>
      <c r="AY257" s="1"/>
      <c r="AZ257" s="12"/>
      <c r="BB257" s="7"/>
    </row>
    <row r="258" spans="28:54" x14ac:dyDescent="0.25">
      <c r="AB258" s="3"/>
      <c r="AC258" s="3"/>
      <c r="AD258" s="3"/>
      <c r="AE258" s="3"/>
      <c r="AF258" s="3"/>
      <c r="AG258" s="3"/>
      <c r="AI258" s="5"/>
      <c r="AJ258" s="1"/>
      <c r="AK258" s="5"/>
      <c r="AL258" s="5"/>
      <c r="AM258" s="5"/>
      <c r="AP258" s="7"/>
      <c r="AU258" s="1"/>
      <c r="AV258" s="1"/>
      <c r="AX258" s="12"/>
      <c r="AY258" s="1"/>
      <c r="AZ258" s="12"/>
      <c r="BB258" s="7"/>
    </row>
    <row r="259" spans="28:54" x14ac:dyDescent="0.25">
      <c r="AB259" s="3"/>
      <c r="AC259" s="3"/>
      <c r="AD259" s="3"/>
      <c r="AE259" s="3"/>
      <c r="AF259" s="3"/>
      <c r="AG259" s="3"/>
      <c r="AI259" s="5"/>
      <c r="AJ259" s="1"/>
      <c r="AK259" s="5"/>
      <c r="AL259" s="5"/>
      <c r="AM259" s="5"/>
      <c r="AP259" s="7"/>
      <c r="AU259" s="1"/>
      <c r="AV259" s="1"/>
      <c r="AX259" s="12"/>
      <c r="AY259" s="1"/>
      <c r="AZ259" s="12"/>
      <c r="BB259" s="7"/>
    </row>
    <row r="260" spans="28:54" x14ac:dyDescent="0.25">
      <c r="AB260" s="3"/>
      <c r="AC260" s="3"/>
      <c r="AD260" s="3"/>
      <c r="AE260" s="3"/>
      <c r="AF260" s="3"/>
      <c r="AG260" s="3"/>
      <c r="AI260" s="5"/>
      <c r="AJ260" s="1"/>
      <c r="AK260" s="5"/>
      <c r="AL260" s="5"/>
      <c r="AM260" s="5"/>
      <c r="AP260" s="7"/>
      <c r="AU260" s="1"/>
      <c r="AV260" s="1"/>
      <c r="AX260" s="12"/>
      <c r="AY260" s="1"/>
      <c r="AZ260" s="12"/>
      <c r="BB260" s="7"/>
    </row>
    <row r="261" spans="28:54" x14ac:dyDescent="0.25">
      <c r="AB261" s="3"/>
      <c r="AC261" s="3"/>
      <c r="AD261" s="3"/>
      <c r="AE261" s="3"/>
      <c r="AF261" s="3"/>
      <c r="AG261" s="3"/>
      <c r="AI261" s="5"/>
      <c r="AJ261" s="1"/>
      <c r="AK261" s="5"/>
      <c r="AL261" s="5"/>
      <c r="AM261" s="5"/>
      <c r="AP261" s="7"/>
      <c r="AU261" s="1"/>
      <c r="AV261" s="1"/>
      <c r="AX261" s="12"/>
      <c r="AY261" s="1"/>
      <c r="AZ261" s="12"/>
      <c r="BB261" s="7"/>
    </row>
    <row r="262" spans="28:54" x14ac:dyDescent="0.25">
      <c r="AB262" s="3"/>
      <c r="AC262" s="3"/>
      <c r="AD262" s="3"/>
      <c r="AE262" s="3"/>
      <c r="AF262" s="3"/>
      <c r="AG262" s="3"/>
      <c r="AI262" s="5"/>
      <c r="AJ262" s="1"/>
      <c r="AK262" s="5"/>
      <c r="AL262" s="5"/>
      <c r="AM262" s="5"/>
      <c r="AP262" s="7"/>
      <c r="AU262" s="1"/>
      <c r="AV262" s="1"/>
      <c r="AX262" s="12"/>
      <c r="AY262" s="1"/>
      <c r="AZ262" s="12"/>
      <c r="BB262" s="7"/>
    </row>
    <row r="263" spans="28:54" x14ac:dyDescent="0.25">
      <c r="AB263" s="3"/>
      <c r="AC263" s="3"/>
      <c r="AD263" s="3"/>
      <c r="AE263" s="3"/>
      <c r="AF263" s="3"/>
      <c r="AG263" s="3"/>
      <c r="AI263" s="5"/>
      <c r="AJ263" s="1"/>
      <c r="AK263" s="5"/>
      <c r="AL263" s="5"/>
      <c r="AM263" s="5"/>
      <c r="AP263" s="7"/>
      <c r="AU263" s="1"/>
      <c r="AV263" s="1"/>
      <c r="AX263" s="12"/>
      <c r="AY263" s="1"/>
      <c r="AZ263" s="12"/>
      <c r="BB263" s="7"/>
    </row>
    <row r="264" spans="28:54" x14ac:dyDescent="0.25">
      <c r="AB264" s="3"/>
      <c r="AC264" s="3"/>
      <c r="AD264" s="3"/>
      <c r="AE264" s="3"/>
      <c r="AF264" s="3"/>
      <c r="AG264" s="3"/>
      <c r="AI264" s="5"/>
      <c r="AJ264" s="1"/>
      <c r="AK264" s="5"/>
      <c r="AL264" s="5"/>
      <c r="AM264" s="5"/>
      <c r="AP264" s="7"/>
      <c r="AU264" s="1"/>
      <c r="AV264" s="1"/>
      <c r="AX264" s="12"/>
      <c r="AY264" s="1"/>
      <c r="AZ264" s="12"/>
      <c r="BB264" s="7"/>
    </row>
    <row r="265" spans="28:54" x14ac:dyDescent="0.25">
      <c r="AB265" s="3"/>
      <c r="AC265" s="3"/>
      <c r="AD265" s="3"/>
      <c r="AE265" s="3"/>
      <c r="AF265" s="3"/>
      <c r="AG265" s="3"/>
      <c r="AI265" s="5"/>
      <c r="AJ265" s="1"/>
      <c r="AK265" s="5"/>
      <c r="AL265" s="5"/>
      <c r="AM265" s="5"/>
      <c r="AP265" s="7"/>
      <c r="AU265" s="1"/>
      <c r="AV265" s="1"/>
      <c r="AX265" s="12"/>
      <c r="AY265" s="1"/>
      <c r="AZ265" s="12"/>
      <c r="BB265" s="7"/>
    </row>
    <row r="266" spans="28:54" x14ac:dyDescent="0.25">
      <c r="AB266" s="3"/>
      <c r="AC266" s="3"/>
      <c r="AD266" s="3"/>
      <c r="AE266" s="3"/>
      <c r="AF266" s="3"/>
      <c r="AG266" s="3"/>
      <c r="AI266" s="5"/>
      <c r="AJ266" s="1"/>
      <c r="AK266" s="5"/>
      <c r="AL266" s="5"/>
      <c r="AM266" s="5"/>
      <c r="AP266" s="7"/>
      <c r="AU266" s="1"/>
      <c r="AV266" s="1"/>
      <c r="AX266" s="12"/>
      <c r="AY266" s="1"/>
      <c r="AZ266" s="12"/>
      <c r="BB266" s="7"/>
    </row>
    <row r="267" spans="28:54" x14ac:dyDescent="0.25">
      <c r="AB267" s="3"/>
      <c r="AC267" s="3"/>
      <c r="AD267" s="3"/>
      <c r="AE267" s="3"/>
      <c r="AF267" s="3"/>
      <c r="AG267" s="3"/>
      <c r="AI267" s="5"/>
      <c r="AJ267" s="1"/>
      <c r="AK267" s="5"/>
      <c r="AL267" s="5"/>
      <c r="AM267" s="5"/>
      <c r="AP267" s="7"/>
      <c r="AU267" s="1"/>
      <c r="AV267" s="1"/>
      <c r="AX267" s="12"/>
      <c r="AY267" s="1"/>
      <c r="AZ267" s="12"/>
      <c r="BB267" s="7"/>
    </row>
    <row r="268" spans="28:54" x14ac:dyDescent="0.25">
      <c r="AB268" s="3"/>
      <c r="AC268" s="3"/>
      <c r="AD268" s="3"/>
      <c r="AE268" s="3"/>
      <c r="AF268" s="3"/>
      <c r="AG268" s="3"/>
      <c r="AI268" s="5"/>
      <c r="AJ268" s="1"/>
      <c r="AK268" s="5"/>
      <c r="AL268" s="5"/>
      <c r="AM268" s="5"/>
      <c r="AP268" s="7"/>
      <c r="AU268" s="1"/>
      <c r="AV268" s="1"/>
      <c r="AX268" s="12"/>
      <c r="AY268" s="1"/>
      <c r="AZ268" s="12"/>
      <c r="BB268" s="7"/>
    </row>
    <row r="269" spans="28:54" x14ac:dyDescent="0.25">
      <c r="AB269" s="3"/>
      <c r="AC269" s="3"/>
      <c r="AD269" s="3"/>
      <c r="AE269" s="3"/>
      <c r="AF269" s="3"/>
      <c r="AG269" s="3"/>
      <c r="AI269" s="5"/>
      <c r="AJ269" s="1"/>
      <c r="AK269" s="5"/>
      <c r="AL269" s="5"/>
      <c r="AM269" s="5"/>
      <c r="AP269" s="7"/>
      <c r="AU269" s="1"/>
      <c r="AV269" s="1"/>
      <c r="AX269" s="12"/>
      <c r="AY269" s="1"/>
      <c r="AZ269" s="12"/>
      <c r="BB269" s="7"/>
    </row>
    <row r="270" spans="28:54" x14ac:dyDescent="0.25">
      <c r="AB270" s="3"/>
      <c r="AC270" s="3"/>
      <c r="AD270" s="3"/>
      <c r="AE270" s="3"/>
      <c r="AF270" s="3"/>
      <c r="AG270" s="3"/>
      <c r="AI270" s="5"/>
      <c r="AJ270" s="1"/>
      <c r="AK270" s="5"/>
      <c r="AL270" s="5"/>
      <c r="AM270" s="5"/>
      <c r="AP270" s="7"/>
      <c r="AU270" s="1"/>
      <c r="AV270" s="1"/>
      <c r="AX270" s="12"/>
      <c r="AY270" s="1"/>
      <c r="AZ270" s="12"/>
      <c r="BB270" s="7"/>
    </row>
    <row r="271" spans="28:54" x14ac:dyDescent="0.25">
      <c r="AB271" s="3"/>
      <c r="AC271" s="3"/>
      <c r="AD271" s="3"/>
      <c r="AE271" s="3"/>
      <c r="AF271" s="3"/>
      <c r="AG271" s="3"/>
      <c r="AI271" s="5"/>
      <c r="AJ271" s="1"/>
      <c r="AK271" s="5"/>
      <c r="AL271" s="5"/>
      <c r="AM271" s="5"/>
      <c r="AP271" s="7"/>
      <c r="AU271" s="1"/>
      <c r="AV271" s="1"/>
      <c r="AX271" s="12"/>
      <c r="AY271" s="1"/>
      <c r="AZ271" s="12"/>
      <c r="BB271" s="7"/>
    </row>
    <row r="272" spans="28:54" x14ac:dyDescent="0.25">
      <c r="AB272" s="3"/>
      <c r="AC272" s="3"/>
      <c r="AD272" s="3"/>
      <c r="AE272" s="3"/>
      <c r="AF272" s="3"/>
      <c r="AG272" s="3"/>
      <c r="AI272" s="5"/>
      <c r="AJ272" s="1"/>
      <c r="AK272" s="5"/>
      <c r="AL272" s="5"/>
      <c r="AM272" s="5"/>
      <c r="AP272" s="7"/>
      <c r="AU272" s="1"/>
      <c r="AV272" s="1"/>
      <c r="AX272" s="12"/>
      <c r="AY272" s="1"/>
      <c r="AZ272" s="12"/>
      <c r="BB272" s="7"/>
    </row>
    <row r="273" spans="28:54" x14ac:dyDescent="0.25">
      <c r="AB273" s="3"/>
      <c r="AC273" s="3"/>
      <c r="AD273" s="3"/>
      <c r="AE273" s="3"/>
      <c r="AF273" s="3"/>
      <c r="AG273" s="3"/>
      <c r="AI273" s="5"/>
      <c r="AJ273" s="1"/>
      <c r="AK273" s="5"/>
      <c r="AL273" s="5"/>
      <c r="AM273" s="5"/>
      <c r="AP273" s="7"/>
      <c r="AU273" s="1"/>
      <c r="AV273" s="1"/>
      <c r="AX273" s="12"/>
      <c r="AY273" s="1"/>
      <c r="AZ273" s="12"/>
      <c r="BB273" s="7"/>
    </row>
    <row r="274" spans="28:54" x14ac:dyDescent="0.25">
      <c r="AB274" s="3"/>
      <c r="AC274" s="3"/>
      <c r="AD274" s="3"/>
      <c r="AE274" s="3"/>
      <c r="AF274" s="3"/>
      <c r="AG274" s="3"/>
      <c r="AI274" s="5"/>
      <c r="AJ274" s="1"/>
      <c r="AK274" s="5"/>
      <c r="AL274" s="5"/>
      <c r="AM274" s="5"/>
      <c r="AP274" s="7"/>
      <c r="AU274" s="1"/>
      <c r="AV274" s="1"/>
      <c r="AX274" s="12"/>
      <c r="AY274" s="1"/>
      <c r="AZ274" s="12"/>
      <c r="BB274" s="7"/>
    </row>
    <row r="275" spans="28:54" x14ac:dyDescent="0.25">
      <c r="AB275" s="3"/>
      <c r="AC275" s="3"/>
      <c r="AD275" s="3"/>
      <c r="AE275" s="3"/>
      <c r="AF275" s="3"/>
      <c r="AG275" s="3"/>
      <c r="AI275" s="5"/>
      <c r="AJ275" s="1"/>
      <c r="AK275" s="5"/>
      <c r="AL275" s="5"/>
      <c r="AM275" s="5"/>
      <c r="AP275" s="7"/>
      <c r="AU275" s="1"/>
      <c r="AV275" s="1"/>
      <c r="AX275" s="12"/>
      <c r="AY275" s="1"/>
      <c r="AZ275" s="12"/>
      <c r="BB275" s="7"/>
    </row>
    <row r="276" spans="28:54" x14ac:dyDescent="0.25">
      <c r="AB276" s="3"/>
      <c r="AC276" s="3"/>
      <c r="AD276" s="3"/>
      <c r="AE276" s="3"/>
      <c r="AF276" s="3"/>
      <c r="AG276" s="3"/>
      <c r="AI276" s="5"/>
      <c r="AJ276" s="1"/>
      <c r="AK276" s="5"/>
      <c r="AL276" s="5"/>
      <c r="AM276" s="5"/>
      <c r="AP276" s="7"/>
      <c r="AU276" s="1"/>
      <c r="AV276" s="1"/>
      <c r="AX276" s="12"/>
      <c r="AY276" s="1"/>
      <c r="AZ276" s="12"/>
      <c r="BB276" s="7"/>
    </row>
    <row r="277" spans="28:54" x14ac:dyDescent="0.25">
      <c r="AB277" s="3"/>
      <c r="AC277" s="3"/>
      <c r="AD277" s="3"/>
      <c r="AE277" s="3"/>
      <c r="AF277" s="3"/>
      <c r="AG277" s="3"/>
      <c r="AI277" s="5"/>
      <c r="AJ277" s="1"/>
      <c r="AK277" s="5"/>
      <c r="AL277" s="5"/>
      <c r="AM277" s="5"/>
      <c r="AP277" s="7"/>
      <c r="AU277" s="1"/>
      <c r="AV277" s="1"/>
      <c r="AX277" s="12"/>
      <c r="AY277" s="1"/>
      <c r="AZ277" s="12"/>
      <c r="BB277" s="7"/>
    </row>
    <row r="278" spans="28:54" x14ac:dyDescent="0.25">
      <c r="AB278" s="3"/>
      <c r="AC278" s="3"/>
      <c r="AD278" s="3"/>
      <c r="AE278" s="3"/>
      <c r="AF278" s="3"/>
      <c r="AG278" s="3"/>
      <c r="AI278" s="5"/>
      <c r="AJ278" s="1"/>
      <c r="AK278" s="5"/>
      <c r="AL278" s="5"/>
      <c r="AM278" s="5"/>
      <c r="AP278" s="7"/>
      <c r="AU278" s="1"/>
      <c r="AV278" s="1"/>
      <c r="AX278" s="12"/>
      <c r="AY278" s="1"/>
      <c r="AZ278" s="12"/>
      <c r="BB278" s="7"/>
    </row>
    <row r="279" spans="28:54" x14ac:dyDescent="0.25">
      <c r="AB279" s="3"/>
      <c r="AC279" s="3"/>
      <c r="AD279" s="3"/>
      <c r="AE279" s="3"/>
      <c r="AF279" s="3"/>
      <c r="AG279" s="3"/>
      <c r="AI279" s="5"/>
      <c r="AJ279" s="1"/>
      <c r="AK279" s="5"/>
      <c r="AL279" s="5"/>
      <c r="AM279" s="5"/>
      <c r="AP279" s="7"/>
      <c r="AU279" s="1"/>
      <c r="AV279" s="1"/>
      <c r="AX279" s="12"/>
      <c r="AY279" s="1"/>
      <c r="AZ279" s="12"/>
      <c r="BB279" s="7"/>
    </row>
    <row r="280" spans="28:54" x14ac:dyDescent="0.25">
      <c r="AB280" s="3"/>
      <c r="AC280" s="3"/>
      <c r="AD280" s="3"/>
      <c r="AE280" s="3"/>
      <c r="AF280" s="3"/>
      <c r="AG280" s="3"/>
      <c r="AI280" s="5"/>
      <c r="AJ280" s="1"/>
      <c r="AK280" s="5"/>
      <c r="AL280" s="5"/>
      <c r="AM280" s="5"/>
      <c r="AP280" s="7"/>
      <c r="AU280" s="1"/>
      <c r="AV280" s="1"/>
      <c r="AX280" s="12"/>
      <c r="AY280" s="1"/>
      <c r="AZ280" s="12"/>
      <c r="BB280" s="7"/>
    </row>
    <row r="281" spans="28:54" x14ac:dyDescent="0.25">
      <c r="AB281" s="3"/>
      <c r="AC281" s="3"/>
      <c r="AD281" s="3"/>
      <c r="AE281" s="3"/>
      <c r="AF281" s="3"/>
      <c r="AG281" s="3"/>
      <c r="AI281" s="5"/>
      <c r="AJ281" s="1"/>
      <c r="AK281" s="5"/>
      <c r="AL281" s="5"/>
      <c r="AM281" s="5"/>
      <c r="AP281" s="7"/>
      <c r="AU281" s="1"/>
      <c r="AV281" s="1"/>
      <c r="AX281" s="12"/>
      <c r="AY281" s="1"/>
      <c r="AZ281" s="12"/>
      <c r="BB281" s="7"/>
    </row>
    <row r="282" spans="28:54" x14ac:dyDescent="0.25">
      <c r="AB282" s="3"/>
      <c r="AC282" s="3"/>
      <c r="AD282" s="3"/>
      <c r="AE282" s="3"/>
      <c r="AF282" s="3"/>
      <c r="AG282" s="3"/>
      <c r="AI282" s="5"/>
      <c r="AJ282" s="1"/>
      <c r="AK282" s="5"/>
      <c r="AL282" s="5"/>
      <c r="AM282" s="5"/>
      <c r="AP282" s="7"/>
      <c r="AU282" s="1"/>
      <c r="AV282" s="1"/>
      <c r="AX282" s="12"/>
      <c r="AY282" s="1"/>
      <c r="AZ282" s="12"/>
      <c r="BB282" s="7"/>
    </row>
    <row r="283" spans="28:54" x14ac:dyDescent="0.25">
      <c r="AB283" s="3"/>
      <c r="AC283" s="3"/>
      <c r="AD283" s="3"/>
      <c r="AE283" s="3"/>
      <c r="AF283" s="3"/>
      <c r="AG283" s="3"/>
      <c r="AI283" s="5"/>
      <c r="AJ283" s="1"/>
      <c r="AK283" s="5"/>
      <c r="AL283" s="5"/>
      <c r="AM283" s="5"/>
      <c r="AP283" s="7"/>
      <c r="AU283" s="1"/>
      <c r="AV283" s="1"/>
      <c r="AX283" s="12"/>
      <c r="AY283" s="1"/>
      <c r="AZ283" s="12"/>
      <c r="BB283" s="7"/>
    </row>
    <row r="284" spans="28:54" x14ac:dyDescent="0.25">
      <c r="AB284" s="3"/>
      <c r="AC284" s="3"/>
      <c r="AD284" s="3"/>
      <c r="AE284" s="3"/>
      <c r="AF284" s="3"/>
      <c r="AG284" s="3"/>
      <c r="AI284" s="5"/>
      <c r="AJ284" s="1"/>
      <c r="AK284" s="5"/>
      <c r="AL284" s="5"/>
      <c r="AM284" s="5"/>
      <c r="AP284" s="7"/>
      <c r="AU284" s="1"/>
      <c r="AV284" s="1"/>
      <c r="AX284" s="12"/>
      <c r="AY284" s="1"/>
      <c r="AZ284" s="12"/>
      <c r="BB284" s="7"/>
    </row>
    <row r="285" spans="28:54" x14ac:dyDescent="0.25">
      <c r="AB285" s="3"/>
      <c r="AC285" s="3"/>
      <c r="AD285" s="3"/>
      <c r="AE285" s="3"/>
      <c r="AF285" s="3"/>
      <c r="AG285" s="3"/>
      <c r="AI285" s="5"/>
      <c r="AJ285" s="1"/>
      <c r="AK285" s="5"/>
      <c r="AL285" s="5"/>
      <c r="AM285" s="5"/>
      <c r="AP285" s="7"/>
      <c r="AU285" s="1"/>
      <c r="AV285" s="1"/>
      <c r="AX285" s="12"/>
      <c r="AY285" s="1"/>
      <c r="AZ285" s="12"/>
      <c r="BB285" s="7"/>
    </row>
    <row r="286" spans="28:54" x14ac:dyDescent="0.25">
      <c r="AB286" s="3"/>
      <c r="AC286" s="3"/>
      <c r="AD286" s="3"/>
      <c r="AE286" s="3"/>
      <c r="AF286" s="3"/>
      <c r="AG286" s="3"/>
      <c r="AI286" s="5"/>
      <c r="AJ286" s="1"/>
      <c r="AK286" s="5"/>
      <c r="AL286" s="5"/>
      <c r="AM286" s="5"/>
      <c r="AP286" s="7"/>
      <c r="AU286" s="1"/>
      <c r="AV286" s="1"/>
      <c r="AX286" s="12"/>
      <c r="AY286" s="1"/>
      <c r="AZ286" s="12"/>
      <c r="BB286" s="7"/>
    </row>
    <row r="287" spans="28:54" x14ac:dyDescent="0.25">
      <c r="AB287" s="3"/>
      <c r="AC287" s="3"/>
      <c r="AD287" s="3"/>
      <c r="AE287" s="3"/>
      <c r="AF287" s="3"/>
      <c r="AG287" s="3"/>
      <c r="AI287" s="5"/>
      <c r="AJ287" s="1"/>
      <c r="AK287" s="5"/>
      <c r="AL287" s="5"/>
      <c r="AM287" s="5"/>
      <c r="AP287" s="7"/>
      <c r="AU287" s="1"/>
      <c r="AV287" s="1"/>
      <c r="AX287" s="12"/>
      <c r="AY287" s="1"/>
      <c r="AZ287" s="12"/>
      <c r="BB287" s="7"/>
    </row>
    <row r="288" spans="28:54" x14ac:dyDescent="0.25">
      <c r="AB288" s="3"/>
      <c r="AC288" s="3"/>
      <c r="AD288" s="3"/>
      <c r="AE288" s="3"/>
      <c r="AF288" s="3"/>
      <c r="AG288" s="3"/>
      <c r="AI288" s="5"/>
      <c r="AJ288" s="1"/>
      <c r="AK288" s="5"/>
      <c r="AL288" s="5"/>
      <c r="AM288" s="5"/>
      <c r="AP288" s="7"/>
      <c r="AU288" s="1"/>
      <c r="AV288" s="1"/>
      <c r="AX288" s="12"/>
      <c r="AY288" s="1"/>
      <c r="AZ288" s="12"/>
      <c r="BB288" s="7"/>
    </row>
    <row r="289" spans="28:54" x14ac:dyDescent="0.25">
      <c r="AB289" s="3"/>
      <c r="AC289" s="3"/>
      <c r="AD289" s="3"/>
      <c r="AE289" s="3"/>
      <c r="AF289" s="3"/>
      <c r="AG289" s="3"/>
      <c r="AI289" s="5"/>
      <c r="AJ289" s="1"/>
      <c r="AK289" s="5"/>
      <c r="AL289" s="5"/>
      <c r="AM289" s="5"/>
      <c r="AP289" s="7"/>
      <c r="AU289" s="1"/>
      <c r="AV289" s="1"/>
      <c r="AX289" s="12"/>
      <c r="AY289" s="1"/>
      <c r="AZ289" s="12"/>
      <c r="BB289" s="7"/>
    </row>
    <row r="290" spans="28:54" x14ac:dyDescent="0.25">
      <c r="AB290" s="3"/>
      <c r="AC290" s="3"/>
      <c r="AD290" s="3"/>
      <c r="AE290" s="3"/>
      <c r="AF290" s="3"/>
      <c r="AG290" s="3"/>
      <c r="AI290" s="5"/>
      <c r="AJ290" s="1"/>
      <c r="AK290" s="5"/>
      <c r="AL290" s="5"/>
      <c r="AM290" s="5"/>
      <c r="AP290" s="7"/>
      <c r="AU290" s="1"/>
      <c r="AV290" s="1"/>
      <c r="AX290" s="12"/>
      <c r="AY290" s="1"/>
      <c r="AZ290" s="12"/>
      <c r="BB290" s="7"/>
    </row>
    <row r="291" spans="28:54" x14ac:dyDescent="0.25">
      <c r="AB291" s="3"/>
      <c r="AC291" s="3"/>
      <c r="AD291" s="3"/>
      <c r="AE291" s="3"/>
      <c r="AF291" s="3"/>
      <c r="AG291" s="3"/>
      <c r="AI291" s="5"/>
      <c r="AJ291" s="1"/>
      <c r="AK291" s="5"/>
      <c r="AL291" s="5"/>
      <c r="AM291" s="5"/>
      <c r="AP291" s="7"/>
      <c r="AU291" s="1"/>
      <c r="AV291" s="1"/>
      <c r="AX291" s="12"/>
      <c r="AY291" s="1"/>
      <c r="AZ291" s="12"/>
      <c r="BB291" s="7"/>
    </row>
    <row r="292" spans="28:54" x14ac:dyDescent="0.25">
      <c r="AB292" s="3"/>
      <c r="AC292" s="3"/>
      <c r="AD292" s="3"/>
      <c r="AE292" s="3"/>
      <c r="AF292" s="3"/>
      <c r="AG292" s="3"/>
      <c r="AI292" s="5"/>
      <c r="AJ292" s="1"/>
      <c r="AK292" s="5"/>
      <c r="AL292" s="5"/>
      <c r="AM292" s="5"/>
      <c r="AP292" s="7"/>
      <c r="AU292" s="1"/>
      <c r="AV292" s="1"/>
      <c r="AX292" s="12"/>
      <c r="AY292" s="1"/>
      <c r="AZ292" s="12"/>
      <c r="BB292" s="7"/>
    </row>
    <row r="293" spans="28:54" x14ac:dyDescent="0.25">
      <c r="AB293" s="3"/>
      <c r="AC293" s="3"/>
      <c r="AD293" s="3"/>
      <c r="AE293" s="3"/>
      <c r="AF293" s="3"/>
      <c r="AG293" s="3"/>
      <c r="AI293" s="5"/>
      <c r="AJ293" s="1"/>
      <c r="AK293" s="5"/>
      <c r="AL293" s="5"/>
      <c r="AM293" s="5"/>
      <c r="AP293" s="7"/>
      <c r="AU293" s="1"/>
      <c r="AV293" s="1"/>
      <c r="AX293" s="12"/>
      <c r="AY293" s="1"/>
      <c r="AZ293" s="12"/>
      <c r="BB293" s="7"/>
    </row>
    <row r="294" spans="28:54" x14ac:dyDescent="0.25">
      <c r="AB294" s="3"/>
      <c r="AC294" s="3"/>
      <c r="AD294" s="3"/>
      <c r="AE294" s="3"/>
      <c r="AF294" s="3"/>
      <c r="AG294" s="3"/>
      <c r="AI294" s="5"/>
      <c r="AJ294" s="1"/>
      <c r="AK294" s="5"/>
      <c r="AL294" s="5"/>
      <c r="AM294" s="5"/>
      <c r="AP294" s="7"/>
      <c r="AU294" s="1"/>
      <c r="AV294" s="1"/>
      <c r="AX294" s="12"/>
      <c r="AY294" s="1"/>
      <c r="AZ294" s="12"/>
      <c r="BB294" s="7"/>
    </row>
    <row r="295" spans="28:54" x14ac:dyDescent="0.25">
      <c r="AB295" s="3"/>
      <c r="AC295" s="3"/>
      <c r="AD295" s="3"/>
      <c r="AE295" s="3"/>
      <c r="AF295" s="3"/>
      <c r="AG295" s="3"/>
      <c r="AI295" s="5"/>
      <c r="AJ295" s="1"/>
      <c r="AK295" s="5"/>
      <c r="AL295" s="5"/>
      <c r="AM295" s="5"/>
      <c r="AP295" s="7"/>
      <c r="AU295" s="1"/>
      <c r="AV295" s="1"/>
      <c r="AX295" s="12"/>
      <c r="AY295" s="1"/>
      <c r="AZ295" s="12"/>
      <c r="BB295" s="7"/>
    </row>
    <row r="296" spans="28:54" x14ac:dyDescent="0.25">
      <c r="AB296" s="3"/>
      <c r="AC296" s="3"/>
      <c r="AD296" s="3"/>
      <c r="AE296" s="3"/>
      <c r="AF296" s="3"/>
      <c r="AG296" s="3"/>
      <c r="AI296" s="5"/>
      <c r="AJ296" s="1"/>
      <c r="AK296" s="5"/>
      <c r="AL296" s="5"/>
      <c r="AM296" s="5"/>
      <c r="AP296" s="7"/>
      <c r="AU296" s="1"/>
      <c r="AV296" s="1"/>
      <c r="AX296" s="12"/>
      <c r="AY296" s="1"/>
      <c r="AZ296" s="12"/>
      <c r="BB296" s="7"/>
    </row>
    <row r="297" spans="28:54" x14ac:dyDescent="0.25">
      <c r="AB297" s="3"/>
      <c r="AC297" s="3"/>
      <c r="AD297" s="3"/>
      <c r="AE297" s="3"/>
      <c r="AF297" s="3"/>
      <c r="AG297" s="3"/>
      <c r="AI297" s="5"/>
      <c r="AJ297" s="1"/>
      <c r="AK297" s="5"/>
      <c r="AL297" s="5"/>
      <c r="AM297" s="5"/>
      <c r="AP297" s="7"/>
      <c r="AU297" s="1"/>
      <c r="AV297" s="1"/>
      <c r="AX297" s="12"/>
      <c r="AY297" s="1"/>
      <c r="AZ297" s="12"/>
      <c r="BB297" s="7"/>
    </row>
    <row r="298" spans="28:54" x14ac:dyDescent="0.25">
      <c r="AB298" s="3"/>
      <c r="AC298" s="3"/>
      <c r="AD298" s="3"/>
      <c r="AE298" s="3"/>
      <c r="AF298" s="3"/>
      <c r="AG298" s="3"/>
      <c r="AI298" s="5"/>
      <c r="AJ298" s="1"/>
      <c r="AK298" s="5"/>
      <c r="AL298" s="5"/>
      <c r="AM298" s="5"/>
      <c r="AP298" s="7"/>
      <c r="AU298" s="1"/>
      <c r="AV298" s="1"/>
      <c r="AX298" s="12"/>
      <c r="AY298" s="1"/>
      <c r="AZ298" s="12"/>
      <c r="BB298" s="7"/>
    </row>
    <row r="299" spans="28:54" x14ac:dyDescent="0.25">
      <c r="AB299" s="3"/>
      <c r="AC299" s="3"/>
      <c r="AD299" s="3"/>
      <c r="AE299" s="3"/>
      <c r="AF299" s="3"/>
      <c r="AG299" s="3"/>
      <c r="AI299" s="5"/>
      <c r="AJ299" s="1"/>
      <c r="AK299" s="5"/>
      <c r="AL299" s="5"/>
      <c r="AM299" s="5"/>
      <c r="AP299" s="7"/>
      <c r="AU299" s="1"/>
      <c r="AV299" s="1"/>
      <c r="AX299" s="12"/>
      <c r="AY299" s="1"/>
      <c r="AZ299" s="12"/>
      <c r="BB299" s="7"/>
    </row>
    <row r="300" spans="28:54" x14ac:dyDescent="0.25">
      <c r="AB300" s="3"/>
      <c r="AC300" s="3"/>
      <c r="AD300" s="3"/>
      <c r="AE300" s="3"/>
      <c r="AF300" s="3"/>
      <c r="AG300" s="3"/>
      <c r="AI300" s="5"/>
      <c r="AJ300" s="1"/>
      <c r="AK300" s="5"/>
      <c r="AL300" s="5"/>
      <c r="AM300" s="5"/>
      <c r="AP300" s="7"/>
      <c r="AU300" s="1"/>
      <c r="AV300" s="1"/>
      <c r="AX300" s="12"/>
      <c r="AY300" s="1"/>
      <c r="AZ300" s="12"/>
      <c r="BB300" s="7"/>
    </row>
    <row r="301" spans="28:54" x14ac:dyDescent="0.25">
      <c r="AB301" s="3"/>
      <c r="AC301" s="3"/>
      <c r="AD301" s="3"/>
      <c r="AE301" s="3"/>
      <c r="AF301" s="3"/>
      <c r="AG301" s="3"/>
      <c r="AI301" s="5"/>
      <c r="AJ301" s="1"/>
      <c r="AK301" s="5"/>
      <c r="AL301" s="5"/>
      <c r="AM301" s="5"/>
      <c r="AP301" s="7"/>
      <c r="AU301" s="1"/>
      <c r="AV301" s="1"/>
      <c r="AX301" s="12"/>
      <c r="AY301" s="1"/>
      <c r="AZ301" s="12"/>
      <c r="BB301" s="7"/>
    </row>
    <row r="302" spans="28:54" x14ac:dyDescent="0.25">
      <c r="AB302" s="3"/>
      <c r="AC302" s="3"/>
      <c r="AD302" s="3"/>
      <c r="AE302" s="3"/>
      <c r="AF302" s="3"/>
      <c r="AG302" s="3"/>
      <c r="AI302" s="5"/>
      <c r="AJ302" s="1"/>
      <c r="AK302" s="5"/>
      <c r="AL302" s="5"/>
      <c r="AM302" s="5"/>
      <c r="AP302" s="7"/>
      <c r="AU302" s="1"/>
      <c r="AV302" s="1"/>
      <c r="AX302" s="12"/>
      <c r="AY302" s="1"/>
      <c r="AZ302" s="12"/>
      <c r="BB302" s="7"/>
    </row>
    <row r="303" spans="28:54" x14ac:dyDescent="0.25">
      <c r="AB303" s="3"/>
      <c r="AC303" s="3"/>
      <c r="AD303" s="3"/>
      <c r="AE303" s="3"/>
      <c r="AF303" s="3"/>
      <c r="AG303" s="3"/>
      <c r="AI303" s="5"/>
      <c r="AJ303" s="1"/>
      <c r="AK303" s="5"/>
      <c r="AL303" s="5"/>
      <c r="AM303" s="5"/>
      <c r="AP303" s="7"/>
      <c r="AU303" s="1"/>
      <c r="AV303" s="1"/>
      <c r="AX303" s="12"/>
      <c r="AY303" s="1"/>
      <c r="AZ303" s="12"/>
      <c r="BB303" s="7"/>
    </row>
    <row r="304" spans="28:54" x14ac:dyDescent="0.25">
      <c r="AB304" s="3"/>
      <c r="AC304" s="3"/>
      <c r="AD304" s="3"/>
      <c r="AE304" s="3"/>
      <c r="AF304" s="3"/>
      <c r="AG304" s="3"/>
      <c r="AI304" s="5"/>
      <c r="AJ304" s="1"/>
      <c r="AK304" s="5"/>
      <c r="AL304" s="5"/>
      <c r="AM304" s="5"/>
      <c r="AP304" s="7"/>
      <c r="AU304" s="1"/>
      <c r="AV304" s="1"/>
      <c r="AX304" s="12"/>
      <c r="AY304" s="1"/>
      <c r="AZ304" s="12"/>
      <c r="BB304" s="7"/>
    </row>
    <row r="305" spans="28:54" x14ac:dyDescent="0.25">
      <c r="AB305" s="3"/>
      <c r="AC305" s="3"/>
      <c r="AD305" s="3"/>
      <c r="AE305" s="3"/>
      <c r="AF305" s="3"/>
      <c r="AG305" s="3"/>
      <c r="AI305" s="5"/>
      <c r="AJ305" s="1"/>
      <c r="AK305" s="5"/>
      <c r="AL305" s="5"/>
      <c r="AM305" s="5"/>
      <c r="AP305" s="7"/>
      <c r="AU305" s="1"/>
      <c r="AV305" s="1"/>
      <c r="AX305" s="12"/>
      <c r="AY305" s="1"/>
      <c r="AZ305" s="12"/>
      <c r="BB305" s="7"/>
    </row>
    <row r="306" spans="28:54" x14ac:dyDescent="0.25">
      <c r="AB306" s="3"/>
      <c r="AC306" s="3"/>
      <c r="AD306" s="3"/>
      <c r="AE306" s="3"/>
      <c r="AF306" s="3"/>
      <c r="AG306" s="3"/>
      <c r="AI306" s="5"/>
      <c r="AJ306" s="1"/>
      <c r="AK306" s="5"/>
      <c r="AL306" s="5"/>
      <c r="AM306" s="5"/>
      <c r="AP306" s="7"/>
      <c r="AU306" s="1"/>
      <c r="AV306" s="1"/>
      <c r="AX306" s="12"/>
      <c r="AY306" s="1"/>
      <c r="AZ306" s="12"/>
      <c r="BB306" s="7"/>
    </row>
    <row r="307" spans="28:54" x14ac:dyDescent="0.25">
      <c r="AB307" s="3"/>
      <c r="AC307" s="3"/>
      <c r="AD307" s="3"/>
      <c r="AE307" s="3"/>
      <c r="AF307" s="3"/>
      <c r="AG307" s="3"/>
      <c r="AI307" s="5"/>
      <c r="AJ307" s="1"/>
      <c r="AK307" s="5"/>
      <c r="AL307" s="5"/>
      <c r="AM307" s="5"/>
      <c r="AP307" s="7"/>
      <c r="AU307" s="1"/>
      <c r="AV307" s="1"/>
      <c r="AX307" s="12"/>
      <c r="AY307" s="1"/>
      <c r="AZ307" s="12"/>
      <c r="BB307" s="7"/>
    </row>
    <row r="308" spans="28:54" x14ac:dyDescent="0.25">
      <c r="AB308" s="3"/>
      <c r="AC308" s="3"/>
      <c r="AD308" s="3"/>
      <c r="AE308" s="3"/>
      <c r="AF308" s="3"/>
      <c r="AG308" s="3"/>
      <c r="AI308" s="5"/>
      <c r="AJ308" s="1"/>
      <c r="AK308" s="5"/>
      <c r="AL308" s="5"/>
      <c r="AM308" s="5"/>
      <c r="AP308" s="7"/>
      <c r="AU308" s="1"/>
      <c r="AV308" s="1"/>
      <c r="AX308" s="12"/>
      <c r="AY308" s="1"/>
      <c r="AZ308" s="12"/>
      <c r="BB308" s="7"/>
    </row>
    <row r="309" spans="28:54" x14ac:dyDescent="0.25">
      <c r="AB309" s="3"/>
      <c r="AC309" s="3"/>
      <c r="AD309" s="3"/>
      <c r="AE309" s="3"/>
      <c r="AF309" s="3"/>
      <c r="AG309" s="3"/>
      <c r="AI309" s="5"/>
      <c r="AJ309" s="1"/>
      <c r="AK309" s="5"/>
      <c r="AL309" s="5"/>
      <c r="AM309" s="5"/>
      <c r="AP309" s="7"/>
      <c r="AU309" s="1"/>
      <c r="AV309" s="1"/>
      <c r="AX309" s="12"/>
      <c r="AY309" s="1"/>
      <c r="AZ309" s="12"/>
      <c r="BB309" s="7"/>
    </row>
    <row r="310" spans="28:54" x14ac:dyDescent="0.25">
      <c r="AB310" s="3"/>
      <c r="AC310" s="3"/>
      <c r="AD310" s="3"/>
      <c r="AE310" s="3"/>
      <c r="AF310" s="3"/>
      <c r="AG310" s="3"/>
      <c r="AI310" s="5"/>
      <c r="AJ310" s="1"/>
      <c r="AK310" s="5"/>
      <c r="AL310" s="5"/>
      <c r="AM310" s="5"/>
      <c r="AP310" s="7"/>
      <c r="AU310" s="1"/>
      <c r="AV310" s="1"/>
      <c r="AX310" s="12"/>
      <c r="AY310" s="1"/>
      <c r="AZ310" s="12"/>
      <c r="BB310" s="7"/>
    </row>
    <row r="311" spans="28:54" x14ac:dyDescent="0.25">
      <c r="AB311" s="3"/>
      <c r="AC311" s="3"/>
      <c r="AD311" s="3"/>
      <c r="AE311" s="3"/>
      <c r="AF311" s="3"/>
      <c r="AG311" s="3"/>
      <c r="AI311" s="5"/>
      <c r="AJ311" s="1"/>
      <c r="AK311" s="5"/>
      <c r="AL311" s="5"/>
      <c r="AM311" s="5"/>
      <c r="AP311" s="7"/>
      <c r="AU311" s="1"/>
      <c r="AV311" s="1"/>
      <c r="AX311" s="12"/>
      <c r="AY311" s="1"/>
      <c r="AZ311" s="12"/>
      <c r="BB311" s="7"/>
    </row>
    <row r="312" spans="28:54" x14ac:dyDescent="0.25">
      <c r="AB312" s="3"/>
      <c r="AC312" s="3"/>
      <c r="AD312" s="3"/>
      <c r="AE312" s="3"/>
      <c r="AF312" s="3"/>
      <c r="AG312" s="3"/>
      <c r="AI312" s="5"/>
      <c r="AJ312" s="1"/>
      <c r="AK312" s="5"/>
      <c r="AL312" s="5"/>
      <c r="AM312" s="5"/>
      <c r="AP312" s="7"/>
      <c r="AU312" s="1"/>
      <c r="AV312" s="1"/>
      <c r="AX312" s="12"/>
      <c r="AY312" s="1"/>
      <c r="AZ312" s="12"/>
      <c r="BB312" s="7"/>
    </row>
    <row r="313" spans="28:54" x14ac:dyDescent="0.25">
      <c r="AB313" s="3"/>
      <c r="AC313" s="3"/>
      <c r="AD313" s="3"/>
      <c r="AE313" s="3"/>
      <c r="AF313" s="3"/>
      <c r="AG313" s="3"/>
      <c r="AI313" s="5"/>
      <c r="AJ313" s="1"/>
      <c r="AK313" s="5"/>
      <c r="AL313" s="5"/>
      <c r="AM313" s="5"/>
      <c r="AP313" s="7"/>
      <c r="AU313" s="1"/>
      <c r="AV313" s="1"/>
      <c r="AX313" s="12"/>
      <c r="AY313" s="1"/>
      <c r="AZ313" s="12"/>
      <c r="BB313" s="7"/>
    </row>
    <row r="314" spans="28:54" x14ac:dyDescent="0.25">
      <c r="AB314" s="3"/>
      <c r="AC314" s="3"/>
      <c r="AD314" s="3"/>
      <c r="AE314" s="3"/>
      <c r="AF314" s="3"/>
      <c r="AG314" s="3"/>
      <c r="AI314" s="5"/>
      <c r="AJ314" s="1"/>
      <c r="AK314" s="5"/>
      <c r="AL314" s="5"/>
      <c r="AM314" s="5"/>
      <c r="AP314" s="7"/>
      <c r="AU314" s="1"/>
      <c r="AV314" s="1"/>
      <c r="AX314" s="12"/>
      <c r="AY314" s="1"/>
      <c r="AZ314" s="12"/>
      <c r="BB314" s="7"/>
    </row>
    <row r="315" spans="28:54" x14ac:dyDescent="0.25">
      <c r="AB315" s="3"/>
      <c r="AC315" s="3"/>
      <c r="AD315" s="3"/>
      <c r="AE315" s="3"/>
      <c r="AF315" s="3"/>
      <c r="AG315" s="3"/>
      <c r="AI315" s="5"/>
      <c r="AJ315" s="1"/>
      <c r="AK315" s="5"/>
      <c r="AL315" s="5"/>
      <c r="AM315" s="5"/>
      <c r="AP315" s="7"/>
      <c r="AU315" s="1"/>
      <c r="AV315" s="1"/>
      <c r="AX315" s="12"/>
      <c r="AY315" s="1"/>
      <c r="AZ315" s="12"/>
      <c r="BB315" s="7"/>
    </row>
    <row r="316" spans="28:54" x14ac:dyDescent="0.25">
      <c r="AB316" s="3"/>
      <c r="AC316" s="3"/>
      <c r="AD316" s="3"/>
      <c r="AE316" s="3"/>
      <c r="AF316" s="3"/>
      <c r="AG316" s="3"/>
      <c r="AI316" s="5"/>
      <c r="AJ316" s="1"/>
      <c r="AK316" s="5"/>
      <c r="AL316" s="5"/>
      <c r="AM316" s="5"/>
      <c r="AP316" s="7"/>
      <c r="AU316" s="1"/>
      <c r="AV316" s="1"/>
      <c r="AX316" s="12"/>
      <c r="AY316" s="1"/>
      <c r="AZ316" s="12"/>
      <c r="BB316" s="7"/>
    </row>
    <row r="317" spans="28:54" x14ac:dyDescent="0.25">
      <c r="AB317" s="3"/>
      <c r="AC317" s="3"/>
      <c r="AD317" s="3"/>
      <c r="AE317" s="3"/>
      <c r="AF317" s="3"/>
      <c r="AG317" s="3"/>
      <c r="AI317" s="5"/>
      <c r="AJ317" s="1"/>
      <c r="AK317" s="5"/>
      <c r="AL317" s="5"/>
      <c r="AM317" s="5"/>
      <c r="AP317" s="7"/>
      <c r="AU317" s="1"/>
      <c r="AV317" s="1"/>
      <c r="AX317" s="12"/>
      <c r="AY317" s="1"/>
      <c r="AZ317" s="12"/>
      <c r="BB317" s="7"/>
    </row>
    <row r="318" spans="28:54" x14ac:dyDescent="0.25">
      <c r="AB318" s="3"/>
      <c r="AC318" s="3"/>
      <c r="AD318" s="3"/>
      <c r="AE318" s="3"/>
      <c r="AF318" s="3"/>
      <c r="AG318" s="3"/>
      <c r="AI318" s="5"/>
      <c r="AJ318" s="1"/>
      <c r="AK318" s="5"/>
      <c r="AL318" s="5"/>
      <c r="AM318" s="5"/>
      <c r="AP318" s="7"/>
      <c r="AU318" s="1"/>
      <c r="AV318" s="1"/>
      <c r="AX318" s="12"/>
      <c r="AY318" s="1"/>
      <c r="AZ318" s="12"/>
      <c r="BB318" s="7"/>
    </row>
    <row r="319" spans="28:54" x14ac:dyDescent="0.25">
      <c r="AB319" s="3"/>
      <c r="AC319" s="3"/>
      <c r="AD319" s="3"/>
      <c r="AE319" s="3"/>
      <c r="AF319" s="3"/>
      <c r="AG319" s="3"/>
      <c r="AI319" s="5"/>
      <c r="AJ319" s="1"/>
      <c r="AK319" s="5"/>
      <c r="AL319" s="5"/>
      <c r="AM319" s="5"/>
      <c r="AP319" s="7"/>
      <c r="AU319" s="1"/>
      <c r="AV319" s="1"/>
      <c r="AX319" s="12"/>
      <c r="AY319" s="1"/>
      <c r="AZ319" s="12"/>
      <c r="BB319" s="7"/>
    </row>
    <row r="320" spans="28:54" x14ac:dyDescent="0.25">
      <c r="AB320" s="3"/>
      <c r="AC320" s="3"/>
      <c r="AD320" s="3"/>
      <c r="AE320" s="3"/>
      <c r="AF320" s="3"/>
      <c r="AG320" s="3"/>
      <c r="AI320" s="5"/>
      <c r="AJ320" s="1"/>
      <c r="AK320" s="5"/>
      <c r="AL320" s="5"/>
      <c r="AM320" s="5"/>
      <c r="AP320" s="7"/>
      <c r="AU320" s="1"/>
      <c r="AV320" s="1"/>
      <c r="AX320" s="12"/>
      <c r="AY320" s="1"/>
      <c r="AZ320" s="12"/>
      <c r="BB320" s="7"/>
    </row>
    <row r="321" spans="28:54" x14ac:dyDescent="0.25">
      <c r="AB321" s="3"/>
      <c r="AC321" s="3"/>
      <c r="AD321" s="3"/>
      <c r="AE321" s="3"/>
      <c r="AF321" s="3"/>
      <c r="AG321" s="3"/>
      <c r="AI321" s="5"/>
      <c r="AJ321" s="1"/>
      <c r="AK321" s="5"/>
      <c r="AL321" s="5"/>
      <c r="AM321" s="5"/>
      <c r="AP321" s="7"/>
      <c r="AU321" s="1"/>
      <c r="AV321" s="1"/>
      <c r="AX321" s="12"/>
      <c r="AY321" s="1"/>
      <c r="AZ321" s="12"/>
      <c r="BB321" s="7"/>
    </row>
    <row r="322" spans="28:54" x14ac:dyDescent="0.25">
      <c r="AB322" s="3"/>
      <c r="AC322" s="3"/>
      <c r="AD322" s="3"/>
      <c r="AE322" s="3"/>
      <c r="AF322" s="3"/>
      <c r="AG322" s="3"/>
      <c r="AI322" s="5"/>
      <c r="AJ322" s="1"/>
      <c r="AK322" s="5"/>
      <c r="AL322" s="5"/>
      <c r="AM322" s="5"/>
      <c r="AP322" s="7"/>
      <c r="AU322" s="1"/>
      <c r="AV322" s="1"/>
      <c r="AX322" s="12"/>
      <c r="AY322" s="1"/>
      <c r="AZ322" s="12"/>
      <c r="BB322" s="7"/>
    </row>
    <row r="323" spans="28:54" x14ac:dyDescent="0.25">
      <c r="AB323" s="3"/>
      <c r="AC323" s="3"/>
      <c r="AD323" s="3"/>
      <c r="AE323" s="3"/>
      <c r="AF323" s="3"/>
      <c r="AG323" s="3"/>
      <c r="AI323" s="5"/>
      <c r="AJ323" s="1"/>
      <c r="AK323" s="5"/>
      <c r="AL323" s="5"/>
      <c r="AM323" s="5"/>
      <c r="AP323" s="7"/>
      <c r="AU323" s="1"/>
      <c r="AV323" s="1"/>
      <c r="AX323" s="12"/>
      <c r="AY323" s="1"/>
      <c r="AZ323" s="12"/>
      <c r="BB323" s="7"/>
    </row>
    <row r="324" spans="28:54" x14ac:dyDescent="0.25">
      <c r="AB324" s="3"/>
      <c r="AC324" s="3"/>
      <c r="AD324" s="3"/>
      <c r="AE324" s="3"/>
      <c r="AF324" s="3"/>
      <c r="AG324" s="3"/>
      <c r="AI324" s="5"/>
      <c r="AJ324" s="1"/>
      <c r="AK324" s="5"/>
      <c r="AL324" s="5"/>
      <c r="AM324" s="5"/>
      <c r="AP324" s="7"/>
      <c r="AU324" s="1"/>
      <c r="AV324" s="1"/>
      <c r="AX324" s="12"/>
      <c r="AY324" s="1"/>
      <c r="AZ324" s="12"/>
      <c r="BB324" s="7"/>
    </row>
    <row r="325" spans="28:54" x14ac:dyDescent="0.25">
      <c r="AB325" s="3"/>
      <c r="AC325" s="3"/>
      <c r="AD325" s="3"/>
      <c r="AE325" s="3"/>
      <c r="AF325" s="3"/>
      <c r="AG325" s="3"/>
      <c r="AI325" s="5"/>
      <c r="AJ325" s="1"/>
      <c r="AK325" s="5"/>
      <c r="AL325" s="5"/>
      <c r="AM325" s="5"/>
      <c r="AP325" s="7"/>
      <c r="AU325" s="1"/>
      <c r="AV325" s="1"/>
      <c r="AX325" s="12"/>
      <c r="AY325" s="1"/>
      <c r="AZ325" s="12"/>
      <c r="BB325" s="7"/>
    </row>
    <row r="326" spans="28:54" x14ac:dyDescent="0.25">
      <c r="AB326" s="3"/>
      <c r="AC326" s="3"/>
      <c r="AD326" s="3"/>
      <c r="AE326" s="3"/>
      <c r="AF326" s="3"/>
      <c r="AG326" s="3"/>
      <c r="AI326" s="5"/>
      <c r="AJ326" s="1"/>
      <c r="AK326" s="5"/>
      <c r="AL326" s="5"/>
      <c r="AM326" s="5"/>
      <c r="AP326" s="7"/>
      <c r="AU326" s="1"/>
      <c r="AV326" s="1"/>
      <c r="AX326" s="12"/>
      <c r="AY326" s="1"/>
      <c r="AZ326" s="12"/>
      <c r="BB326" s="7"/>
    </row>
    <row r="327" spans="28:54" x14ac:dyDescent="0.25">
      <c r="AB327" s="3"/>
      <c r="AC327" s="3"/>
      <c r="AD327" s="3"/>
      <c r="AE327" s="3"/>
      <c r="AF327" s="3"/>
      <c r="AG327" s="3"/>
      <c r="AI327" s="5"/>
      <c r="AJ327" s="1"/>
      <c r="AK327" s="5"/>
      <c r="AL327" s="5"/>
      <c r="AM327" s="5"/>
      <c r="AP327" s="7"/>
      <c r="AU327" s="1"/>
      <c r="AV327" s="1"/>
      <c r="AX327" s="12"/>
      <c r="AY327" s="1"/>
      <c r="AZ327" s="12"/>
      <c r="BB327" s="7"/>
    </row>
    <row r="328" spans="28:54" x14ac:dyDescent="0.25">
      <c r="AB328" s="3"/>
      <c r="AC328" s="3"/>
      <c r="AD328" s="3"/>
      <c r="AE328" s="3"/>
      <c r="AF328" s="3"/>
      <c r="AG328" s="3"/>
      <c r="AI328" s="5"/>
      <c r="AJ328" s="1"/>
      <c r="AK328" s="5"/>
      <c r="AL328" s="5"/>
      <c r="AM328" s="5"/>
      <c r="AP328" s="7"/>
      <c r="AU328" s="1"/>
      <c r="AV328" s="1"/>
      <c r="AX328" s="12"/>
      <c r="AY328" s="1"/>
      <c r="AZ328" s="12"/>
      <c r="BB328" s="7"/>
    </row>
    <row r="329" spans="28:54" x14ac:dyDescent="0.25">
      <c r="AB329" s="3"/>
      <c r="AC329" s="3"/>
      <c r="AD329" s="3"/>
      <c r="AE329" s="3"/>
      <c r="AF329" s="3"/>
      <c r="AG329" s="3"/>
      <c r="AI329" s="5"/>
      <c r="AJ329" s="1"/>
      <c r="AK329" s="5"/>
      <c r="AL329" s="5"/>
      <c r="AM329" s="5"/>
      <c r="AP329" s="7"/>
      <c r="AU329" s="1"/>
      <c r="AV329" s="1"/>
      <c r="AX329" s="12"/>
      <c r="AY329" s="1"/>
      <c r="AZ329" s="12"/>
      <c r="BB329" s="7"/>
    </row>
    <row r="330" spans="28:54" x14ac:dyDescent="0.25">
      <c r="AB330" s="3"/>
      <c r="AC330" s="3"/>
      <c r="AD330" s="3"/>
      <c r="AE330" s="3"/>
      <c r="AF330" s="3"/>
      <c r="AG330" s="3"/>
      <c r="AI330" s="5"/>
      <c r="AJ330" s="1"/>
      <c r="AK330" s="5"/>
      <c r="AL330" s="5"/>
      <c r="AM330" s="5"/>
      <c r="AP330" s="7"/>
      <c r="AU330" s="1"/>
      <c r="AV330" s="1"/>
      <c r="AX330" s="12"/>
      <c r="AY330" s="1"/>
      <c r="AZ330" s="12"/>
      <c r="BB330" s="7"/>
    </row>
    <row r="331" spans="28:54" x14ac:dyDescent="0.25">
      <c r="AB331" s="3"/>
      <c r="AC331" s="3"/>
      <c r="AD331" s="3"/>
      <c r="AE331" s="3"/>
      <c r="AF331" s="3"/>
      <c r="AG331" s="3"/>
      <c r="AI331" s="5"/>
      <c r="AJ331" s="1"/>
      <c r="AK331" s="5"/>
      <c r="AL331" s="5"/>
      <c r="AM331" s="5"/>
      <c r="AP331" s="7"/>
      <c r="AU331" s="1"/>
      <c r="AV331" s="1"/>
      <c r="AX331" s="12"/>
      <c r="AY331" s="1"/>
      <c r="AZ331" s="12"/>
      <c r="BB331" s="7"/>
    </row>
    <row r="332" spans="28:54" x14ac:dyDescent="0.25">
      <c r="AB332" s="3"/>
      <c r="AC332" s="3"/>
      <c r="AD332" s="3"/>
      <c r="AE332" s="3"/>
      <c r="AF332" s="3"/>
      <c r="AG332" s="3"/>
      <c r="AI332" s="5"/>
      <c r="AJ332" s="1"/>
      <c r="AK332" s="5"/>
      <c r="AL332" s="5"/>
      <c r="AM332" s="5"/>
      <c r="AP332" s="7"/>
      <c r="AU332" s="1"/>
      <c r="AV332" s="1"/>
      <c r="AX332" s="12"/>
      <c r="AY332" s="1"/>
      <c r="AZ332" s="12"/>
      <c r="BB332" s="7"/>
    </row>
    <row r="333" spans="28:54" x14ac:dyDescent="0.25">
      <c r="AB333" s="3"/>
      <c r="AC333" s="3"/>
      <c r="AD333" s="3"/>
      <c r="AE333" s="3"/>
      <c r="AF333" s="3"/>
      <c r="AG333" s="3"/>
      <c r="AI333" s="5"/>
      <c r="AJ333" s="1"/>
      <c r="AK333" s="5"/>
      <c r="AL333" s="5"/>
      <c r="AM333" s="5"/>
      <c r="AP333" s="7"/>
      <c r="AU333" s="1"/>
      <c r="AV333" s="1"/>
      <c r="AX333" s="12"/>
      <c r="AY333" s="1"/>
      <c r="AZ333" s="12"/>
      <c r="BB333" s="7"/>
    </row>
    <row r="334" spans="28:54" x14ac:dyDescent="0.25">
      <c r="AB334" s="3"/>
      <c r="AC334" s="3"/>
      <c r="AD334" s="3"/>
      <c r="AE334" s="3"/>
      <c r="AF334" s="3"/>
      <c r="AG334" s="3"/>
      <c r="AI334" s="5"/>
      <c r="AJ334" s="1"/>
      <c r="AK334" s="5"/>
      <c r="AL334" s="5"/>
      <c r="AM334" s="5"/>
      <c r="AP334" s="7"/>
      <c r="AU334" s="1"/>
      <c r="AV334" s="1"/>
      <c r="AX334" s="12"/>
      <c r="AY334" s="1"/>
      <c r="AZ334" s="12"/>
      <c r="BB334" s="7"/>
    </row>
    <row r="335" spans="28:54" x14ac:dyDescent="0.25">
      <c r="AB335" s="3"/>
      <c r="AC335" s="3"/>
      <c r="AD335" s="3"/>
      <c r="AE335" s="3"/>
      <c r="AF335" s="3"/>
      <c r="AG335" s="3"/>
      <c r="AI335" s="5"/>
      <c r="AJ335" s="1"/>
      <c r="AK335" s="5"/>
      <c r="AL335" s="5"/>
      <c r="AM335" s="5"/>
      <c r="AP335" s="7"/>
      <c r="AU335" s="1"/>
      <c r="AV335" s="1"/>
      <c r="AX335" s="12"/>
      <c r="AY335" s="1"/>
      <c r="AZ335" s="12"/>
      <c r="BB335" s="7"/>
    </row>
    <row r="336" spans="28:54" x14ac:dyDescent="0.25">
      <c r="AB336" s="3"/>
      <c r="AC336" s="3"/>
      <c r="AD336" s="3"/>
      <c r="AE336" s="3"/>
      <c r="AF336" s="3"/>
      <c r="AG336" s="3"/>
      <c r="AI336" s="5"/>
      <c r="AJ336" s="1"/>
      <c r="AK336" s="5"/>
      <c r="AL336" s="5"/>
      <c r="AM336" s="5"/>
      <c r="AP336" s="7"/>
      <c r="AU336" s="1"/>
      <c r="AV336" s="1"/>
      <c r="AX336" s="12"/>
      <c r="AY336" s="1"/>
      <c r="AZ336" s="12"/>
      <c r="BB336" s="7"/>
    </row>
    <row r="337" spans="28:54" x14ac:dyDescent="0.25">
      <c r="AB337" s="3"/>
      <c r="AC337" s="3"/>
      <c r="AD337" s="3"/>
      <c r="AE337" s="3"/>
      <c r="AF337" s="3"/>
      <c r="AG337" s="3"/>
      <c r="AI337" s="5"/>
      <c r="AJ337" s="1"/>
      <c r="AK337" s="5"/>
      <c r="AL337" s="5"/>
      <c r="AM337" s="5"/>
      <c r="AP337" s="7"/>
      <c r="AU337" s="1"/>
      <c r="AV337" s="1"/>
      <c r="AX337" s="12"/>
      <c r="AY337" s="1"/>
      <c r="AZ337" s="12"/>
      <c r="BB337" s="7"/>
    </row>
    <row r="338" spans="28:54" x14ac:dyDescent="0.25">
      <c r="AB338" s="3"/>
      <c r="AC338" s="3"/>
      <c r="AD338" s="3"/>
      <c r="AE338" s="3"/>
      <c r="AF338" s="3"/>
      <c r="AG338" s="3"/>
      <c r="AI338" s="5"/>
      <c r="AJ338" s="1"/>
      <c r="AK338" s="5"/>
      <c r="AL338" s="5"/>
      <c r="AM338" s="5"/>
      <c r="AP338" s="7"/>
      <c r="AU338" s="1"/>
      <c r="AV338" s="1"/>
      <c r="AX338" s="12"/>
      <c r="AY338" s="1"/>
      <c r="AZ338" s="12"/>
      <c r="BB338" s="7"/>
    </row>
    <row r="339" spans="28:54" x14ac:dyDescent="0.25">
      <c r="AB339" s="3"/>
      <c r="AC339" s="3"/>
      <c r="AD339" s="3"/>
      <c r="AE339" s="3"/>
      <c r="AF339" s="3"/>
      <c r="AG339" s="3"/>
      <c r="AI339" s="5"/>
      <c r="AJ339" s="1"/>
      <c r="AK339" s="5"/>
      <c r="AL339" s="5"/>
      <c r="AM339" s="5"/>
      <c r="AP339" s="7"/>
      <c r="AU339" s="1"/>
      <c r="AV339" s="1"/>
      <c r="AX339" s="12"/>
      <c r="AY339" s="1"/>
      <c r="AZ339" s="12"/>
      <c r="BB339" s="7"/>
    </row>
    <row r="340" spans="28:54" x14ac:dyDescent="0.25">
      <c r="AB340" s="3"/>
      <c r="AC340" s="3"/>
      <c r="AD340" s="3"/>
      <c r="AE340" s="3"/>
      <c r="AF340" s="3"/>
      <c r="AG340" s="3"/>
      <c r="AI340" s="5"/>
      <c r="AJ340" s="1"/>
      <c r="AK340" s="5"/>
      <c r="AL340" s="5"/>
      <c r="AM340" s="5"/>
      <c r="AP340" s="7"/>
      <c r="AU340" s="1"/>
      <c r="AV340" s="1"/>
      <c r="AX340" s="12"/>
      <c r="AY340" s="1"/>
      <c r="AZ340" s="12"/>
      <c r="BB340" s="7"/>
    </row>
    <row r="341" spans="28:54" x14ac:dyDescent="0.25">
      <c r="AB341" s="3"/>
      <c r="AC341" s="3"/>
      <c r="AD341" s="3"/>
      <c r="AE341" s="3"/>
      <c r="AF341" s="3"/>
      <c r="AG341" s="3"/>
      <c r="AI341" s="5"/>
      <c r="AJ341" s="1"/>
      <c r="AK341" s="5"/>
      <c r="AL341" s="5"/>
      <c r="AM341" s="5"/>
      <c r="AP341" s="7"/>
      <c r="AU341" s="1"/>
      <c r="AV341" s="1"/>
      <c r="AX341" s="12"/>
      <c r="AY341" s="1"/>
      <c r="AZ341" s="12"/>
      <c r="BB341" s="7"/>
    </row>
    <row r="342" spans="28:54" x14ac:dyDescent="0.25">
      <c r="AB342" s="3"/>
      <c r="AC342" s="3"/>
      <c r="AD342" s="3"/>
      <c r="AE342" s="3"/>
      <c r="AF342" s="3"/>
      <c r="AG342" s="3"/>
      <c r="AI342" s="5"/>
      <c r="AJ342" s="1"/>
      <c r="AK342" s="5"/>
      <c r="AL342" s="5"/>
      <c r="AM342" s="5"/>
      <c r="AP342" s="7"/>
      <c r="AU342" s="1"/>
      <c r="AV342" s="1"/>
      <c r="AX342" s="12"/>
      <c r="AY342" s="1"/>
      <c r="AZ342" s="12"/>
      <c r="BB342" s="7"/>
    </row>
    <row r="343" spans="28:54" x14ac:dyDescent="0.25">
      <c r="AB343" s="3"/>
      <c r="AC343" s="3"/>
      <c r="AD343" s="3"/>
      <c r="AE343" s="3"/>
      <c r="AF343" s="3"/>
      <c r="AG343" s="3"/>
      <c r="AI343" s="5"/>
      <c r="AJ343" s="1"/>
      <c r="AK343" s="5"/>
      <c r="AL343" s="5"/>
      <c r="AM343" s="5"/>
      <c r="AP343" s="7"/>
      <c r="AU343" s="1"/>
      <c r="AV343" s="1"/>
      <c r="AX343" s="12"/>
      <c r="AY343" s="1"/>
      <c r="AZ343" s="12"/>
      <c r="BB343" s="7"/>
    </row>
    <row r="344" spans="28:54" x14ac:dyDescent="0.25">
      <c r="AB344" s="3"/>
      <c r="AC344" s="3"/>
      <c r="AD344" s="3"/>
      <c r="AE344" s="3"/>
      <c r="AF344" s="3"/>
      <c r="AG344" s="3"/>
      <c r="AI344" s="5"/>
      <c r="AJ344" s="1"/>
      <c r="AK344" s="5"/>
      <c r="AL344" s="5"/>
      <c r="AM344" s="5"/>
      <c r="AP344" s="7"/>
      <c r="AU344" s="1"/>
      <c r="AV344" s="1"/>
      <c r="AX344" s="12"/>
      <c r="AY344" s="1"/>
      <c r="AZ344" s="12"/>
      <c r="BB344" s="7"/>
    </row>
    <row r="345" spans="28:54" x14ac:dyDescent="0.25">
      <c r="AB345" s="3"/>
      <c r="AC345" s="3"/>
      <c r="AD345" s="3"/>
      <c r="AE345" s="3"/>
      <c r="AF345" s="3"/>
      <c r="AG345" s="3"/>
      <c r="AI345" s="5"/>
      <c r="AJ345" s="1"/>
      <c r="AK345" s="5"/>
      <c r="AL345" s="5"/>
      <c r="AM345" s="5"/>
      <c r="AP345" s="7"/>
      <c r="AU345" s="1"/>
      <c r="AV345" s="1"/>
      <c r="AX345" s="12"/>
      <c r="AY345" s="1"/>
      <c r="AZ345" s="12"/>
      <c r="BB345" s="7"/>
    </row>
    <row r="346" spans="28:54" x14ac:dyDescent="0.25">
      <c r="AB346" s="3"/>
      <c r="AC346" s="3"/>
      <c r="AD346" s="3"/>
      <c r="AE346" s="3"/>
      <c r="AF346" s="3"/>
      <c r="AG346" s="3"/>
      <c r="AI346" s="5"/>
      <c r="AJ346" s="1"/>
      <c r="AK346" s="5"/>
      <c r="AL346" s="5"/>
      <c r="AM346" s="5"/>
      <c r="AP346" s="7"/>
      <c r="AU346" s="1"/>
      <c r="AV346" s="1"/>
      <c r="AX346" s="12"/>
      <c r="AY346" s="1"/>
      <c r="AZ346" s="12"/>
      <c r="BB346" s="7"/>
    </row>
    <row r="347" spans="28:54" x14ac:dyDescent="0.25">
      <c r="AB347" s="3"/>
      <c r="AC347" s="3"/>
      <c r="AD347" s="3"/>
      <c r="AE347" s="3"/>
      <c r="AF347" s="3"/>
      <c r="AG347" s="3"/>
      <c r="AI347" s="5"/>
      <c r="AJ347" s="1"/>
      <c r="AK347" s="5"/>
      <c r="AL347" s="5"/>
      <c r="AM347" s="5"/>
      <c r="AP347" s="7"/>
      <c r="AU347" s="1"/>
      <c r="AV347" s="1"/>
      <c r="AX347" s="12"/>
      <c r="AY347" s="1"/>
      <c r="AZ347" s="12"/>
      <c r="BB347" s="7"/>
    </row>
    <row r="348" spans="28:54" x14ac:dyDescent="0.25">
      <c r="AB348" s="3"/>
      <c r="AC348" s="3"/>
      <c r="AD348" s="3"/>
      <c r="AE348" s="3"/>
      <c r="AF348" s="3"/>
      <c r="AG348" s="3"/>
      <c r="AI348" s="5"/>
      <c r="AJ348" s="1"/>
      <c r="AK348" s="5"/>
      <c r="AL348" s="5"/>
      <c r="AM348" s="5"/>
      <c r="AP348" s="7"/>
      <c r="AU348" s="1"/>
      <c r="AV348" s="1"/>
      <c r="AX348" s="12"/>
      <c r="AY348" s="1"/>
      <c r="AZ348" s="12"/>
      <c r="BB348" s="7"/>
    </row>
    <row r="349" spans="28:54" x14ac:dyDescent="0.25">
      <c r="AB349" s="3"/>
      <c r="AC349" s="3"/>
      <c r="AD349" s="3"/>
      <c r="AE349" s="3"/>
      <c r="AF349" s="3"/>
      <c r="AG349" s="3"/>
      <c r="AI349" s="5"/>
      <c r="AJ349" s="1"/>
      <c r="AK349" s="5"/>
      <c r="AL349" s="5"/>
      <c r="AM349" s="5"/>
      <c r="AP349" s="7"/>
      <c r="AU349" s="1"/>
      <c r="AV349" s="1"/>
      <c r="AX349" s="12"/>
      <c r="AY349" s="1"/>
      <c r="AZ349" s="12"/>
      <c r="BB349" s="7"/>
    </row>
    <row r="350" spans="28:54" x14ac:dyDescent="0.25">
      <c r="AB350" s="3"/>
      <c r="AC350" s="3"/>
      <c r="AD350" s="3"/>
      <c r="AE350" s="3"/>
      <c r="AF350" s="3"/>
      <c r="AG350" s="3"/>
      <c r="AI350" s="5"/>
      <c r="AJ350" s="1"/>
      <c r="AK350" s="5"/>
      <c r="AL350" s="5"/>
      <c r="AM350" s="5"/>
      <c r="AP350" s="7"/>
      <c r="AU350" s="1"/>
      <c r="AV350" s="1"/>
      <c r="AX350" s="12"/>
      <c r="AY350" s="1"/>
      <c r="AZ350" s="12"/>
      <c r="BB350" s="7"/>
    </row>
    <row r="351" spans="28:54" x14ac:dyDescent="0.25">
      <c r="AB351" s="3"/>
      <c r="AC351" s="3"/>
      <c r="AD351" s="3"/>
      <c r="AE351" s="3"/>
      <c r="AF351" s="3"/>
      <c r="AG351" s="3"/>
      <c r="AI351" s="5"/>
      <c r="AJ351" s="1"/>
      <c r="AK351" s="5"/>
      <c r="AL351" s="5"/>
      <c r="AM351" s="5"/>
      <c r="AP351" s="7"/>
      <c r="AU351" s="1"/>
      <c r="AV351" s="1"/>
      <c r="AX351" s="12"/>
      <c r="AY351" s="1"/>
      <c r="AZ351" s="12"/>
      <c r="BB351" s="7"/>
    </row>
    <row r="352" spans="28:54" x14ac:dyDescent="0.25">
      <c r="AB352" s="3"/>
      <c r="AC352" s="3"/>
      <c r="AD352" s="3"/>
      <c r="AE352" s="3"/>
      <c r="AF352" s="3"/>
      <c r="AG352" s="3"/>
      <c r="AI352" s="5"/>
      <c r="AJ352" s="1"/>
      <c r="AK352" s="5"/>
      <c r="AL352" s="5"/>
      <c r="AM352" s="5"/>
      <c r="AP352" s="7"/>
      <c r="AU352" s="1"/>
      <c r="AV352" s="1"/>
      <c r="AX352" s="12"/>
      <c r="AY352" s="1"/>
      <c r="AZ352" s="12"/>
      <c r="BB352" s="7"/>
    </row>
    <row r="353" spans="28:54" x14ac:dyDescent="0.25">
      <c r="AB353" s="3"/>
      <c r="AC353" s="3"/>
      <c r="AD353" s="3"/>
      <c r="AE353" s="3"/>
      <c r="AF353" s="3"/>
      <c r="AG353" s="3"/>
      <c r="AI353" s="5"/>
      <c r="AJ353" s="1"/>
      <c r="AK353" s="5"/>
      <c r="AL353" s="5"/>
      <c r="AM353" s="5"/>
      <c r="AP353" s="7"/>
      <c r="AU353" s="1"/>
      <c r="AV353" s="1"/>
      <c r="AX353" s="12"/>
      <c r="AY353" s="1"/>
      <c r="AZ353" s="12"/>
      <c r="BB353" s="7"/>
    </row>
    <row r="354" spans="28:54" x14ac:dyDescent="0.25">
      <c r="AB354" s="3"/>
      <c r="AC354" s="3"/>
      <c r="AD354" s="3"/>
      <c r="AE354" s="3"/>
      <c r="AF354" s="3"/>
      <c r="AG354" s="3"/>
      <c r="AI354" s="5"/>
      <c r="AJ354" s="1"/>
      <c r="AK354" s="5"/>
      <c r="AL354" s="5"/>
      <c r="AM354" s="5"/>
      <c r="AP354" s="7"/>
      <c r="AU354" s="1"/>
      <c r="AV354" s="1"/>
      <c r="AX354" s="12"/>
      <c r="AY354" s="1"/>
      <c r="AZ354" s="12"/>
      <c r="BB354" s="7"/>
    </row>
    <row r="355" spans="28:54" x14ac:dyDescent="0.25">
      <c r="AB355" s="3"/>
      <c r="AC355" s="3"/>
      <c r="AD355" s="3"/>
      <c r="AE355" s="3"/>
      <c r="AF355" s="3"/>
      <c r="AG355" s="3"/>
      <c r="AI355" s="5"/>
      <c r="AJ355" s="1"/>
      <c r="AK355" s="5"/>
      <c r="AL355" s="5"/>
      <c r="AM355" s="5"/>
      <c r="AP355" s="7"/>
      <c r="AU355" s="1"/>
      <c r="AV355" s="1"/>
      <c r="AX355" s="12"/>
      <c r="AY355" s="1"/>
      <c r="AZ355" s="12"/>
      <c r="BB355" s="7"/>
    </row>
    <row r="356" spans="28:54" x14ac:dyDescent="0.25">
      <c r="AB356" s="3"/>
      <c r="AC356" s="3"/>
      <c r="AD356" s="3"/>
      <c r="AE356" s="3"/>
      <c r="AF356" s="3"/>
      <c r="AG356" s="3"/>
      <c r="AI356" s="5"/>
      <c r="AJ356" s="1"/>
      <c r="AK356" s="5"/>
      <c r="AL356" s="5"/>
      <c r="AM356" s="5"/>
      <c r="AP356" s="7"/>
      <c r="AU356" s="1"/>
      <c r="AV356" s="1"/>
      <c r="AX356" s="12"/>
      <c r="AY356" s="1"/>
      <c r="AZ356" s="12"/>
      <c r="BB356" s="7"/>
    </row>
    <row r="357" spans="28:54" x14ac:dyDescent="0.25">
      <c r="AB357" s="3"/>
      <c r="AC357" s="3"/>
      <c r="AD357" s="3"/>
      <c r="AE357" s="3"/>
      <c r="AF357" s="3"/>
      <c r="AG357" s="3"/>
      <c r="AI357" s="5"/>
      <c r="AJ357" s="1"/>
      <c r="AK357" s="5"/>
      <c r="AL357" s="5"/>
      <c r="AM357" s="5"/>
      <c r="AP357" s="7"/>
      <c r="AU357" s="1"/>
      <c r="AV357" s="1"/>
      <c r="AX357" s="12"/>
      <c r="AY357" s="1"/>
      <c r="AZ357" s="12"/>
      <c r="BB357" s="7"/>
    </row>
    <row r="358" spans="28:54" x14ac:dyDescent="0.25">
      <c r="AB358" s="3"/>
      <c r="AC358" s="3"/>
      <c r="AD358" s="3"/>
      <c r="AE358" s="3"/>
      <c r="AF358" s="3"/>
      <c r="AG358" s="3"/>
      <c r="AI358" s="5"/>
      <c r="AJ358" s="1"/>
      <c r="AK358" s="5"/>
      <c r="AL358" s="5"/>
      <c r="AM358" s="5"/>
      <c r="AP358" s="7"/>
      <c r="AU358" s="1"/>
      <c r="AV358" s="1"/>
      <c r="AX358" s="12"/>
      <c r="AY358" s="1"/>
      <c r="AZ358" s="12"/>
      <c r="BB358" s="7"/>
    </row>
    <row r="359" spans="28:54" x14ac:dyDescent="0.25">
      <c r="AB359" s="3"/>
      <c r="AC359" s="3"/>
      <c r="AD359" s="3"/>
      <c r="AE359" s="3"/>
      <c r="AF359" s="3"/>
      <c r="AG359" s="3"/>
      <c r="AI359" s="5"/>
      <c r="AJ359" s="1"/>
      <c r="AK359" s="5"/>
      <c r="AL359" s="5"/>
      <c r="AM359" s="5"/>
      <c r="AP359" s="7"/>
      <c r="AU359" s="1"/>
      <c r="AV359" s="1"/>
      <c r="AX359" s="12"/>
      <c r="AY359" s="1"/>
      <c r="AZ359" s="12"/>
      <c r="BB359" s="7"/>
    </row>
    <row r="360" spans="28:54" x14ac:dyDescent="0.25">
      <c r="AB360" s="3"/>
      <c r="AC360" s="3"/>
      <c r="AD360" s="3"/>
      <c r="AE360" s="3"/>
      <c r="AF360" s="3"/>
      <c r="AG360" s="3"/>
      <c r="AI360" s="5"/>
      <c r="AJ360" s="1"/>
      <c r="AK360" s="5"/>
      <c r="AL360" s="5"/>
      <c r="AM360" s="5"/>
      <c r="AP360" s="7"/>
      <c r="AU360" s="1"/>
      <c r="AV360" s="1"/>
      <c r="AX360" s="12"/>
      <c r="AY360" s="1"/>
      <c r="AZ360" s="12"/>
      <c r="BB360" s="7"/>
    </row>
    <row r="361" spans="28:54" x14ac:dyDescent="0.25">
      <c r="AB361" s="3"/>
      <c r="AC361" s="3"/>
      <c r="AD361" s="3"/>
      <c r="AE361" s="3"/>
      <c r="AF361" s="3"/>
      <c r="AG361" s="3"/>
      <c r="AI361" s="5"/>
      <c r="AJ361" s="1"/>
      <c r="AK361" s="5"/>
      <c r="AL361" s="5"/>
      <c r="AM361" s="5"/>
      <c r="AP361" s="7"/>
      <c r="AU361" s="1"/>
      <c r="AV361" s="1"/>
      <c r="AX361" s="12"/>
      <c r="AY361" s="1"/>
      <c r="AZ361" s="12"/>
      <c r="BB361" s="7"/>
    </row>
    <row r="362" spans="28:54" x14ac:dyDescent="0.25">
      <c r="AB362" s="3"/>
      <c r="AC362" s="3"/>
      <c r="AD362" s="3"/>
      <c r="AE362" s="3"/>
      <c r="AF362" s="3"/>
      <c r="AG362" s="3"/>
      <c r="AI362" s="5"/>
      <c r="AJ362" s="1"/>
      <c r="AK362" s="5"/>
      <c r="AL362" s="5"/>
      <c r="AM362" s="5"/>
      <c r="AP362" s="7"/>
      <c r="AU362" s="1"/>
      <c r="AV362" s="1"/>
      <c r="AX362" s="12"/>
      <c r="AY362" s="1"/>
      <c r="AZ362" s="12"/>
      <c r="BB362" s="7"/>
    </row>
    <row r="363" spans="28:54" x14ac:dyDescent="0.25">
      <c r="AB363" s="3"/>
      <c r="AC363" s="3"/>
      <c r="AD363" s="3"/>
      <c r="AE363" s="3"/>
      <c r="AF363" s="3"/>
      <c r="AG363" s="3"/>
      <c r="AI363" s="5"/>
      <c r="AJ363" s="1"/>
      <c r="AK363" s="5"/>
      <c r="AL363" s="5"/>
      <c r="AM363" s="5"/>
      <c r="AP363" s="7"/>
      <c r="AU363" s="1"/>
      <c r="AV363" s="1"/>
      <c r="AX363" s="12"/>
      <c r="AY363" s="1"/>
      <c r="AZ363" s="12"/>
      <c r="BB363" s="7"/>
    </row>
    <row r="364" spans="28:54" x14ac:dyDescent="0.25">
      <c r="AB364" s="3"/>
      <c r="AC364" s="3"/>
      <c r="AD364" s="3"/>
      <c r="AE364" s="3"/>
      <c r="AF364" s="3"/>
      <c r="AG364" s="3"/>
      <c r="AI364" s="5"/>
      <c r="AJ364" s="1"/>
      <c r="AK364" s="5"/>
      <c r="AL364" s="5"/>
      <c r="AM364" s="5"/>
      <c r="AP364" s="7"/>
      <c r="AU364" s="1"/>
      <c r="AV364" s="1"/>
      <c r="AX364" s="12"/>
      <c r="AY364" s="1"/>
      <c r="AZ364" s="12"/>
      <c r="BB364" s="7"/>
    </row>
    <row r="365" spans="28:54" x14ac:dyDescent="0.25">
      <c r="AB365" s="3"/>
      <c r="AC365" s="3"/>
      <c r="AD365" s="3"/>
      <c r="AE365" s="3"/>
      <c r="AF365" s="3"/>
      <c r="AG365" s="3"/>
      <c r="AI365" s="5"/>
      <c r="AJ365" s="1"/>
      <c r="AK365" s="5"/>
      <c r="AL365" s="5"/>
      <c r="AM365" s="5"/>
      <c r="AP365" s="7"/>
      <c r="AU365" s="1"/>
      <c r="AV365" s="1"/>
      <c r="AX365" s="12"/>
      <c r="AY365" s="1"/>
      <c r="AZ365" s="12"/>
      <c r="BB365" s="7"/>
    </row>
    <row r="366" spans="28:54" x14ac:dyDescent="0.25">
      <c r="AB366" s="3"/>
      <c r="AC366" s="3"/>
      <c r="AD366" s="3"/>
      <c r="AE366" s="3"/>
      <c r="AF366" s="3"/>
      <c r="AG366" s="3"/>
      <c r="AI366" s="5"/>
      <c r="AJ366" s="1"/>
      <c r="AK366" s="5"/>
      <c r="AL366" s="5"/>
      <c r="AM366" s="5"/>
      <c r="AP366" s="7"/>
      <c r="AU366" s="1"/>
      <c r="AV366" s="1"/>
      <c r="AX366" s="12"/>
      <c r="AY366" s="1"/>
      <c r="AZ366" s="12"/>
      <c r="BB366" s="7"/>
    </row>
    <row r="367" spans="28:54" x14ac:dyDescent="0.25">
      <c r="AB367" s="3"/>
      <c r="AC367" s="3"/>
      <c r="AD367" s="3"/>
      <c r="AE367" s="3"/>
      <c r="AF367" s="3"/>
      <c r="AG367" s="3"/>
      <c r="AI367" s="5"/>
      <c r="AJ367" s="1"/>
      <c r="AK367" s="5"/>
      <c r="AL367" s="5"/>
      <c r="AM367" s="5"/>
      <c r="AP367" s="7"/>
      <c r="AU367" s="1"/>
      <c r="AV367" s="1"/>
      <c r="AX367" s="12"/>
      <c r="AY367" s="1"/>
      <c r="AZ367" s="12"/>
      <c r="BB367" s="7"/>
    </row>
    <row r="368" spans="28:54" x14ac:dyDescent="0.25">
      <c r="AB368" s="3"/>
      <c r="AC368" s="3"/>
      <c r="AD368" s="3"/>
      <c r="AE368" s="3"/>
      <c r="AF368" s="3"/>
      <c r="AG368" s="3"/>
      <c r="AI368" s="5"/>
      <c r="AJ368" s="1"/>
      <c r="AK368" s="5"/>
      <c r="AL368" s="5"/>
      <c r="AM368" s="5"/>
      <c r="AP368" s="7"/>
      <c r="AU368" s="1"/>
      <c r="AV368" s="1"/>
      <c r="AX368" s="12"/>
      <c r="AY368" s="1"/>
      <c r="AZ368" s="12"/>
      <c r="BB368" s="7"/>
    </row>
    <row r="369" spans="28:54" x14ac:dyDescent="0.25">
      <c r="AB369" s="3"/>
      <c r="AC369" s="3"/>
      <c r="AD369" s="3"/>
      <c r="AE369" s="3"/>
      <c r="AF369" s="3"/>
      <c r="AG369" s="3"/>
      <c r="AI369" s="5"/>
      <c r="AJ369" s="1"/>
      <c r="AK369" s="5"/>
      <c r="AL369" s="5"/>
      <c r="AM369" s="5"/>
      <c r="AP369" s="7"/>
      <c r="AU369" s="1"/>
      <c r="AV369" s="1"/>
      <c r="AX369" s="12"/>
      <c r="AY369" s="1"/>
      <c r="AZ369" s="12"/>
      <c r="BB369" s="7"/>
    </row>
    <row r="370" spans="28:54" x14ac:dyDescent="0.25">
      <c r="AB370" s="3"/>
      <c r="AC370" s="3"/>
      <c r="AD370" s="3"/>
      <c r="AE370" s="3"/>
      <c r="AF370" s="3"/>
      <c r="AG370" s="3"/>
      <c r="AI370" s="5"/>
      <c r="AJ370" s="1"/>
      <c r="AK370" s="5"/>
      <c r="AL370" s="5"/>
      <c r="AM370" s="5"/>
      <c r="AP370" s="7"/>
      <c r="AU370" s="1"/>
      <c r="AV370" s="1"/>
      <c r="AX370" s="12"/>
      <c r="AY370" s="1"/>
      <c r="AZ370" s="12"/>
      <c r="BB370" s="7"/>
    </row>
    <row r="371" spans="28:54" x14ac:dyDescent="0.25">
      <c r="AB371" s="3"/>
      <c r="AC371" s="3"/>
      <c r="AD371" s="3"/>
      <c r="AE371" s="3"/>
      <c r="AF371" s="3"/>
      <c r="AG371" s="3"/>
      <c r="AI371" s="5"/>
      <c r="AJ371" s="1"/>
      <c r="AK371" s="5"/>
      <c r="AL371" s="5"/>
      <c r="AM371" s="5"/>
      <c r="AP371" s="7"/>
      <c r="AU371" s="1"/>
      <c r="AV371" s="1"/>
      <c r="AX371" s="12"/>
      <c r="AY371" s="1"/>
      <c r="AZ371" s="12"/>
      <c r="BB371" s="7"/>
    </row>
    <row r="372" spans="28:54" x14ac:dyDescent="0.25">
      <c r="AB372" s="3"/>
      <c r="AC372" s="3"/>
      <c r="AD372" s="3"/>
      <c r="AE372" s="3"/>
      <c r="AF372" s="3"/>
      <c r="AG372" s="3"/>
      <c r="AI372" s="5"/>
      <c r="AJ372" s="1"/>
      <c r="AK372" s="5"/>
      <c r="AL372" s="5"/>
      <c r="AM372" s="5"/>
      <c r="AP372" s="7"/>
      <c r="AU372" s="1"/>
      <c r="AV372" s="1"/>
      <c r="AX372" s="12"/>
      <c r="AY372" s="1"/>
      <c r="AZ372" s="12"/>
      <c r="BB372" s="7"/>
    </row>
    <row r="373" spans="28:54" x14ac:dyDescent="0.25">
      <c r="AB373" s="3"/>
      <c r="AC373" s="3"/>
      <c r="AD373" s="3"/>
      <c r="AE373" s="3"/>
      <c r="AF373" s="3"/>
      <c r="AG373" s="3"/>
      <c r="AI373" s="5"/>
      <c r="AJ373" s="1"/>
      <c r="AK373" s="5"/>
      <c r="AL373" s="5"/>
      <c r="AM373" s="5"/>
      <c r="AP373" s="7"/>
      <c r="AU373" s="1"/>
      <c r="AV373" s="1"/>
      <c r="AX373" s="12"/>
      <c r="AY373" s="1"/>
      <c r="AZ373" s="12"/>
      <c r="BB373" s="7"/>
    </row>
    <row r="374" spans="28:54" x14ac:dyDescent="0.25">
      <c r="AB374" s="3"/>
      <c r="AC374" s="3"/>
      <c r="AD374" s="3"/>
      <c r="AE374" s="3"/>
      <c r="AF374" s="3"/>
      <c r="AG374" s="3"/>
      <c r="AI374" s="5"/>
      <c r="AJ374" s="1"/>
      <c r="AK374" s="5"/>
      <c r="AL374" s="5"/>
      <c r="AM374" s="5"/>
      <c r="AP374" s="7"/>
      <c r="AU374" s="1"/>
      <c r="AV374" s="1"/>
      <c r="AX374" s="12"/>
      <c r="AY374" s="1"/>
      <c r="AZ374" s="12"/>
      <c r="BB374" s="7"/>
    </row>
    <row r="375" spans="28:54" x14ac:dyDescent="0.25">
      <c r="AB375" s="3"/>
      <c r="AC375" s="3"/>
      <c r="AD375" s="3"/>
      <c r="AE375" s="3"/>
      <c r="AF375" s="3"/>
      <c r="AG375" s="3"/>
      <c r="AI375" s="5"/>
      <c r="AJ375" s="1"/>
      <c r="AK375" s="5"/>
      <c r="AL375" s="5"/>
      <c r="AM375" s="5"/>
      <c r="AP375" s="7"/>
      <c r="AU375" s="1"/>
      <c r="AV375" s="1"/>
      <c r="AX375" s="12"/>
      <c r="AY375" s="1"/>
      <c r="AZ375" s="12"/>
      <c r="BB375" s="7"/>
    </row>
    <row r="376" spans="28:54" x14ac:dyDescent="0.25">
      <c r="AB376" s="3"/>
      <c r="AC376" s="3"/>
      <c r="AD376" s="3"/>
      <c r="AE376" s="3"/>
      <c r="AF376" s="3"/>
      <c r="AG376" s="3"/>
      <c r="AI376" s="5"/>
      <c r="AJ376" s="1"/>
      <c r="AK376" s="5"/>
      <c r="AL376" s="5"/>
      <c r="AM376" s="5"/>
      <c r="AP376" s="7"/>
      <c r="AU376" s="1"/>
      <c r="AV376" s="1"/>
      <c r="AX376" s="12"/>
      <c r="AY376" s="1"/>
      <c r="AZ376" s="12"/>
      <c r="BB376" s="7"/>
    </row>
    <row r="377" spans="28:54" x14ac:dyDescent="0.25">
      <c r="AB377" s="3"/>
      <c r="AC377" s="3"/>
      <c r="AD377" s="3"/>
      <c r="AE377" s="3"/>
      <c r="AF377" s="3"/>
      <c r="AG377" s="3"/>
      <c r="AI377" s="5"/>
      <c r="AJ377" s="1"/>
      <c r="AK377" s="5"/>
      <c r="AL377" s="5"/>
      <c r="AM377" s="5"/>
      <c r="AP377" s="7"/>
      <c r="AU377" s="1"/>
      <c r="AV377" s="1"/>
      <c r="AX377" s="12"/>
      <c r="AY377" s="1"/>
      <c r="AZ377" s="12"/>
      <c r="BB377" s="7"/>
    </row>
    <row r="378" spans="28:54" x14ac:dyDescent="0.25">
      <c r="AB378" s="3"/>
      <c r="AC378" s="3"/>
      <c r="AD378" s="3"/>
      <c r="AE378" s="3"/>
      <c r="AF378" s="3"/>
      <c r="AG378" s="3"/>
      <c r="AI378" s="5"/>
      <c r="AJ378" s="1"/>
      <c r="AK378" s="5"/>
      <c r="AL378" s="5"/>
      <c r="AM378" s="5"/>
      <c r="AP378" s="7"/>
      <c r="AU378" s="1"/>
      <c r="AV378" s="1"/>
      <c r="AX378" s="12"/>
      <c r="AY378" s="1"/>
      <c r="AZ378" s="12"/>
      <c r="BB378" s="7"/>
    </row>
    <row r="379" spans="28:54" x14ac:dyDescent="0.25">
      <c r="AB379" s="3"/>
      <c r="AC379" s="3"/>
      <c r="AD379" s="3"/>
      <c r="AE379" s="3"/>
      <c r="AF379" s="3"/>
      <c r="AG379" s="3"/>
      <c r="AI379" s="5"/>
      <c r="AJ379" s="1"/>
      <c r="AK379" s="5"/>
      <c r="AL379" s="5"/>
      <c r="AM379" s="5"/>
      <c r="AP379" s="7"/>
      <c r="AU379" s="1"/>
      <c r="AV379" s="1"/>
      <c r="AX379" s="12"/>
      <c r="AY379" s="1"/>
      <c r="AZ379" s="12"/>
      <c r="BB379" s="7"/>
    </row>
    <row r="380" spans="28:54" x14ac:dyDescent="0.25">
      <c r="AB380" s="3"/>
      <c r="AC380" s="3"/>
      <c r="AD380" s="3"/>
      <c r="AE380" s="3"/>
      <c r="AF380" s="3"/>
      <c r="AG380" s="3"/>
      <c r="AI380" s="5"/>
      <c r="AJ380" s="1"/>
      <c r="AK380" s="5"/>
      <c r="AL380" s="5"/>
      <c r="AM380" s="5"/>
      <c r="AP380" s="7"/>
      <c r="AU380" s="1"/>
      <c r="AV380" s="1"/>
      <c r="AX380" s="12"/>
      <c r="AY380" s="1"/>
      <c r="AZ380" s="12"/>
      <c r="BB380" s="7"/>
    </row>
    <row r="381" spans="28:54" x14ac:dyDescent="0.25">
      <c r="AB381" s="3"/>
      <c r="AC381" s="3"/>
      <c r="AD381" s="3"/>
      <c r="AE381" s="3"/>
      <c r="AF381" s="3"/>
      <c r="AG381" s="3"/>
      <c r="AI381" s="5"/>
      <c r="AJ381" s="1"/>
      <c r="AK381" s="5"/>
      <c r="AL381" s="5"/>
      <c r="AM381" s="5"/>
      <c r="AP381" s="7"/>
      <c r="AU381" s="1"/>
      <c r="AV381" s="1"/>
      <c r="AX381" s="12"/>
      <c r="AY381" s="1"/>
      <c r="AZ381" s="12"/>
      <c r="BB381" s="7"/>
    </row>
    <row r="382" spans="28:54" x14ac:dyDescent="0.25">
      <c r="AB382" s="3"/>
      <c r="AC382" s="3"/>
      <c r="AD382" s="3"/>
      <c r="AE382" s="3"/>
      <c r="AF382" s="3"/>
      <c r="AG382" s="3"/>
      <c r="AI382" s="5"/>
      <c r="AJ382" s="1"/>
      <c r="AK382" s="5"/>
      <c r="AL382" s="5"/>
      <c r="AM382" s="5"/>
      <c r="AP382" s="7"/>
      <c r="AU382" s="1"/>
      <c r="AV382" s="1"/>
      <c r="AX382" s="12"/>
      <c r="AY382" s="1"/>
      <c r="AZ382" s="12"/>
      <c r="BB382" s="7"/>
    </row>
    <row r="383" spans="28:54" x14ac:dyDescent="0.25">
      <c r="AB383" s="3"/>
      <c r="AC383" s="3"/>
      <c r="AD383" s="3"/>
      <c r="AE383" s="3"/>
      <c r="AF383" s="3"/>
      <c r="AG383" s="3"/>
      <c r="AI383" s="5"/>
      <c r="AJ383" s="1"/>
      <c r="AK383" s="5"/>
      <c r="AL383" s="5"/>
      <c r="AM383" s="5"/>
      <c r="AP383" s="7"/>
      <c r="AU383" s="1"/>
      <c r="AV383" s="1"/>
      <c r="AX383" s="12"/>
      <c r="AY383" s="1"/>
      <c r="AZ383" s="12"/>
      <c r="BB383" s="7"/>
    </row>
    <row r="384" spans="28:54" x14ac:dyDescent="0.25">
      <c r="AB384" s="3"/>
      <c r="AC384" s="3"/>
      <c r="AD384" s="3"/>
      <c r="AE384" s="3"/>
      <c r="AF384" s="3"/>
      <c r="AG384" s="3"/>
      <c r="AI384" s="5"/>
      <c r="AJ384" s="1"/>
      <c r="AK384" s="5"/>
      <c r="AL384" s="5"/>
      <c r="AM384" s="5"/>
      <c r="AP384" s="7"/>
      <c r="AU384" s="1"/>
      <c r="AV384" s="1"/>
      <c r="AX384" s="12"/>
      <c r="AY384" s="1"/>
      <c r="AZ384" s="12"/>
      <c r="BB384" s="7"/>
    </row>
    <row r="385" spans="28:54" x14ac:dyDescent="0.25">
      <c r="AB385" s="3"/>
      <c r="AC385" s="3"/>
      <c r="AD385" s="3"/>
      <c r="AE385" s="3"/>
      <c r="AF385" s="3"/>
      <c r="AG385" s="3"/>
      <c r="AI385" s="5"/>
      <c r="AJ385" s="1"/>
      <c r="AK385" s="5"/>
      <c r="AL385" s="5"/>
      <c r="AM385" s="5"/>
      <c r="AP385" s="7"/>
      <c r="AU385" s="1"/>
      <c r="AV385" s="1"/>
      <c r="AX385" s="12"/>
      <c r="AY385" s="1"/>
      <c r="AZ385" s="12"/>
      <c r="BB385" s="7"/>
    </row>
    <row r="386" spans="28:54" x14ac:dyDescent="0.25">
      <c r="AB386" s="3"/>
      <c r="AC386" s="3"/>
      <c r="AD386" s="3"/>
      <c r="AE386" s="3"/>
      <c r="AF386" s="3"/>
      <c r="AG386" s="3"/>
      <c r="AI386" s="5"/>
      <c r="AJ386" s="1"/>
      <c r="AK386" s="5"/>
      <c r="AL386" s="5"/>
      <c r="AM386" s="5"/>
      <c r="AP386" s="7"/>
      <c r="AU386" s="1"/>
      <c r="AV386" s="1"/>
      <c r="AX386" s="12"/>
      <c r="AY386" s="1"/>
      <c r="AZ386" s="12"/>
      <c r="BB386" s="7"/>
    </row>
    <row r="387" spans="28:54" x14ac:dyDescent="0.25">
      <c r="AB387" s="3"/>
      <c r="AC387" s="3"/>
      <c r="AD387" s="3"/>
      <c r="AE387" s="3"/>
      <c r="AF387" s="3"/>
      <c r="AG387" s="3"/>
      <c r="AI387" s="5"/>
      <c r="AJ387" s="1"/>
      <c r="AK387" s="5"/>
      <c r="AL387" s="5"/>
      <c r="AM387" s="5"/>
      <c r="AP387" s="7"/>
      <c r="AU387" s="1"/>
      <c r="AV387" s="1"/>
      <c r="AX387" s="12"/>
      <c r="AY387" s="1"/>
      <c r="AZ387" s="12"/>
      <c r="BB387" s="7"/>
    </row>
    <row r="388" spans="28:54" x14ac:dyDescent="0.25">
      <c r="AB388" s="3"/>
      <c r="AC388" s="3"/>
      <c r="AD388" s="3"/>
      <c r="AE388" s="3"/>
      <c r="AF388" s="3"/>
      <c r="AG388" s="3"/>
      <c r="AI388" s="5"/>
      <c r="AJ388" s="1"/>
      <c r="AK388" s="5"/>
      <c r="AL388" s="5"/>
      <c r="AM388" s="5"/>
      <c r="AP388" s="7"/>
      <c r="AU388" s="1"/>
      <c r="AV388" s="1"/>
      <c r="AX388" s="12"/>
      <c r="AY388" s="1"/>
      <c r="AZ388" s="12"/>
      <c r="BB388" s="7"/>
    </row>
    <row r="389" spans="28:54" x14ac:dyDescent="0.25">
      <c r="AB389" s="3"/>
      <c r="AC389" s="3"/>
      <c r="AD389" s="3"/>
      <c r="AE389" s="3"/>
      <c r="AF389" s="3"/>
      <c r="AG389" s="3"/>
      <c r="AI389" s="5"/>
      <c r="AJ389" s="1"/>
      <c r="AK389" s="5"/>
      <c r="AL389" s="5"/>
      <c r="AM389" s="5"/>
      <c r="AP389" s="7"/>
      <c r="AU389" s="1"/>
      <c r="AV389" s="1"/>
      <c r="AX389" s="12"/>
      <c r="AY389" s="1"/>
      <c r="AZ389" s="12"/>
      <c r="BB389" s="7"/>
    </row>
    <row r="390" spans="28:54" x14ac:dyDescent="0.25">
      <c r="AB390" s="3"/>
      <c r="AC390" s="3"/>
      <c r="AD390" s="3"/>
      <c r="AE390" s="3"/>
      <c r="AF390" s="3"/>
      <c r="AG390" s="3"/>
      <c r="AI390" s="5"/>
      <c r="AJ390" s="1"/>
      <c r="AK390" s="5"/>
      <c r="AL390" s="5"/>
      <c r="AM390" s="5"/>
      <c r="AP390" s="7"/>
      <c r="AU390" s="1"/>
      <c r="AV390" s="1"/>
      <c r="AX390" s="12"/>
      <c r="AY390" s="1"/>
      <c r="AZ390" s="12"/>
      <c r="BB390" s="7"/>
    </row>
    <row r="391" spans="28:54" x14ac:dyDescent="0.25">
      <c r="AB391" s="3"/>
      <c r="AC391" s="3"/>
      <c r="AD391" s="3"/>
      <c r="AE391" s="3"/>
      <c r="AF391" s="3"/>
      <c r="AG391" s="3"/>
      <c r="AI391" s="5"/>
      <c r="AJ391" s="1"/>
      <c r="AK391" s="5"/>
      <c r="AL391" s="5"/>
      <c r="AM391" s="5"/>
      <c r="AP391" s="7"/>
      <c r="AU391" s="1"/>
      <c r="AV391" s="1"/>
      <c r="AX391" s="12"/>
      <c r="AY391" s="1"/>
      <c r="AZ391" s="12"/>
      <c r="BB391" s="7"/>
    </row>
    <row r="392" spans="28:54" x14ac:dyDescent="0.25">
      <c r="AB392" s="3"/>
      <c r="AC392" s="3"/>
      <c r="AD392" s="3"/>
      <c r="AE392" s="3"/>
      <c r="AF392" s="3"/>
      <c r="AG392" s="3"/>
      <c r="AI392" s="5"/>
      <c r="AJ392" s="1"/>
      <c r="AK392" s="5"/>
      <c r="AL392" s="5"/>
      <c r="AM392" s="5"/>
      <c r="AP392" s="7"/>
      <c r="AU392" s="1"/>
      <c r="AV392" s="1"/>
      <c r="AX392" s="12"/>
      <c r="AY392" s="1"/>
      <c r="AZ392" s="12"/>
      <c r="BB392" s="7"/>
    </row>
    <row r="393" spans="28:54" x14ac:dyDescent="0.25">
      <c r="AB393" s="3"/>
      <c r="AC393" s="3"/>
      <c r="AD393" s="3"/>
      <c r="AE393" s="3"/>
      <c r="AF393" s="3"/>
      <c r="AG393" s="3"/>
      <c r="AI393" s="5"/>
      <c r="AJ393" s="1"/>
      <c r="AK393" s="5"/>
      <c r="AL393" s="5"/>
      <c r="AM393" s="5"/>
      <c r="AP393" s="7"/>
      <c r="AU393" s="1"/>
      <c r="AV393" s="1"/>
      <c r="AX393" s="12"/>
      <c r="AY393" s="1"/>
      <c r="AZ393" s="12"/>
      <c r="BB393" s="7"/>
    </row>
    <row r="394" spans="28:54" x14ac:dyDescent="0.25">
      <c r="AB394" s="3"/>
      <c r="AC394" s="3"/>
      <c r="AD394" s="3"/>
      <c r="AE394" s="3"/>
      <c r="AF394" s="3"/>
      <c r="AG394" s="3"/>
      <c r="AI394" s="5"/>
      <c r="AJ394" s="1"/>
      <c r="AK394" s="5"/>
      <c r="AL394" s="5"/>
      <c r="AM394" s="5"/>
      <c r="AP394" s="7"/>
      <c r="AU394" s="1"/>
      <c r="AV394" s="1"/>
      <c r="AX394" s="12"/>
      <c r="AY394" s="1"/>
      <c r="AZ394" s="12"/>
      <c r="BB394" s="7"/>
    </row>
    <row r="395" spans="28:54" x14ac:dyDescent="0.25">
      <c r="AB395" s="3"/>
      <c r="AC395" s="3"/>
      <c r="AD395" s="3"/>
      <c r="AE395" s="3"/>
      <c r="AF395" s="3"/>
      <c r="AG395" s="3"/>
      <c r="AI395" s="5"/>
      <c r="AJ395" s="1"/>
      <c r="AK395" s="5"/>
      <c r="AL395" s="5"/>
      <c r="AM395" s="5"/>
      <c r="AP395" s="7"/>
      <c r="AU395" s="1"/>
      <c r="AV395" s="1"/>
      <c r="AX395" s="12"/>
      <c r="AY395" s="1"/>
      <c r="AZ395" s="12"/>
      <c r="BB395" s="7"/>
    </row>
    <row r="396" spans="28:54" x14ac:dyDescent="0.25">
      <c r="AB396" s="3"/>
      <c r="AC396" s="3"/>
      <c r="AD396" s="3"/>
      <c r="AE396" s="3"/>
      <c r="AF396" s="3"/>
      <c r="AG396" s="3"/>
      <c r="AI396" s="5"/>
      <c r="AJ396" s="1"/>
      <c r="AK396" s="5"/>
      <c r="AL396" s="5"/>
      <c r="AM396" s="5"/>
      <c r="AP396" s="7"/>
      <c r="AU396" s="1"/>
      <c r="AV396" s="1"/>
      <c r="AX396" s="12"/>
      <c r="AY396" s="1"/>
      <c r="AZ396" s="12"/>
      <c r="BB396" s="7"/>
    </row>
    <row r="397" spans="28:54" x14ac:dyDescent="0.25">
      <c r="AB397" s="3"/>
      <c r="AC397" s="3"/>
      <c r="AD397" s="3"/>
      <c r="AE397" s="3"/>
      <c r="AF397" s="3"/>
      <c r="AG397" s="3"/>
      <c r="AI397" s="5"/>
      <c r="AJ397" s="1"/>
      <c r="AK397" s="5"/>
      <c r="AL397" s="5"/>
      <c r="AM397" s="5"/>
      <c r="AP397" s="7"/>
      <c r="AU397" s="1"/>
      <c r="AV397" s="1"/>
      <c r="AX397" s="12"/>
      <c r="AY397" s="1"/>
      <c r="AZ397" s="12"/>
      <c r="BB397" s="7"/>
    </row>
    <row r="398" spans="28:54" x14ac:dyDescent="0.25">
      <c r="AB398" s="3"/>
      <c r="AC398" s="3"/>
      <c r="AD398" s="3"/>
      <c r="AE398" s="3"/>
      <c r="AF398" s="3"/>
      <c r="AG398" s="3"/>
      <c r="AI398" s="5"/>
      <c r="AJ398" s="1"/>
      <c r="AK398" s="5"/>
      <c r="AL398" s="5"/>
      <c r="AM398" s="5"/>
      <c r="AP398" s="7"/>
      <c r="AU398" s="1"/>
      <c r="AV398" s="1"/>
      <c r="AX398" s="12"/>
      <c r="AY398" s="1"/>
      <c r="AZ398" s="12"/>
      <c r="BB398" s="7"/>
    </row>
    <row r="399" spans="28:54" x14ac:dyDescent="0.25">
      <c r="AB399" s="3"/>
      <c r="AC399" s="3"/>
      <c r="AD399" s="3"/>
      <c r="AE399" s="3"/>
      <c r="AF399" s="3"/>
      <c r="AG399" s="3"/>
      <c r="AI399" s="5"/>
      <c r="AJ399" s="1"/>
      <c r="AK399" s="5"/>
      <c r="AL399" s="5"/>
      <c r="AM399" s="5"/>
      <c r="AP399" s="7"/>
      <c r="AU399" s="1"/>
      <c r="AV399" s="1"/>
      <c r="AX399" s="12"/>
      <c r="AY399" s="1"/>
      <c r="AZ399" s="12"/>
      <c r="BB399" s="7"/>
    </row>
    <row r="400" spans="28:54" x14ac:dyDescent="0.25">
      <c r="AB400" s="3"/>
      <c r="AC400" s="3"/>
      <c r="AD400" s="3"/>
      <c r="AE400" s="3"/>
      <c r="AF400" s="3"/>
      <c r="AG400" s="3"/>
      <c r="AI400" s="5"/>
      <c r="AJ400" s="1"/>
      <c r="AK400" s="5"/>
      <c r="AL400" s="5"/>
      <c r="AM400" s="5"/>
      <c r="AP400" s="7"/>
      <c r="AU400" s="1"/>
      <c r="AV400" s="1"/>
      <c r="AX400" s="12"/>
      <c r="AY400" s="1"/>
      <c r="AZ400" s="12"/>
      <c r="BB400" s="7"/>
    </row>
    <row r="401" spans="28:54" x14ac:dyDescent="0.25">
      <c r="AB401" s="3"/>
      <c r="AC401" s="3"/>
      <c r="AD401" s="3"/>
      <c r="AE401" s="3"/>
      <c r="AF401" s="3"/>
      <c r="AG401" s="3"/>
      <c r="AI401" s="5"/>
      <c r="AJ401" s="1"/>
      <c r="AK401" s="5"/>
      <c r="AL401" s="5"/>
      <c r="AM401" s="5"/>
      <c r="AP401" s="7"/>
      <c r="AU401" s="1"/>
      <c r="AV401" s="1"/>
      <c r="AX401" s="12"/>
      <c r="AY401" s="1"/>
      <c r="AZ401" s="12"/>
      <c r="BB401" s="7"/>
    </row>
    <row r="402" spans="28:54" x14ac:dyDescent="0.25">
      <c r="AB402" s="3"/>
      <c r="AC402" s="3"/>
      <c r="AD402" s="3"/>
      <c r="AE402" s="3"/>
      <c r="AF402" s="3"/>
      <c r="AG402" s="3"/>
      <c r="AI402" s="5"/>
      <c r="AJ402" s="1"/>
      <c r="AK402" s="5"/>
      <c r="AL402" s="5"/>
      <c r="AM402" s="5"/>
      <c r="AP402" s="7"/>
      <c r="AU402" s="1"/>
      <c r="AV402" s="1"/>
      <c r="AX402" s="12"/>
      <c r="AY402" s="1"/>
      <c r="AZ402" s="12"/>
      <c r="BB402" s="7"/>
    </row>
    <row r="403" spans="28:54" x14ac:dyDescent="0.25">
      <c r="AB403" s="3"/>
      <c r="AC403" s="3"/>
      <c r="AD403" s="3"/>
      <c r="AE403" s="3"/>
      <c r="AF403" s="3"/>
      <c r="AG403" s="3"/>
      <c r="AI403" s="5"/>
      <c r="AJ403" s="1"/>
      <c r="AK403" s="5"/>
      <c r="AL403" s="5"/>
      <c r="AM403" s="5"/>
      <c r="AP403" s="7"/>
      <c r="AU403" s="1"/>
      <c r="AV403" s="1"/>
      <c r="AX403" s="12"/>
      <c r="AY403" s="1"/>
      <c r="AZ403" s="12"/>
      <c r="BB403" s="7"/>
    </row>
    <row r="404" spans="28:54" x14ac:dyDescent="0.25">
      <c r="AB404" s="3"/>
      <c r="AC404" s="3"/>
      <c r="AD404" s="3"/>
      <c r="AE404" s="3"/>
      <c r="AF404" s="3"/>
      <c r="AG404" s="3"/>
      <c r="AI404" s="5"/>
      <c r="AJ404" s="1"/>
      <c r="AK404" s="5"/>
      <c r="AL404" s="5"/>
      <c r="AM404" s="5"/>
      <c r="AP404" s="7"/>
      <c r="AU404" s="1"/>
      <c r="AV404" s="1"/>
      <c r="AX404" s="12"/>
      <c r="AY404" s="1"/>
      <c r="AZ404" s="12"/>
      <c r="BB404" s="7"/>
    </row>
    <row r="405" spans="28:54" x14ac:dyDescent="0.25">
      <c r="AB405" s="3"/>
      <c r="AC405" s="3"/>
      <c r="AD405" s="3"/>
      <c r="AE405" s="3"/>
      <c r="AF405" s="3"/>
      <c r="AG405" s="3"/>
      <c r="AI405" s="5"/>
      <c r="AJ405" s="1"/>
      <c r="AK405" s="5"/>
      <c r="AL405" s="5"/>
      <c r="AM405" s="5"/>
      <c r="AP405" s="7"/>
      <c r="AU405" s="1"/>
      <c r="AV405" s="1"/>
      <c r="AX405" s="12"/>
      <c r="AY405" s="1"/>
      <c r="AZ405" s="12"/>
      <c r="BB405" s="7"/>
    </row>
    <row r="406" spans="28:54" x14ac:dyDescent="0.25">
      <c r="AB406" s="3"/>
      <c r="AC406" s="3"/>
      <c r="AD406" s="3"/>
      <c r="AE406" s="3"/>
      <c r="AF406" s="3"/>
      <c r="AG406" s="3"/>
      <c r="AI406" s="5"/>
      <c r="AJ406" s="1"/>
      <c r="AK406" s="5"/>
      <c r="AL406" s="5"/>
      <c r="AM406" s="5"/>
      <c r="AP406" s="7"/>
      <c r="AU406" s="1"/>
      <c r="AV406" s="1"/>
      <c r="AX406" s="12"/>
      <c r="AY406" s="1"/>
      <c r="AZ406" s="12"/>
      <c r="BB406" s="7"/>
    </row>
    <row r="407" spans="28:54" x14ac:dyDescent="0.25">
      <c r="AB407" s="3"/>
      <c r="AC407" s="3"/>
      <c r="AD407" s="3"/>
      <c r="AE407" s="3"/>
      <c r="AF407" s="3"/>
      <c r="AG407" s="3"/>
      <c r="AI407" s="5"/>
      <c r="AJ407" s="1"/>
      <c r="AK407" s="5"/>
      <c r="AL407" s="5"/>
      <c r="AM407" s="5"/>
      <c r="AP407" s="7"/>
      <c r="AU407" s="1"/>
      <c r="AV407" s="1"/>
      <c r="AX407" s="12"/>
      <c r="AY407" s="1"/>
      <c r="AZ407" s="12"/>
      <c r="BB407" s="7"/>
    </row>
    <row r="408" spans="28:54" x14ac:dyDescent="0.25">
      <c r="AB408" s="3"/>
      <c r="AC408" s="3"/>
      <c r="AD408" s="3"/>
      <c r="AE408" s="3"/>
      <c r="AF408" s="3"/>
      <c r="AG408" s="3"/>
      <c r="AI408" s="5"/>
      <c r="AJ408" s="1"/>
      <c r="AK408" s="5"/>
      <c r="AL408" s="5"/>
      <c r="AM408" s="5"/>
      <c r="AP408" s="7"/>
      <c r="AU408" s="1"/>
      <c r="AV408" s="1"/>
      <c r="AX408" s="12"/>
      <c r="AY408" s="1"/>
      <c r="AZ408" s="12"/>
      <c r="BB408" s="7"/>
    </row>
    <row r="409" spans="28:54" x14ac:dyDescent="0.25">
      <c r="AB409" s="3"/>
      <c r="AC409" s="3"/>
      <c r="AD409" s="3"/>
      <c r="AE409" s="3"/>
      <c r="AF409" s="3"/>
      <c r="AG409" s="3"/>
      <c r="AI409" s="5"/>
      <c r="AJ409" s="1"/>
      <c r="AK409" s="5"/>
      <c r="AL409" s="5"/>
      <c r="AM409" s="5"/>
      <c r="AP409" s="7"/>
      <c r="AU409" s="1"/>
      <c r="AV409" s="1"/>
      <c r="AX409" s="12"/>
      <c r="AY409" s="1"/>
      <c r="AZ409" s="12"/>
      <c r="BB409" s="7"/>
    </row>
    <row r="410" spans="28:54" x14ac:dyDescent="0.25">
      <c r="AB410" s="3"/>
      <c r="AC410" s="3"/>
      <c r="AD410" s="3"/>
      <c r="AE410" s="3"/>
      <c r="AF410" s="3"/>
      <c r="AG410" s="3"/>
      <c r="AI410" s="5"/>
      <c r="AJ410" s="1"/>
      <c r="AK410" s="5"/>
      <c r="AL410" s="5"/>
      <c r="AM410" s="5"/>
      <c r="AP410" s="7"/>
      <c r="AU410" s="1"/>
      <c r="AV410" s="1"/>
      <c r="AX410" s="12"/>
      <c r="AY410" s="1"/>
      <c r="AZ410" s="12"/>
      <c r="BB410" s="7"/>
    </row>
    <row r="411" spans="28:54" x14ac:dyDescent="0.25">
      <c r="AB411" s="3"/>
      <c r="AC411" s="3"/>
      <c r="AD411" s="3"/>
      <c r="AE411" s="3"/>
      <c r="AF411" s="3"/>
      <c r="AG411" s="3"/>
      <c r="AI411" s="5"/>
      <c r="AJ411" s="1"/>
      <c r="AK411" s="5"/>
      <c r="AL411" s="5"/>
      <c r="AM411" s="5"/>
      <c r="AP411" s="7"/>
      <c r="AU411" s="1"/>
      <c r="AV411" s="1"/>
      <c r="AX411" s="12"/>
      <c r="AY411" s="1"/>
      <c r="AZ411" s="12"/>
      <c r="BB411" s="7"/>
    </row>
    <row r="412" spans="28:54" x14ac:dyDescent="0.25">
      <c r="AB412" s="3"/>
      <c r="AC412" s="3"/>
      <c r="AD412" s="3"/>
      <c r="AE412" s="3"/>
      <c r="AF412" s="3"/>
      <c r="AG412" s="3"/>
      <c r="AI412" s="5"/>
      <c r="AJ412" s="1"/>
      <c r="AK412" s="5"/>
      <c r="AL412" s="5"/>
      <c r="AM412" s="5"/>
      <c r="AP412" s="7"/>
      <c r="AU412" s="1"/>
      <c r="AV412" s="1"/>
      <c r="AX412" s="12"/>
      <c r="AY412" s="1"/>
      <c r="AZ412" s="12"/>
      <c r="BB412" s="7"/>
    </row>
    <row r="413" spans="28:54" x14ac:dyDescent="0.25">
      <c r="AB413" s="3"/>
      <c r="AC413" s="3"/>
      <c r="AD413" s="3"/>
      <c r="AE413" s="3"/>
      <c r="AF413" s="3"/>
      <c r="AG413" s="3"/>
      <c r="AI413" s="5"/>
      <c r="AJ413" s="1"/>
      <c r="AK413" s="5"/>
      <c r="AL413" s="5"/>
      <c r="AM413" s="5"/>
      <c r="AP413" s="7"/>
      <c r="AU413" s="1"/>
      <c r="AV413" s="1"/>
      <c r="AX413" s="12"/>
      <c r="AY413" s="1"/>
      <c r="AZ413" s="12"/>
      <c r="BB413" s="7"/>
    </row>
    <row r="414" spans="28:54" x14ac:dyDescent="0.25">
      <c r="AB414" s="3"/>
      <c r="AC414" s="3"/>
      <c r="AD414" s="3"/>
      <c r="AE414" s="3"/>
      <c r="AF414" s="3"/>
      <c r="AG414" s="3"/>
      <c r="AI414" s="5"/>
      <c r="AJ414" s="1"/>
      <c r="AK414" s="5"/>
      <c r="AL414" s="5"/>
      <c r="AM414" s="5"/>
      <c r="AP414" s="7"/>
      <c r="AU414" s="1"/>
      <c r="AV414" s="1"/>
      <c r="AX414" s="12"/>
      <c r="AY414" s="1"/>
      <c r="AZ414" s="12"/>
      <c r="BB414" s="7"/>
    </row>
    <row r="415" spans="28:54" x14ac:dyDescent="0.25">
      <c r="AB415" s="3"/>
      <c r="AC415" s="3"/>
      <c r="AD415" s="3"/>
      <c r="AE415" s="3"/>
      <c r="AF415" s="3"/>
      <c r="AG415" s="3"/>
      <c r="AI415" s="5"/>
      <c r="AJ415" s="1"/>
      <c r="AK415" s="5"/>
      <c r="AL415" s="5"/>
      <c r="AM415" s="5"/>
      <c r="AP415" s="7"/>
      <c r="AU415" s="1"/>
      <c r="AV415" s="1"/>
      <c r="AX415" s="12"/>
      <c r="AY415" s="1"/>
      <c r="AZ415" s="12"/>
      <c r="BB415" s="7"/>
    </row>
    <row r="416" spans="28:54" x14ac:dyDescent="0.25">
      <c r="AB416" s="3"/>
      <c r="AC416" s="3"/>
      <c r="AD416" s="3"/>
      <c r="AE416" s="3"/>
      <c r="AF416" s="3"/>
      <c r="AG416" s="3"/>
      <c r="AI416" s="5"/>
      <c r="AJ416" s="1"/>
      <c r="AK416" s="5"/>
      <c r="AL416" s="5"/>
      <c r="AM416" s="5"/>
      <c r="AP416" s="7"/>
      <c r="AU416" s="1"/>
      <c r="AV416" s="1"/>
      <c r="AX416" s="12"/>
      <c r="AY416" s="1"/>
      <c r="AZ416" s="12"/>
      <c r="BB416" s="7"/>
    </row>
    <row r="417" spans="28:54" x14ac:dyDescent="0.25">
      <c r="AB417" s="3"/>
      <c r="AC417" s="3"/>
      <c r="AD417" s="3"/>
      <c r="AE417" s="3"/>
      <c r="AF417" s="3"/>
      <c r="AG417" s="3"/>
      <c r="AI417" s="5"/>
      <c r="AJ417" s="1"/>
      <c r="AK417" s="5"/>
      <c r="AL417" s="5"/>
      <c r="AM417" s="5"/>
      <c r="AP417" s="7"/>
      <c r="AU417" s="1"/>
      <c r="AV417" s="1"/>
      <c r="AX417" s="12"/>
      <c r="AY417" s="1"/>
      <c r="AZ417" s="12"/>
      <c r="BB417" s="7"/>
    </row>
    <row r="418" spans="28:54" x14ac:dyDescent="0.25">
      <c r="AB418" s="3"/>
      <c r="AC418" s="3"/>
      <c r="AD418" s="3"/>
      <c r="AE418" s="3"/>
      <c r="AF418" s="3"/>
      <c r="AG418" s="3"/>
      <c r="AI418" s="5"/>
      <c r="AJ418" s="1"/>
      <c r="AK418" s="5"/>
      <c r="AL418" s="5"/>
      <c r="AM418" s="5"/>
      <c r="AP418" s="7"/>
      <c r="AU418" s="1"/>
      <c r="AV418" s="1"/>
      <c r="AX418" s="12"/>
      <c r="AY418" s="1"/>
      <c r="AZ418" s="12"/>
      <c r="BB418" s="7"/>
    </row>
    <row r="419" spans="28:54" x14ac:dyDescent="0.25">
      <c r="AB419" s="3"/>
      <c r="AC419" s="3"/>
      <c r="AD419" s="3"/>
      <c r="AE419" s="3"/>
      <c r="AF419" s="3"/>
      <c r="AG419" s="3"/>
      <c r="AI419" s="5"/>
      <c r="AJ419" s="1"/>
      <c r="AK419" s="5"/>
      <c r="AL419" s="5"/>
      <c r="AM419" s="5"/>
      <c r="AP419" s="7"/>
      <c r="AU419" s="1"/>
      <c r="AV419" s="1"/>
      <c r="AX419" s="12"/>
      <c r="AY419" s="1"/>
      <c r="AZ419" s="12"/>
      <c r="BB419" s="7"/>
    </row>
    <row r="420" spans="28:54" x14ac:dyDescent="0.25">
      <c r="AB420" s="3"/>
      <c r="AC420" s="3"/>
      <c r="AD420" s="3"/>
      <c r="AE420" s="3"/>
      <c r="AF420" s="3"/>
      <c r="AG420" s="3"/>
      <c r="AI420" s="5"/>
      <c r="AJ420" s="1"/>
      <c r="AK420" s="5"/>
      <c r="AL420" s="5"/>
      <c r="AM420" s="5"/>
      <c r="AP420" s="7"/>
      <c r="AU420" s="1"/>
      <c r="AV420" s="1"/>
      <c r="AX420" s="12"/>
      <c r="AY420" s="1"/>
      <c r="AZ420" s="12"/>
      <c r="BB420" s="7"/>
    </row>
    <row r="421" spans="28:54" x14ac:dyDescent="0.25">
      <c r="AB421" s="3"/>
      <c r="AC421" s="3"/>
      <c r="AD421" s="3"/>
      <c r="AE421" s="3"/>
      <c r="AF421" s="3"/>
      <c r="AG421" s="3"/>
      <c r="AI421" s="5"/>
      <c r="AJ421" s="1"/>
      <c r="AK421" s="5"/>
      <c r="AL421" s="5"/>
      <c r="AM421" s="5"/>
      <c r="AP421" s="7"/>
      <c r="AU421" s="1"/>
      <c r="AV421" s="1"/>
    </row>
    <row r="422" spans="28:54" x14ac:dyDescent="0.25">
      <c r="AB422" s="3"/>
      <c r="AC422" s="3"/>
      <c r="AD422" s="3"/>
      <c r="AE422" s="3"/>
      <c r="AF422" s="3"/>
      <c r="AG422" s="3"/>
      <c r="AI422" s="5"/>
      <c r="AJ422" s="1"/>
      <c r="AK422" s="5"/>
      <c r="AL422" s="5"/>
      <c r="AM422" s="5"/>
      <c r="AP422" s="7"/>
      <c r="AU422" s="1"/>
      <c r="AV422" s="1"/>
    </row>
    <row r="423" spans="28:54" x14ac:dyDescent="0.25">
      <c r="AB423" s="3"/>
      <c r="AC423" s="3"/>
      <c r="AD423" s="3"/>
      <c r="AE423" s="3"/>
      <c r="AF423" s="3"/>
      <c r="AG423" s="3"/>
      <c r="AI423" s="5"/>
      <c r="AJ423" s="1"/>
      <c r="AK423" s="5"/>
      <c r="AL423" s="5"/>
      <c r="AM423" s="5"/>
      <c r="AP423" s="7"/>
      <c r="AU423" s="1"/>
      <c r="AV423" s="1"/>
    </row>
    <row r="424" spans="28:54" x14ac:dyDescent="0.25">
      <c r="AB424" s="3"/>
      <c r="AC424" s="3"/>
      <c r="AD424" s="3"/>
      <c r="AE424" s="3"/>
      <c r="AF424" s="3"/>
      <c r="AG424" s="3"/>
      <c r="AI424" s="5"/>
      <c r="AJ424" s="1"/>
      <c r="AK424" s="5"/>
      <c r="AL424" s="5"/>
      <c r="AM424" s="5"/>
      <c r="AP424" s="7"/>
      <c r="AU424" s="1"/>
      <c r="AV424" s="1"/>
    </row>
    <row r="425" spans="28:54" x14ac:dyDescent="0.25">
      <c r="AB425" s="3"/>
      <c r="AC425" s="3"/>
      <c r="AD425" s="3"/>
      <c r="AE425" s="3"/>
      <c r="AF425" s="3"/>
      <c r="AG425" s="3"/>
      <c r="AI425" s="5"/>
      <c r="AJ425" s="1"/>
      <c r="AK425" s="5"/>
      <c r="AL425" s="5"/>
      <c r="AM425" s="5"/>
      <c r="AP425" s="7"/>
      <c r="AU425" s="1"/>
      <c r="AV425" s="1"/>
    </row>
    <row r="426" spans="28:54" x14ac:dyDescent="0.25">
      <c r="AB426" s="3"/>
      <c r="AC426" s="3"/>
      <c r="AD426" s="3"/>
      <c r="AE426" s="3"/>
      <c r="AF426" s="3"/>
      <c r="AG426" s="3"/>
      <c r="AI426" s="5"/>
      <c r="AJ426" s="1"/>
      <c r="AK426" s="5"/>
      <c r="AL426" s="5"/>
      <c r="AM426" s="5"/>
      <c r="AP426" s="7"/>
      <c r="AU426" s="1"/>
      <c r="AV426" s="1"/>
    </row>
    <row r="427" spans="28:54" x14ac:dyDescent="0.25">
      <c r="AB427" s="3"/>
      <c r="AC427" s="3"/>
      <c r="AD427" s="3"/>
      <c r="AE427" s="3"/>
      <c r="AF427" s="3"/>
      <c r="AG427" s="3"/>
      <c r="AI427" s="5"/>
      <c r="AJ427" s="1"/>
      <c r="AK427" s="5"/>
      <c r="AL427" s="5"/>
      <c r="AM427" s="5"/>
      <c r="AP427" s="7"/>
      <c r="AU427" s="1"/>
      <c r="AV427" s="1"/>
    </row>
    <row r="428" spans="28:54" x14ac:dyDescent="0.25">
      <c r="AB428" s="3"/>
      <c r="AC428" s="3"/>
      <c r="AD428" s="3"/>
      <c r="AE428" s="3"/>
      <c r="AF428" s="3"/>
      <c r="AG428" s="3"/>
      <c r="AI428" s="5"/>
      <c r="AJ428" s="1"/>
      <c r="AK428" s="5"/>
      <c r="AL428" s="5"/>
      <c r="AM428" s="5"/>
      <c r="AP428" s="7"/>
      <c r="AU428" s="1"/>
      <c r="AV428" s="1"/>
    </row>
    <row r="429" spans="28:54" x14ac:dyDescent="0.25">
      <c r="AB429" s="3"/>
      <c r="AC429" s="3"/>
      <c r="AD429" s="3"/>
      <c r="AE429" s="3"/>
      <c r="AF429" s="3"/>
      <c r="AG429" s="3"/>
      <c r="AI429" s="5"/>
      <c r="AJ429" s="1"/>
      <c r="AK429" s="5"/>
      <c r="AL429" s="5"/>
      <c r="AM429" s="5"/>
      <c r="AP429" s="7"/>
      <c r="AU429" s="1"/>
      <c r="AV429" s="1"/>
    </row>
    <row r="430" spans="28:54" x14ac:dyDescent="0.25">
      <c r="AB430" s="3"/>
      <c r="AC430" s="3"/>
      <c r="AD430" s="3"/>
      <c r="AE430" s="3"/>
      <c r="AF430" s="3"/>
      <c r="AG430" s="3"/>
      <c r="AI430" s="5"/>
      <c r="AJ430" s="1"/>
      <c r="AK430" s="5"/>
      <c r="AL430" s="5"/>
      <c r="AM430" s="5"/>
      <c r="AP430" s="7"/>
      <c r="AU430" s="1"/>
      <c r="AV430" s="1"/>
    </row>
    <row r="431" spans="28:54" x14ac:dyDescent="0.25">
      <c r="AB431" s="3"/>
      <c r="AC431" s="3"/>
      <c r="AD431" s="3"/>
      <c r="AE431" s="3"/>
      <c r="AF431" s="3"/>
      <c r="AG431" s="3"/>
      <c r="AI431" s="5"/>
      <c r="AJ431" s="1"/>
      <c r="AK431" s="5"/>
      <c r="AL431" s="5"/>
      <c r="AM431" s="5"/>
      <c r="AP431" s="7"/>
      <c r="AU431" s="1"/>
      <c r="AV431" s="1"/>
    </row>
    <row r="432" spans="28:54" x14ac:dyDescent="0.25">
      <c r="AB432" s="3"/>
      <c r="AC432" s="3"/>
      <c r="AD432" s="3"/>
      <c r="AE432" s="3"/>
      <c r="AF432" s="3"/>
      <c r="AG432" s="3"/>
      <c r="AI432" s="5"/>
      <c r="AJ432" s="1"/>
      <c r="AK432" s="5"/>
      <c r="AL432" s="5"/>
      <c r="AM432" s="5"/>
      <c r="AP432" s="7"/>
      <c r="AU432" s="1"/>
      <c r="AV432" s="1"/>
    </row>
    <row r="433" spans="28:48" x14ac:dyDescent="0.25">
      <c r="AB433" s="3"/>
      <c r="AC433" s="3"/>
      <c r="AD433" s="3"/>
      <c r="AE433" s="3"/>
      <c r="AF433" s="3"/>
      <c r="AG433" s="3"/>
      <c r="AI433" s="5"/>
      <c r="AJ433" s="1"/>
      <c r="AK433" s="5"/>
      <c r="AL433" s="5"/>
      <c r="AM433" s="5"/>
      <c r="AP433" s="7"/>
      <c r="AU433" s="1"/>
      <c r="AV433" s="1"/>
    </row>
    <row r="434" spans="28:48" x14ac:dyDescent="0.25">
      <c r="AB434" s="3"/>
      <c r="AC434" s="3"/>
      <c r="AD434" s="3"/>
      <c r="AE434" s="3"/>
      <c r="AF434" s="3"/>
      <c r="AG434" s="3"/>
      <c r="AI434" s="5"/>
      <c r="AJ434" s="1"/>
      <c r="AK434" s="5"/>
      <c r="AL434" s="5"/>
      <c r="AM434" s="5"/>
      <c r="AP434" s="7"/>
      <c r="AU434" s="1"/>
      <c r="AV434" s="1"/>
    </row>
    <row r="435" spans="28:48" x14ac:dyDescent="0.25">
      <c r="AB435" s="3"/>
      <c r="AC435" s="3"/>
      <c r="AD435" s="3"/>
      <c r="AE435" s="3"/>
      <c r="AF435" s="3"/>
      <c r="AG435" s="3"/>
      <c r="AI435" s="5"/>
      <c r="AJ435" s="1"/>
      <c r="AK435" s="5"/>
      <c r="AL435" s="5"/>
      <c r="AM435" s="5"/>
      <c r="AP435" s="7"/>
      <c r="AU435" s="1"/>
      <c r="AV435" s="1"/>
    </row>
    <row r="436" spans="28:48" x14ac:dyDescent="0.25">
      <c r="AB436" s="3"/>
      <c r="AC436" s="3"/>
      <c r="AD436" s="3"/>
      <c r="AE436" s="3"/>
      <c r="AF436" s="3"/>
      <c r="AG436" s="3"/>
      <c r="AI436" s="5"/>
      <c r="AJ436" s="1"/>
      <c r="AK436" s="5"/>
      <c r="AL436" s="5"/>
      <c r="AM436" s="5"/>
      <c r="AP436" s="7"/>
      <c r="AU436" s="1"/>
      <c r="AV436" s="1"/>
    </row>
    <row r="437" spans="28:48" x14ac:dyDescent="0.25">
      <c r="AB437" s="3"/>
      <c r="AC437" s="3"/>
      <c r="AD437" s="3"/>
      <c r="AE437" s="3"/>
      <c r="AF437" s="3"/>
      <c r="AG437" s="3"/>
      <c r="AI437" s="5"/>
      <c r="AJ437" s="1"/>
      <c r="AK437" s="5"/>
      <c r="AL437" s="5"/>
      <c r="AM437" s="5"/>
      <c r="AP437" s="7"/>
      <c r="AU437" s="1"/>
      <c r="AV437" s="1"/>
    </row>
    <row r="438" spans="28:48" x14ac:dyDescent="0.25">
      <c r="AB438" s="3"/>
      <c r="AC438" s="3"/>
      <c r="AD438" s="3"/>
      <c r="AE438" s="3"/>
      <c r="AF438" s="3"/>
      <c r="AG438" s="3"/>
      <c r="AI438" s="5"/>
      <c r="AJ438" s="1"/>
      <c r="AK438" s="5"/>
      <c r="AL438" s="5"/>
      <c r="AM438" s="5"/>
      <c r="AP438" s="7"/>
      <c r="AU438" s="1"/>
      <c r="AV438" s="1"/>
    </row>
    <row r="439" spans="28:48" x14ac:dyDescent="0.25">
      <c r="AB439" s="3"/>
      <c r="AC439" s="3"/>
      <c r="AD439" s="3"/>
      <c r="AE439" s="3"/>
      <c r="AF439" s="3"/>
      <c r="AG439" s="3"/>
      <c r="AI439" s="5"/>
      <c r="AJ439" s="1"/>
      <c r="AK439" s="5"/>
      <c r="AL439" s="5"/>
      <c r="AM439" s="5"/>
      <c r="AP439" s="7"/>
      <c r="AU439" s="1"/>
      <c r="AV439" s="1"/>
    </row>
    <row r="440" spans="28:48" x14ac:dyDescent="0.25">
      <c r="AB440" s="3"/>
      <c r="AC440" s="3"/>
      <c r="AD440" s="3"/>
      <c r="AE440" s="3"/>
      <c r="AF440" s="3"/>
      <c r="AG440" s="3"/>
      <c r="AI440" s="5"/>
      <c r="AJ440" s="1"/>
      <c r="AK440" s="5"/>
      <c r="AL440" s="5"/>
      <c r="AM440" s="5"/>
      <c r="AP440" s="7"/>
      <c r="AU440" s="1"/>
      <c r="AV440" s="1"/>
    </row>
    <row r="441" spans="28:48" x14ac:dyDescent="0.25">
      <c r="AB441" s="3"/>
      <c r="AC441" s="3"/>
      <c r="AD441" s="3"/>
      <c r="AE441" s="3"/>
      <c r="AF441" s="3"/>
      <c r="AG441" s="3"/>
      <c r="AI441" s="5"/>
      <c r="AJ441" s="1"/>
      <c r="AK441" s="5"/>
      <c r="AL441" s="5"/>
      <c r="AM441" s="5"/>
      <c r="AP441" s="7"/>
      <c r="AU441" s="1"/>
      <c r="AV441" s="1"/>
    </row>
    <row r="442" spans="28:48" x14ac:dyDescent="0.25">
      <c r="AB442" s="3"/>
      <c r="AC442" s="3"/>
      <c r="AD442" s="3"/>
      <c r="AE442" s="3"/>
      <c r="AF442" s="3"/>
      <c r="AG442" s="3"/>
      <c r="AI442" s="5"/>
      <c r="AJ442" s="1"/>
      <c r="AK442" s="5"/>
      <c r="AL442" s="5"/>
      <c r="AM442" s="5"/>
      <c r="AP442" s="7"/>
      <c r="AU442" s="1"/>
      <c r="AV442" s="1"/>
    </row>
    <row r="443" spans="28:48" x14ac:dyDescent="0.25">
      <c r="AB443" s="3"/>
      <c r="AC443" s="3"/>
      <c r="AD443" s="3"/>
      <c r="AE443" s="3"/>
      <c r="AF443" s="3"/>
      <c r="AG443" s="3"/>
      <c r="AI443" s="5"/>
      <c r="AJ443" s="1"/>
      <c r="AK443" s="5"/>
      <c r="AL443" s="5"/>
      <c r="AM443" s="5"/>
      <c r="AP443" s="7"/>
      <c r="AU443" s="1"/>
      <c r="AV443" s="1"/>
    </row>
    <row r="444" spans="28:48" x14ac:dyDescent="0.25">
      <c r="AB444" s="3"/>
      <c r="AC444" s="3"/>
      <c r="AD444" s="3"/>
      <c r="AE444" s="3"/>
      <c r="AF444" s="3"/>
      <c r="AG444" s="3"/>
      <c r="AI444" s="5"/>
      <c r="AJ444" s="1"/>
      <c r="AK444" s="5"/>
      <c r="AL444" s="5"/>
      <c r="AM444" s="5"/>
      <c r="AP444" s="7"/>
      <c r="AU444" s="1"/>
      <c r="AV444" s="1"/>
    </row>
    <row r="445" spans="28:48" x14ac:dyDescent="0.25">
      <c r="AB445" s="3"/>
      <c r="AC445" s="3"/>
      <c r="AD445" s="3"/>
      <c r="AE445" s="3"/>
      <c r="AF445" s="3"/>
      <c r="AG445" s="3"/>
      <c r="AI445" s="5"/>
      <c r="AJ445" s="1"/>
      <c r="AK445" s="5"/>
      <c r="AL445" s="5"/>
      <c r="AM445" s="5"/>
      <c r="AP445" s="7"/>
      <c r="AU445" s="1"/>
      <c r="AV445" s="1"/>
    </row>
    <row r="446" spans="28:48" x14ac:dyDescent="0.25">
      <c r="AB446" s="3"/>
      <c r="AC446" s="3"/>
      <c r="AD446" s="3"/>
      <c r="AE446" s="3"/>
      <c r="AF446" s="3"/>
      <c r="AG446" s="3"/>
      <c r="AI446" s="5"/>
      <c r="AJ446" s="1"/>
      <c r="AK446" s="5"/>
      <c r="AL446" s="5"/>
      <c r="AM446" s="5"/>
      <c r="AP446" s="7"/>
      <c r="AU446" s="1"/>
      <c r="AV446" s="1"/>
    </row>
    <row r="447" spans="28:48" x14ac:dyDescent="0.25">
      <c r="AB447" s="3"/>
      <c r="AC447" s="3"/>
      <c r="AD447" s="3"/>
      <c r="AE447" s="3"/>
      <c r="AF447" s="3"/>
      <c r="AG447" s="3"/>
      <c r="AI447" s="5"/>
      <c r="AJ447" s="1"/>
      <c r="AK447" s="5"/>
      <c r="AL447" s="5"/>
      <c r="AM447" s="5"/>
      <c r="AP447" s="7"/>
      <c r="AU447" s="1"/>
      <c r="AV447" s="1"/>
    </row>
    <row r="448" spans="28:48" x14ac:dyDescent="0.25">
      <c r="AB448" s="3"/>
      <c r="AC448" s="3"/>
      <c r="AD448" s="3"/>
      <c r="AE448" s="3"/>
      <c r="AF448" s="3"/>
      <c r="AG448" s="3"/>
      <c r="AI448" s="5"/>
      <c r="AJ448" s="1"/>
      <c r="AK448" s="5"/>
      <c r="AL448" s="5"/>
      <c r="AM448" s="5"/>
      <c r="AP448" s="7"/>
      <c r="AU448" s="1"/>
      <c r="AV448" s="1"/>
    </row>
    <row r="449" spans="28:48" x14ac:dyDescent="0.25">
      <c r="AB449" s="3"/>
      <c r="AC449" s="3"/>
      <c r="AD449" s="3"/>
      <c r="AE449" s="3"/>
      <c r="AF449" s="3"/>
      <c r="AG449" s="3"/>
      <c r="AI449" s="5"/>
      <c r="AJ449" s="1"/>
      <c r="AK449" s="5"/>
      <c r="AL449" s="5"/>
      <c r="AM449" s="5"/>
      <c r="AP449" s="7"/>
      <c r="AU449" s="1"/>
      <c r="AV449" s="1"/>
    </row>
    <row r="450" spans="28:48" x14ac:dyDescent="0.25">
      <c r="AB450" s="3"/>
      <c r="AC450" s="3"/>
      <c r="AD450" s="3"/>
      <c r="AE450" s="3"/>
      <c r="AF450" s="3"/>
      <c r="AG450" s="3"/>
      <c r="AI450" s="5"/>
      <c r="AJ450" s="1"/>
      <c r="AK450" s="5"/>
      <c r="AL450" s="5"/>
      <c r="AM450" s="5"/>
      <c r="AP450" s="7"/>
      <c r="AU450" s="1"/>
      <c r="AV450" s="1"/>
    </row>
    <row r="451" spans="28:48" x14ac:dyDescent="0.25">
      <c r="AB451" s="3"/>
      <c r="AC451" s="3"/>
      <c r="AD451" s="3"/>
      <c r="AE451" s="3"/>
      <c r="AF451" s="3"/>
      <c r="AG451" s="3"/>
      <c r="AI451" s="5"/>
      <c r="AJ451" s="1"/>
      <c r="AK451" s="5"/>
      <c r="AL451" s="5"/>
      <c r="AM451" s="5"/>
      <c r="AP451" s="7"/>
      <c r="AU451" s="1"/>
      <c r="AV451" s="1"/>
    </row>
    <row r="452" spans="28:48" x14ac:dyDescent="0.25">
      <c r="AB452" s="3"/>
      <c r="AC452" s="3"/>
      <c r="AD452" s="3"/>
      <c r="AE452" s="3"/>
      <c r="AF452" s="3"/>
      <c r="AG452" s="3"/>
      <c r="AI452" s="5"/>
      <c r="AJ452" s="1"/>
      <c r="AK452" s="5"/>
      <c r="AL452" s="5"/>
      <c r="AM452" s="5"/>
      <c r="AP452" s="7"/>
      <c r="AU452" s="1"/>
      <c r="AV452" s="1"/>
    </row>
  </sheetData>
  <conditionalFormatting sqref="K1:L1048576">
    <cfRule type="cellIs" dxfId="17" priority="2" operator="equal">
      <formula>$K$2</formula>
    </cfRule>
  </conditionalFormatting>
  <conditionalFormatting sqref="AL2:AM2">
    <cfRule type="cellIs" dxfId="16" priority="1" operator="equal">
      <formula>$K$2</formula>
    </cfRule>
  </conditionalFormatting>
  <dataValidations count="4">
    <dataValidation type="list" allowBlank="1" showInputMessage="1" showErrorMessage="1" sqref="B2:B5" xr:uid="{F325CC29-267E-4203-95B8-9E007D463FA6}">
      <formula1>List_cim</formula1>
    </dataValidation>
    <dataValidation type="list" allowBlank="1" showInputMessage="1" showErrorMessage="1" sqref="F2:F5" xr:uid="{6EC46265-3D79-4D81-914B-D28C317BAA5A}">
      <formula1>List_Libre</formula1>
    </dataValidation>
    <dataValidation type="list" allowBlank="1" showInputMessage="1" showErrorMessage="1" sqref="I2" xr:uid="{7D8D673B-6443-4157-91B3-08928F346527}">
      <formula1>List_duree</formula1>
    </dataValidation>
    <dataValidation type="list" allowBlank="1" showInputMessage="1" showErrorMessage="1" sqref="G2" xr:uid="{CEBE91D7-431D-4331-BCEF-EDE65546E550}">
      <formula1>Type_concession</formula1>
    </dataValidation>
  </dataValidations>
  <pageMargins left="0.7" right="0.7" top="0.75" bottom="0.75" header="0.3" footer="0.3"/>
  <pageSetup paperSize="9" scale="10" orientation="landscape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source</vt:lpstr>
      <vt:lpstr>source!Criteres</vt:lpstr>
      <vt:lpstr>source!Criteria</vt:lpstr>
      <vt:lpstr>source!Extract</vt:lpstr>
      <vt:lpstr>source!Extraire</vt:lpstr>
      <vt:lpstr>Num_Conc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Bruno MAZEPA</cp:lastModifiedBy>
  <dcterms:created xsi:type="dcterms:W3CDTF">2022-10-13T20:45:25Z</dcterms:created>
  <dcterms:modified xsi:type="dcterms:W3CDTF">2022-10-14T10:08:54Z</dcterms:modified>
</cp:coreProperties>
</file>